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bookViews>
    <workbookView xWindow="0" yWindow="0" windowWidth="7476" windowHeight="2964" tabRatio="742" firstSheet="2" activeTab="2"/>
  </bookViews>
  <sheets>
    <sheet name=" PREZZI 2016" sheetId="5" r:id="rId1"/>
    <sheet name=" codici ID varietà mancanti" sheetId="6" r:id="rId2"/>
    <sheet name=" PREZZI 2016  130316" sheetId="12" r:id="rId3"/>
  </sheets>
  <definedNames>
    <definedName name="_xlnm._FilterDatabase" localSheetId="1" hidden="1">' codici ID varietà mancanti'!$A$2:$O$1475</definedName>
    <definedName name="_xlnm._FilterDatabase" localSheetId="0" hidden="1">' PREZZI 2016'!$A$2:$O$1475</definedName>
    <definedName name="_xlnm._FilterDatabase" localSheetId="2" hidden="1">' PREZZI 2016  130316'!$A$10:$T$1541</definedName>
    <definedName name="_xlnm.Print_Area" localSheetId="1">' codici ID varietà mancanti'!$A$1:$N$1475</definedName>
    <definedName name="_xlnm.Print_Area" localSheetId="0">' PREZZI 2016'!$A$1:$N$1475</definedName>
    <definedName name="_xlnm.Print_Area" localSheetId="2">' PREZZI 2016  130316'!$A$1:$T$1541</definedName>
    <definedName name="_xlnm.Print_Titles" localSheetId="2">' PREZZI 2016  130316'!$7:$9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3" i="12" l="1"/>
  <c r="R273" i="12"/>
  <c r="S273" i="12" s="1"/>
  <c r="T958" i="12" l="1"/>
  <c r="R958" i="12"/>
  <c r="S958" i="12" s="1"/>
  <c r="T711" i="12"/>
  <c r="R711" i="12"/>
  <c r="S711" i="12" s="1"/>
  <c r="T286" i="12"/>
  <c r="R286" i="12"/>
  <c r="S286" i="12" s="1"/>
  <c r="R287" i="12"/>
  <c r="S287" i="12" s="1"/>
  <c r="T287" i="12"/>
  <c r="T1539" i="12" l="1"/>
  <c r="R1539" i="12"/>
  <c r="S1539" i="12" s="1"/>
  <c r="T1541" i="12"/>
  <c r="R1541" i="12"/>
  <c r="S1541" i="12" s="1"/>
  <c r="T1540" i="12"/>
  <c r="R1540" i="12"/>
  <c r="S1540" i="12" s="1"/>
  <c r="T1538" i="12"/>
  <c r="R1538" i="12"/>
  <c r="S1538" i="12" s="1"/>
  <c r="T1537" i="12"/>
  <c r="R1537" i="12"/>
  <c r="S1537" i="12" s="1"/>
  <c r="T1536" i="12"/>
  <c r="R1536" i="12"/>
  <c r="S1536" i="12" s="1"/>
  <c r="T1535" i="12"/>
  <c r="R1535" i="12"/>
  <c r="S1535" i="12" s="1"/>
  <c r="T1534" i="12"/>
  <c r="R1534" i="12"/>
  <c r="S1534" i="12" s="1"/>
  <c r="T1533" i="12"/>
  <c r="T1532" i="12"/>
  <c r="R1532" i="12"/>
  <c r="S1532" i="12" s="1"/>
  <c r="T1531" i="12"/>
  <c r="T1530" i="12"/>
  <c r="R1530" i="12"/>
  <c r="S1530" i="12" s="1"/>
  <c r="T1529" i="12"/>
  <c r="R1529" i="12"/>
  <c r="S1529" i="12" s="1"/>
  <c r="T1528" i="12"/>
  <c r="R1528" i="12"/>
  <c r="S1528" i="12" s="1"/>
  <c r="T1527" i="12"/>
  <c r="R1527" i="12"/>
  <c r="S1527" i="12" s="1"/>
  <c r="T1526" i="12"/>
  <c r="R1526" i="12"/>
  <c r="S1526" i="12" s="1"/>
  <c r="T1525" i="12"/>
  <c r="R1525" i="12"/>
  <c r="S1525" i="12" s="1"/>
  <c r="T1524" i="12"/>
  <c r="R1524" i="12"/>
  <c r="S1524" i="12" s="1"/>
  <c r="T1523" i="12"/>
  <c r="R1523" i="12"/>
  <c r="S1523" i="12" s="1"/>
  <c r="T1522" i="12"/>
  <c r="R1522" i="12"/>
  <c r="S1522" i="12" s="1"/>
  <c r="T1521" i="12"/>
  <c r="R1521" i="12"/>
  <c r="S1521" i="12" s="1"/>
  <c r="T1520" i="12"/>
  <c r="R1520" i="12"/>
  <c r="S1520" i="12" s="1"/>
  <c r="T1519" i="12"/>
  <c r="R1519" i="12"/>
  <c r="S1519" i="12" s="1"/>
  <c r="T1518" i="12"/>
  <c r="R1518" i="12"/>
  <c r="S1518" i="12" s="1"/>
  <c r="T1517" i="12"/>
  <c r="R1517" i="12"/>
  <c r="S1517" i="12" s="1"/>
  <c r="T1516" i="12"/>
  <c r="T1515" i="12"/>
  <c r="T1514" i="12"/>
  <c r="T1513" i="12"/>
  <c r="T1512" i="12"/>
  <c r="T1511" i="12"/>
  <c r="T1510" i="12"/>
  <c r="T1509" i="12"/>
  <c r="T1508" i="12"/>
  <c r="T1507" i="12"/>
  <c r="R1507" i="12"/>
  <c r="S1507" i="12" s="1"/>
  <c r="T1506" i="12"/>
  <c r="R1506" i="12"/>
  <c r="S1506" i="12" s="1"/>
  <c r="T1505" i="12"/>
  <c r="R1505" i="12"/>
  <c r="S1505" i="12" s="1"/>
  <c r="T1423" i="12"/>
  <c r="R1423" i="12"/>
  <c r="S1423" i="12" s="1"/>
  <c r="T1422" i="12"/>
  <c r="R1422" i="12"/>
  <c r="S1422" i="12" s="1"/>
  <c r="T1421" i="12"/>
  <c r="R1421" i="12"/>
  <c r="S1421" i="12" s="1"/>
  <c r="T1420" i="12"/>
  <c r="R1420" i="12"/>
  <c r="S1420" i="12" s="1"/>
  <c r="T1419" i="12"/>
  <c r="R1419" i="12"/>
  <c r="S1419" i="12" s="1"/>
  <c r="T1418" i="12"/>
  <c r="R1418" i="12"/>
  <c r="S1418" i="12" s="1"/>
  <c r="T1504" i="12"/>
  <c r="R1504" i="12"/>
  <c r="S1504" i="12" s="1"/>
  <c r="T1503" i="12"/>
  <c r="R1503" i="12"/>
  <c r="S1503" i="12" s="1"/>
  <c r="T1502" i="12"/>
  <c r="R1502" i="12"/>
  <c r="S1502" i="12" s="1"/>
  <c r="T1501" i="12"/>
  <c r="R1501" i="12"/>
  <c r="S1501" i="12" s="1"/>
  <c r="T1500" i="12"/>
  <c r="R1500" i="12"/>
  <c r="S1500" i="12" s="1"/>
  <c r="T1499" i="12"/>
  <c r="R1499" i="12"/>
  <c r="S1499" i="12" s="1"/>
  <c r="T1498" i="12"/>
  <c r="R1498" i="12"/>
  <c r="S1498" i="12" s="1"/>
  <c r="T1497" i="12"/>
  <c r="R1497" i="12"/>
  <c r="S1497" i="12" s="1"/>
  <c r="T1496" i="12"/>
  <c r="R1496" i="12"/>
  <c r="S1496" i="12" s="1"/>
  <c r="T1495" i="12"/>
  <c r="R1495" i="12"/>
  <c r="S1495" i="12" s="1"/>
  <c r="T1494" i="12"/>
  <c r="R1494" i="12"/>
  <c r="S1494" i="12" s="1"/>
  <c r="T1493" i="12"/>
  <c r="R1493" i="12"/>
  <c r="S1493" i="12" s="1"/>
  <c r="T1492" i="12"/>
  <c r="R1492" i="12"/>
  <c r="S1492" i="12" s="1"/>
  <c r="T1491" i="12"/>
  <c r="R1491" i="12"/>
  <c r="S1491" i="12" s="1"/>
  <c r="T1490" i="12"/>
  <c r="R1490" i="12"/>
  <c r="S1490" i="12" s="1"/>
  <c r="T1489" i="12"/>
  <c r="R1489" i="12"/>
  <c r="S1489" i="12" s="1"/>
  <c r="T1488" i="12"/>
  <c r="R1488" i="12"/>
  <c r="S1488" i="12" s="1"/>
  <c r="T1487" i="12"/>
  <c r="R1487" i="12"/>
  <c r="S1487" i="12" s="1"/>
  <c r="T1486" i="12"/>
  <c r="R1486" i="12"/>
  <c r="S1486" i="12" s="1"/>
  <c r="T1485" i="12"/>
  <c r="R1485" i="12"/>
  <c r="S1485" i="12" s="1"/>
  <c r="T1484" i="12"/>
  <c r="R1484" i="12"/>
  <c r="S1484" i="12" s="1"/>
  <c r="T1483" i="12"/>
  <c r="R1483" i="12"/>
  <c r="S1483" i="12" s="1"/>
  <c r="T1482" i="12"/>
  <c r="R1482" i="12"/>
  <c r="S1482" i="12" s="1"/>
  <c r="T1481" i="12"/>
  <c r="R1481" i="12"/>
  <c r="S1481" i="12" s="1"/>
  <c r="T1480" i="12"/>
  <c r="R1480" i="12"/>
  <c r="S1480" i="12" s="1"/>
  <c r="T1479" i="12"/>
  <c r="R1479" i="12"/>
  <c r="S1479" i="12" s="1"/>
  <c r="T1478" i="12"/>
  <c r="R1478" i="12"/>
  <c r="S1478" i="12" s="1"/>
  <c r="T1477" i="12"/>
  <c r="R1477" i="12"/>
  <c r="S1477" i="12" s="1"/>
  <c r="T1476" i="12"/>
  <c r="R1476" i="12"/>
  <c r="S1476" i="12" s="1"/>
  <c r="T1475" i="12"/>
  <c r="R1475" i="12"/>
  <c r="S1475" i="12" s="1"/>
  <c r="T1474" i="12"/>
  <c r="R1474" i="12"/>
  <c r="S1474" i="12" s="1"/>
  <c r="T1473" i="12"/>
  <c r="R1473" i="12"/>
  <c r="S1473" i="12" s="1"/>
  <c r="T1472" i="12"/>
  <c r="R1472" i="12"/>
  <c r="S1472" i="12" s="1"/>
  <c r="T1471" i="12"/>
  <c r="R1471" i="12"/>
  <c r="S1471" i="12" s="1"/>
  <c r="T1470" i="12"/>
  <c r="R1470" i="12"/>
  <c r="S1470" i="12" s="1"/>
  <c r="T1469" i="12"/>
  <c r="R1469" i="12"/>
  <c r="S1469" i="12" s="1"/>
  <c r="T1468" i="12"/>
  <c r="R1468" i="12"/>
  <c r="S1468" i="12" s="1"/>
  <c r="T1467" i="12"/>
  <c r="R1467" i="12"/>
  <c r="S1467" i="12" s="1"/>
  <c r="T1466" i="12"/>
  <c r="R1466" i="12"/>
  <c r="S1466" i="12" s="1"/>
  <c r="T1465" i="12"/>
  <c r="R1465" i="12"/>
  <c r="S1465" i="12" s="1"/>
  <c r="T1464" i="12"/>
  <c r="R1464" i="12"/>
  <c r="S1464" i="12" s="1"/>
  <c r="T1463" i="12"/>
  <c r="R1463" i="12"/>
  <c r="S1463" i="12" s="1"/>
  <c r="T1462" i="12"/>
  <c r="R1462" i="12"/>
  <c r="S1462" i="12" s="1"/>
  <c r="T1461" i="12"/>
  <c r="R1461" i="12"/>
  <c r="S1461" i="12" s="1"/>
  <c r="T1460" i="12"/>
  <c r="R1460" i="12"/>
  <c r="S1460" i="12" s="1"/>
  <c r="T1459" i="12"/>
  <c r="R1459" i="12"/>
  <c r="S1459" i="12" s="1"/>
  <c r="T1458" i="12"/>
  <c r="R1458" i="12"/>
  <c r="S1458" i="12" s="1"/>
  <c r="T1457" i="12"/>
  <c r="R1457" i="12"/>
  <c r="S1457" i="12" s="1"/>
  <c r="T1456" i="12"/>
  <c r="R1456" i="12"/>
  <c r="S1456" i="12" s="1"/>
  <c r="T1455" i="12"/>
  <c r="R1455" i="12"/>
  <c r="S1455" i="12" s="1"/>
  <c r="T1454" i="12"/>
  <c r="R1454" i="12"/>
  <c r="S1454" i="12" s="1"/>
  <c r="T1453" i="12"/>
  <c r="R1453" i="12"/>
  <c r="S1453" i="12" s="1"/>
  <c r="T1452" i="12"/>
  <c r="R1452" i="12"/>
  <c r="S1452" i="12" s="1"/>
  <c r="T1451" i="12"/>
  <c r="R1451" i="12"/>
  <c r="S1451" i="12" s="1"/>
  <c r="T1450" i="12"/>
  <c r="R1450" i="12"/>
  <c r="S1450" i="12" s="1"/>
  <c r="T1449" i="12"/>
  <c r="R1449" i="12"/>
  <c r="S1449" i="12" s="1"/>
  <c r="T1448" i="12"/>
  <c r="R1448" i="12"/>
  <c r="S1448" i="12" s="1"/>
  <c r="T1447" i="12"/>
  <c r="R1447" i="12"/>
  <c r="S1447" i="12" s="1"/>
  <c r="T1446" i="12"/>
  <c r="R1446" i="12"/>
  <c r="S1446" i="12" s="1"/>
  <c r="T1445" i="12"/>
  <c r="R1445" i="12"/>
  <c r="S1445" i="12" s="1"/>
  <c r="T1444" i="12"/>
  <c r="R1444" i="12"/>
  <c r="S1444" i="12" s="1"/>
  <c r="T1443" i="12"/>
  <c r="R1443" i="12"/>
  <c r="S1443" i="12" s="1"/>
  <c r="T1442" i="12"/>
  <c r="R1442" i="12"/>
  <c r="S1442" i="12" s="1"/>
  <c r="T1441" i="12"/>
  <c r="R1441" i="12"/>
  <c r="S1441" i="12" s="1"/>
  <c r="T1440" i="12"/>
  <c r="R1440" i="12"/>
  <c r="S1440" i="12" s="1"/>
  <c r="T1439" i="12"/>
  <c r="R1439" i="12"/>
  <c r="S1439" i="12" s="1"/>
  <c r="T1438" i="12"/>
  <c r="R1438" i="12"/>
  <c r="S1438" i="12" s="1"/>
  <c r="T1437" i="12"/>
  <c r="R1437" i="12"/>
  <c r="S1437" i="12" s="1"/>
  <c r="T1436" i="12"/>
  <c r="R1436" i="12"/>
  <c r="S1436" i="12" s="1"/>
  <c r="T1435" i="12"/>
  <c r="R1435" i="12"/>
  <c r="S1435" i="12" s="1"/>
  <c r="T1434" i="12"/>
  <c r="R1434" i="12"/>
  <c r="S1434" i="12" s="1"/>
  <c r="T1433" i="12"/>
  <c r="R1433" i="12"/>
  <c r="S1433" i="12" s="1"/>
  <c r="T1432" i="12"/>
  <c r="R1432" i="12"/>
  <c r="S1432" i="12" s="1"/>
  <c r="T1431" i="12"/>
  <c r="R1431" i="12"/>
  <c r="S1431" i="12" s="1"/>
  <c r="T1430" i="12"/>
  <c r="R1430" i="12"/>
  <c r="S1430" i="12" s="1"/>
  <c r="T1429" i="12"/>
  <c r="R1429" i="12"/>
  <c r="S1429" i="12" s="1"/>
  <c r="T1428" i="12"/>
  <c r="R1428" i="12"/>
  <c r="S1428" i="12" s="1"/>
  <c r="T1427" i="12"/>
  <c r="R1427" i="12"/>
  <c r="S1427" i="12" s="1"/>
  <c r="T1426" i="12"/>
  <c r="R1426" i="12"/>
  <c r="S1426" i="12" s="1"/>
  <c r="T1425" i="12"/>
  <c r="R1425" i="12"/>
  <c r="S1425" i="12" s="1"/>
  <c r="T1424" i="12"/>
  <c r="R1424" i="12"/>
  <c r="S1424" i="12" s="1"/>
  <c r="T1336" i="12"/>
  <c r="R1336" i="12"/>
  <c r="S1336" i="12" s="1"/>
  <c r="T1335" i="12"/>
  <c r="R1335" i="12"/>
  <c r="S1335" i="12" s="1"/>
  <c r="T1334" i="12"/>
  <c r="R1334" i="12"/>
  <c r="S1334" i="12" s="1"/>
  <c r="T1333" i="12"/>
  <c r="R1333" i="12"/>
  <c r="S1333" i="12" s="1"/>
  <c r="T1332" i="12"/>
  <c r="R1332" i="12"/>
  <c r="S1332" i="12" s="1"/>
  <c r="T1417" i="12"/>
  <c r="R1417" i="12"/>
  <c r="S1417" i="12" s="1"/>
  <c r="T1416" i="12"/>
  <c r="R1416" i="12"/>
  <c r="S1416" i="12" s="1"/>
  <c r="T1415" i="12"/>
  <c r="R1415" i="12"/>
  <c r="S1415" i="12" s="1"/>
  <c r="T1414" i="12"/>
  <c r="R1414" i="12"/>
  <c r="S1414" i="12" s="1"/>
  <c r="T1413" i="12"/>
  <c r="R1413" i="12"/>
  <c r="S1413" i="12" s="1"/>
  <c r="T1412" i="12"/>
  <c r="R1412" i="12"/>
  <c r="S1412" i="12" s="1"/>
  <c r="T1411" i="12"/>
  <c r="R1411" i="12"/>
  <c r="S1411" i="12" s="1"/>
  <c r="T1410" i="12"/>
  <c r="R1410" i="12"/>
  <c r="S1410" i="12" s="1"/>
  <c r="T1409" i="12"/>
  <c r="R1409" i="12"/>
  <c r="S1409" i="12" s="1"/>
  <c r="T1408" i="12"/>
  <c r="R1408" i="12"/>
  <c r="S1408" i="12" s="1"/>
  <c r="T1407" i="12"/>
  <c r="R1407" i="12"/>
  <c r="S1407" i="12" s="1"/>
  <c r="T1406" i="12"/>
  <c r="R1406" i="12"/>
  <c r="S1406" i="12" s="1"/>
  <c r="T1405" i="12"/>
  <c r="R1405" i="12"/>
  <c r="S1405" i="12" s="1"/>
  <c r="T1404" i="12"/>
  <c r="R1404" i="12"/>
  <c r="S1404" i="12" s="1"/>
  <c r="T1403" i="12"/>
  <c r="R1403" i="12"/>
  <c r="S1403" i="12" s="1"/>
  <c r="T1402" i="12"/>
  <c r="R1402" i="12"/>
  <c r="S1402" i="12" s="1"/>
  <c r="T1401" i="12"/>
  <c r="R1401" i="12"/>
  <c r="S1401" i="12" s="1"/>
  <c r="T1400" i="12"/>
  <c r="R1400" i="12"/>
  <c r="S1400" i="12" s="1"/>
  <c r="T1399" i="12"/>
  <c r="R1399" i="12"/>
  <c r="S1399" i="12" s="1"/>
  <c r="T1398" i="12"/>
  <c r="R1398" i="12"/>
  <c r="S1398" i="12" s="1"/>
  <c r="T1397" i="12"/>
  <c r="R1397" i="12"/>
  <c r="S1397" i="12" s="1"/>
  <c r="T1396" i="12"/>
  <c r="R1396" i="12"/>
  <c r="S1396" i="12" s="1"/>
  <c r="T1395" i="12"/>
  <c r="R1395" i="12"/>
  <c r="S1395" i="12" s="1"/>
  <c r="T1394" i="12"/>
  <c r="R1394" i="12"/>
  <c r="S1394" i="12" s="1"/>
  <c r="T1393" i="12"/>
  <c r="R1393" i="12"/>
  <c r="S1393" i="12" s="1"/>
  <c r="T1392" i="12"/>
  <c r="R1392" i="12"/>
  <c r="S1392" i="12" s="1"/>
  <c r="T1391" i="12"/>
  <c r="R1391" i="12"/>
  <c r="S1391" i="12" s="1"/>
  <c r="T1390" i="12"/>
  <c r="R1390" i="12"/>
  <c r="S1390" i="12" s="1"/>
  <c r="T1389" i="12"/>
  <c r="R1389" i="12"/>
  <c r="S1389" i="12" s="1"/>
  <c r="T1388" i="12"/>
  <c r="R1388" i="12"/>
  <c r="S1388" i="12" s="1"/>
  <c r="T1387" i="12"/>
  <c r="R1387" i="12"/>
  <c r="S1387" i="12" s="1"/>
  <c r="T1386" i="12"/>
  <c r="R1386" i="12"/>
  <c r="S1386" i="12" s="1"/>
  <c r="T1385" i="12"/>
  <c r="R1385" i="12"/>
  <c r="S1385" i="12" s="1"/>
  <c r="T1384" i="12"/>
  <c r="R1384" i="12"/>
  <c r="S1384" i="12" s="1"/>
  <c r="T1383" i="12"/>
  <c r="R1383" i="12"/>
  <c r="S1383" i="12" s="1"/>
  <c r="T1382" i="12"/>
  <c r="R1382" i="12"/>
  <c r="S1382" i="12" s="1"/>
  <c r="T1381" i="12"/>
  <c r="R1381" i="12"/>
  <c r="S1381" i="12" s="1"/>
  <c r="T1380" i="12"/>
  <c r="R1380" i="12"/>
  <c r="S1380" i="12" s="1"/>
  <c r="T1379" i="12"/>
  <c r="R1379" i="12"/>
  <c r="S1379" i="12" s="1"/>
  <c r="T1378" i="12"/>
  <c r="R1378" i="12"/>
  <c r="S1378" i="12" s="1"/>
  <c r="T1377" i="12"/>
  <c r="R1377" i="12"/>
  <c r="S1377" i="12" s="1"/>
  <c r="T1376" i="12"/>
  <c r="R1376" i="12"/>
  <c r="S1376" i="12" s="1"/>
  <c r="T1375" i="12"/>
  <c r="R1375" i="12"/>
  <c r="S1375" i="12" s="1"/>
  <c r="T1374" i="12"/>
  <c r="R1374" i="12"/>
  <c r="S1374" i="12" s="1"/>
  <c r="T1373" i="12"/>
  <c r="R1373" i="12"/>
  <c r="S1373" i="12" s="1"/>
  <c r="T1372" i="12"/>
  <c r="R1372" i="12"/>
  <c r="S1372" i="12" s="1"/>
  <c r="T1371" i="12"/>
  <c r="R1371" i="12"/>
  <c r="S1371" i="12" s="1"/>
  <c r="T1370" i="12"/>
  <c r="R1370" i="12"/>
  <c r="S1370" i="12" s="1"/>
  <c r="T1369" i="12"/>
  <c r="R1369" i="12"/>
  <c r="S1369" i="12" s="1"/>
  <c r="T1368" i="12"/>
  <c r="R1368" i="12"/>
  <c r="S1368" i="12" s="1"/>
  <c r="T1367" i="12"/>
  <c r="R1367" i="12"/>
  <c r="S1367" i="12" s="1"/>
  <c r="T1366" i="12"/>
  <c r="R1366" i="12"/>
  <c r="S1366" i="12" s="1"/>
  <c r="T1365" i="12"/>
  <c r="R1365" i="12"/>
  <c r="S1365" i="12" s="1"/>
  <c r="T1364" i="12"/>
  <c r="R1364" i="12"/>
  <c r="S1364" i="12" s="1"/>
  <c r="T1363" i="12"/>
  <c r="R1363" i="12"/>
  <c r="S1363" i="12" s="1"/>
  <c r="T1362" i="12"/>
  <c r="R1362" i="12"/>
  <c r="S1362" i="12" s="1"/>
  <c r="T1361" i="12"/>
  <c r="R1361" i="12"/>
  <c r="S1361" i="12" s="1"/>
  <c r="T1360" i="12"/>
  <c r="R1360" i="12"/>
  <c r="S1360" i="12" s="1"/>
  <c r="T1359" i="12"/>
  <c r="R1359" i="12"/>
  <c r="S1359" i="12" s="1"/>
  <c r="T1358" i="12"/>
  <c r="R1358" i="12"/>
  <c r="S1358" i="12" s="1"/>
  <c r="T1357" i="12"/>
  <c r="R1357" i="12"/>
  <c r="S1357" i="12" s="1"/>
  <c r="T1356" i="12"/>
  <c r="R1356" i="12"/>
  <c r="S1356" i="12" s="1"/>
  <c r="T1355" i="12"/>
  <c r="R1355" i="12"/>
  <c r="S1355" i="12" s="1"/>
  <c r="T1354" i="12"/>
  <c r="R1354" i="12"/>
  <c r="S1354" i="12" s="1"/>
  <c r="T1353" i="12"/>
  <c r="R1353" i="12"/>
  <c r="S1353" i="12" s="1"/>
  <c r="T1352" i="12"/>
  <c r="R1352" i="12"/>
  <c r="S1352" i="12" s="1"/>
  <c r="T1351" i="12"/>
  <c r="R1351" i="12"/>
  <c r="S1351" i="12" s="1"/>
  <c r="T1350" i="12"/>
  <c r="R1350" i="12"/>
  <c r="S1350" i="12" s="1"/>
  <c r="T1349" i="12"/>
  <c r="R1349" i="12"/>
  <c r="S1349" i="12" s="1"/>
  <c r="T1348" i="12"/>
  <c r="R1348" i="12"/>
  <c r="S1348" i="12" s="1"/>
  <c r="T1347" i="12"/>
  <c r="R1347" i="12"/>
  <c r="S1347" i="12" s="1"/>
  <c r="T1346" i="12"/>
  <c r="R1346" i="12"/>
  <c r="S1346" i="12" s="1"/>
  <c r="T1345" i="12"/>
  <c r="R1345" i="12"/>
  <c r="S1345" i="12" s="1"/>
  <c r="T1344" i="12"/>
  <c r="R1344" i="12"/>
  <c r="S1344" i="12" s="1"/>
  <c r="T1343" i="12"/>
  <c r="R1343" i="12"/>
  <c r="S1343" i="12" s="1"/>
  <c r="T1342" i="12"/>
  <c r="R1342" i="12"/>
  <c r="S1342" i="12" s="1"/>
  <c r="T1341" i="12"/>
  <c r="R1341" i="12"/>
  <c r="S1341" i="12" s="1"/>
  <c r="T1340" i="12"/>
  <c r="R1340" i="12"/>
  <c r="S1340" i="12" s="1"/>
  <c r="T1339" i="12"/>
  <c r="R1339" i="12"/>
  <c r="S1339" i="12" s="1"/>
  <c r="T1338" i="12"/>
  <c r="R1338" i="12"/>
  <c r="S1338" i="12" s="1"/>
  <c r="T1337" i="12"/>
  <c r="R1337" i="12"/>
  <c r="S1337" i="12" s="1"/>
  <c r="T1328" i="12"/>
  <c r="R1328" i="12"/>
  <c r="S1328" i="12" s="1"/>
  <c r="T1327" i="12"/>
  <c r="R1327" i="12"/>
  <c r="S1327" i="12" s="1"/>
  <c r="T1326" i="12"/>
  <c r="R1326" i="12"/>
  <c r="S1326" i="12" s="1"/>
  <c r="T1325" i="12"/>
  <c r="R1325" i="12"/>
  <c r="S1325" i="12" s="1"/>
  <c r="T1324" i="12"/>
  <c r="R1324" i="12"/>
  <c r="S1324" i="12" s="1"/>
  <c r="T1323" i="12"/>
  <c r="R1323" i="12"/>
  <c r="S1323" i="12" s="1"/>
  <c r="T1322" i="12"/>
  <c r="R1322" i="12"/>
  <c r="S1322" i="12" s="1"/>
  <c r="T1321" i="12"/>
  <c r="R1321" i="12"/>
  <c r="S1321" i="12" s="1"/>
  <c r="T1320" i="12"/>
  <c r="R1320" i="12"/>
  <c r="S1320" i="12" s="1"/>
  <c r="T1319" i="12"/>
  <c r="R1319" i="12"/>
  <c r="S1319" i="12" s="1"/>
  <c r="T1318" i="12"/>
  <c r="R1318" i="12"/>
  <c r="S1318" i="12" s="1"/>
  <c r="T1317" i="12"/>
  <c r="R1317" i="12"/>
  <c r="S1317" i="12" s="1"/>
  <c r="T1316" i="12"/>
  <c r="R1316" i="12"/>
  <c r="S1316" i="12" s="1"/>
  <c r="T1315" i="12"/>
  <c r="R1315" i="12"/>
  <c r="S1315" i="12" s="1"/>
  <c r="T1314" i="12"/>
  <c r="R1314" i="12"/>
  <c r="S1314" i="12" s="1"/>
  <c r="T1313" i="12"/>
  <c r="R1313" i="12"/>
  <c r="S1313" i="12" s="1"/>
  <c r="T1312" i="12"/>
  <c r="R1312" i="12"/>
  <c r="S1312" i="12" s="1"/>
  <c r="T1311" i="12"/>
  <c r="R1311" i="12"/>
  <c r="S1311" i="12" s="1"/>
  <c r="T1310" i="12"/>
  <c r="R1310" i="12"/>
  <c r="S1310" i="12" s="1"/>
  <c r="T1308" i="12"/>
  <c r="R1308" i="12"/>
  <c r="S1308" i="12" s="1"/>
  <c r="T1307" i="12"/>
  <c r="R1307" i="12"/>
  <c r="S1307" i="12" s="1"/>
  <c r="T1306" i="12"/>
  <c r="R1306" i="12"/>
  <c r="S1306" i="12" s="1"/>
  <c r="T1305" i="12"/>
  <c r="R1305" i="12"/>
  <c r="S1305" i="12" s="1"/>
  <c r="T1304" i="12"/>
  <c r="R1304" i="12"/>
  <c r="S1304" i="12" s="1"/>
  <c r="T1303" i="12"/>
  <c r="R1303" i="12"/>
  <c r="S1303" i="12" s="1"/>
  <c r="T1302" i="12"/>
  <c r="R1302" i="12"/>
  <c r="S1302" i="12" s="1"/>
  <c r="T1301" i="12"/>
  <c r="R1301" i="12"/>
  <c r="S1301" i="12" s="1"/>
  <c r="T1300" i="12"/>
  <c r="R1300" i="12"/>
  <c r="S1300" i="12" s="1"/>
  <c r="T1299" i="12"/>
  <c r="R1299" i="12"/>
  <c r="S1299" i="12" s="1"/>
  <c r="T1298" i="12"/>
  <c r="R1298" i="12"/>
  <c r="S1298" i="12" s="1"/>
  <c r="T1297" i="12"/>
  <c r="R1297" i="12"/>
  <c r="S1297" i="12" s="1"/>
  <c r="T1296" i="12"/>
  <c r="R1296" i="12"/>
  <c r="S1296" i="12" s="1"/>
  <c r="T1295" i="12"/>
  <c r="R1295" i="12"/>
  <c r="S1295" i="12" s="1"/>
  <c r="T1294" i="12"/>
  <c r="R1294" i="12"/>
  <c r="S1294" i="12" s="1"/>
  <c r="T1293" i="12"/>
  <c r="R1293" i="12"/>
  <c r="S1293" i="12" s="1"/>
  <c r="T1292" i="12"/>
  <c r="R1292" i="12"/>
  <c r="S1292" i="12" s="1"/>
  <c r="T1291" i="12"/>
  <c r="R1291" i="12"/>
  <c r="S1291" i="12" s="1"/>
  <c r="T1290" i="12"/>
  <c r="R1290" i="12"/>
  <c r="S1290" i="12" s="1"/>
  <c r="T1289" i="12"/>
  <c r="R1289" i="12"/>
  <c r="S1289" i="12" s="1"/>
  <c r="T1288" i="12"/>
  <c r="R1288" i="12"/>
  <c r="S1288" i="12" s="1"/>
  <c r="T1287" i="12"/>
  <c r="R1287" i="12"/>
  <c r="S1287" i="12" s="1"/>
  <c r="T1286" i="12"/>
  <c r="R1286" i="12"/>
  <c r="S1286" i="12" s="1"/>
  <c r="T1285" i="12"/>
  <c r="R1285" i="12"/>
  <c r="S1285" i="12" s="1"/>
  <c r="T1284" i="12"/>
  <c r="R1284" i="12"/>
  <c r="S1284" i="12" s="1"/>
  <c r="T1283" i="12"/>
  <c r="R1283" i="12"/>
  <c r="S1283" i="12" s="1"/>
  <c r="T1282" i="12"/>
  <c r="R1282" i="12"/>
  <c r="S1282" i="12" s="1"/>
  <c r="T1281" i="12"/>
  <c r="R1281" i="12"/>
  <c r="S1281" i="12" s="1"/>
  <c r="T1280" i="12"/>
  <c r="R1280" i="12"/>
  <c r="S1280" i="12" s="1"/>
  <c r="T1279" i="12"/>
  <c r="R1279" i="12"/>
  <c r="S1279" i="12" s="1"/>
  <c r="T1278" i="12"/>
  <c r="R1278" i="12"/>
  <c r="S1278" i="12" s="1"/>
  <c r="T1277" i="12"/>
  <c r="R1277" i="12"/>
  <c r="S1277" i="12" s="1"/>
  <c r="T1276" i="12"/>
  <c r="R1276" i="12"/>
  <c r="S1276" i="12" s="1"/>
  <c r="T1275" i="12"/>
  <c r="R1275" i="12"/>
  <c r="S1275" i="12" s="1"/>
  <c r="T1274" i="12"/>
  <c r="R1274" i="12"/>
  <c r="S1274" i="12" s="1"/>
  <c r="T1273" i="12"/>
  <c r="R1273" i="12"/>
  <c r="S1273" i="12" s="1"/>
  <c r="T1272" i="12"/>
  <c r="R1272" i="12"/>
  <c r="S1272" i="12" s="1"/>
  <c r="T1271" i="12"/>
  <c r="R1271" i="12"/>
  <c r="S1271" i="12" s="1"/>
  <c r="T1270" i="12"/>
  <c r="R1270" i="12"/>
  <c r="S1270" i="12" s="1"/>
  <c r="T1269" i="12"/>
  <c r="R1269" i="12"/>
  <c r="S1269" i="12" s="1"/>
  <c r="T1268" i="12"/>
  <c r="R1268" i="12"/>
  <c r="S1268" i="12" s="1"/>
  <c r="T1267" i="12"/>
  <c r="R1267" i="12"/>
  <c r="S1267" i="12" s="1"/>
  <c r="T1266" i="12"/>
  <c r="R1266" i="12"/>
  <c r="S1266" i="12" s="1"/>
  <c r="T1265" i="12"/>
  <c r="R1265" i="12"/>
  <c r="S1265" i="12" s="1"/>
  <c r="T1264" i="12"/>
  <c r="R1264" i="12"/>
  <c r="S1264" i="12" s="1"/>
  <c r="T1263" i="12"/>
  <c r="R1263" i="12"/>
  <c r="S1263" i="12" s="1"/>
  <c r="T1262" i="12"/>
  <c r="R1262" i="12"/>
  <c r="S1262" i="12" s="1"/>
  <c r="T1261" i="12"/>
  <c r="R1261" i="12"/>
  <c r="S1261" i="12" s="1"/>
  <c r="T1260" i="12"/>
  <c r="R1260" i="12"/>
  <c r="S1260" i="12" s="1"/>
  <c r="T1259" i="12"/>
  <c r="R1259" i="12"/>
  <c r="S1259" i="12" s="1"/>
  <c r="T1258" i="12"/>
  <c r="R1258" i="12"/>
  <c r="S1258" i="12" s="1"/>
  <c r="T1257" i="12"/>
  <c r="R1257" i="12"/>
  <c r="S1257" i="12" s="1"/>
  <c r="T1256" i="12"/>
  <c r="R1256" i="12"/>
  <c r="S1256" i="12" s="1"/>
  <c r="T1255" i="12"/>
  <c r="R1255" i="12"/>
  <c r="S1255" i="12" s="1"/>
  <c r="T1254" i="12"/>
  <c r="R1254" i="12"/>
  <c r="S1254" i="12" s="1"/>
  <c r="T1253" i="12"/>
  <c r="R1253" i="12"/>
  <c r="S1253" i="12" s="1"/>
  <c r="T1252" i="12"/>
  <c r="R1252" i="12"/>
  <c r="S1252" i="12" s="1"/>
  <c r="T1251" i="12"/>
  <c r="R1251" i="12"/>
  <c r="S1251" i="12" s="1"/>
  <c r="T1250" i="12"/>
  <c r="R1250" i="12"/>
  <c r="S1250" i="12" s="1"/>
  <c r="T1249" i="12"/>
  <c r="R1249" i="12"/>
  <c r="S1249" i="12" s="1"/>
  <c r="T1248" i="12"/>
  <c r="R1248" i="12"/>
  <c r="S1248" i="12" s="1"/>
  <c r="T1247" i="12"/>
  <c r="R1247" i="12"/>
  <c r="S1247" i="12" s="1"/>
  <c r="T1246" i="12"/>
  <c r="R1246" i="12"/>
  <c r="S1246" i="12" s="1"/>
  <c r="T1245" i="12"/>
  <c r="R1245" i="12"/>
  <c r="S1245" i="12" s="1"/>
  <c r="T1244" i="12"/>
  <c r="R1244" i="12"/>
  <c r="S1244" i="12" s="1"/>
  <c r="T1243" i="12"/>
  <c r="R1243" i="12"/>
  <c r="S1243" i="12" s="1"/>
  <c r="T1242" i="12"/>
  <c r="R1242" i="12"/>
  <c r="S1242" i="12" s="1"/>
  <c r="T1241" i="12"/>
  <c r="R1241" i="12"/>
  <c r="S1241" i="12" s="1"/>
  <c r="T1240" i="12"/>
  <c r="R1240" i="12"/>
  <c r="S1240" i="12" s="1"/>
  <c r="T1239" i="12"/>
  <c r="R1239" i="12"/>
  <c r="S1239" i="12" s="1"/>
  <c r="T1238" i="12"/>
  <c r="R1238" i="12"/>
  <c r="S1238" i="12" s="1"/>
  <c r="T1237" i="12"/>
  <c r="R1237" i="12"/>
  <c r="S1237" i="12" s="1"/>
  <c r="T1236" i="12"/>
  <c r="R1236" i="12"/>
  <c r="S1236" i="12" s="1"/>
  <c r="T1235" i="12"/>
  <c r="R1235" i="12"/>
  <c r="S1235" i="12" s="1"/>
  <c r="T1234" i="12"/>
  <c r="R1234" i="12"/>
  <c r="S1234" i="12" s="1"/>
  <c r="T1233" i="12"/>
  <c r="R1233" i="12"/>
  <c r="S1233" i="12" s="1"/>
  <c r="T1232" i="12"/>
  <c r="R1232" i="12"/>
  <c r="S1232" i="12" s="1"/>
  <c r="T1231" i="12"/>
  <c r="R1231" i="12"/>
  <c r="S1231" i="12" s="1"/>
  <c r="T1230" i="12"/>
  <c r="R1230" i="12"/>
  <c r="S1230" i="12" s="1"/>
  <c r="T1229" i="12"/>
  <c r="R1229" i="12"/>
  <c r="S1229" i="12" s="1"/>
  <c r="T1228" i="12"/>
  <c r="R1228" i="12"/>
  <c r="S1228" i="12" s="1"/>
  <c r="T1227" i="12"/>
  <c r="R1227" i="12"/>
  <c r="S1227" i="12" s="1"/>
  <c r="T1226" i="12"/>
  <c r="R1226" i="12"/>
  <c r="S1226" i="12" s="1"/>
  <c r="T1225" i="12"/>
  <c r="R1225" i="12"/>
  <c r="S1225" i="12" s="1"/>
  <c r="T1224" i="12"/>
  <c r="R1224" i="12"/>
  <c r="S1224" i="12" s="1"/>
  <c r="T1223" i="12"/>
  <c r="R1223" i="12"/>
  <c r="S1223" i="12" s="1"/>
  <c r="T1222" i="12"/>
  <c r="R1222" i="12"/>
  <c r="S1222" i="12" s="1"/>
  <c r="T1221" i="12"/>
  <c r="R1221" i="12"/>
  <c r="S1221" i="12" s="1"/>
  <c r="T1220" i="12"/>
  <c r="R1220" i="12"/>
  <c r="S1220" i="12" s="1"/>
  <c r="T1219" i="12"/>
  <c r="R1219" i="12"/>
  <c r="S1219" i="12" s="1"/>
  <c r="T1218" i="12"/>
  <c r="R1218" i="12"/>
  <c r="S1218" i="12" s="1"/>
  <c r="T1217" i="12"/>
  <c r="R1217" i="12"/>
  <c r="S1217" i="12" s="1"/>
  <c r="T1216" i="12"/>
  <c r="R1216" i="12"/>
  <c r="S1216" i="12" s="1"/>
  <c r="T1215" i="12"/>
  <c r="R1215" i="12"/>
  <c r="S1215" i="12" s="1"/>
  <c r="T1214" i="12"/>
  <c r="R1214" i="12"/>
  <c r="S1214" i="12" s="1"/>
  <c r="T1213" i="12"/>
  <c r="R1213" i="12"/>
  <c r="S1213" i="12" s="1"/>
  <c r="T1212" i="12"/>
  <c r="R1212" i="12"/>
  <c r="S1212" i="12" s="1"/>
  <c r="T1211" i="12"/>
  <c r="R1211" i="12"/>
  <c r="S1211" i="12" s="1"/>
  <c r="T1210" i="12"/>
  <c r="R1210" i="12"/>
  <c r="S1210" i="12" s="1"/>
  <c r="T1209" i="12"/>
  <c r="R1209" i="12"/>
  <c r="S1209" i="12" s="1"/>
  <c r="T1208" i="12"/>
  <c r="R1208" i="12"/>
  <c r="S1208" i="12" s="1"/>
  <c r="T1207" i="12"/>
  <c r="R1207" i="12"/>
  <c r="S1207" i="12" s="1"/>
  <c r="T1206" i="12"/>
  <c r="R1206" i="12"/>
  <c r="S1206" i="12" s="1"/>
  <c r="T1205" i="12"/>
  <c r="R1205" i="12"/>
  <c r="S1205" i="12" s="1"/>
  <c r="T1204" i="12"/>
  <c r="R1204" i="12"/>
  <c r="S1204" i="12" s="1"/>
  <c r="T1203" i="12"/>
  <c r="R1203" i="12"/>
  <c r="S1203" i="12" s="1"/>
  <c r="T1202" i="12"/>
  <c r="R1202" i="12"/>
  <c r="S1202" i="12" s="1"/>
  <c r="T1201" i="12"/>
  <c r="R1201" i="12"/>
  <c r="S1201" i="12" s="1"/>
  <c r="T1200" i="12"/>
  <c r="R1200" i="12"/>
  <c r="S1200" i="12" s="1"/>
  <c r="T1199" i="12"/>
  <c r="R1199" i="12"/>
  <c r="S1199" i="12" s="1"/>
  <c r="T1198" i="12"/>
  <c r="R1198" i="12"/>
  <c r="S1198" i="12" s="1"/>
  <c r="T1197" i="12"/>
  <c r="R1197" i="12"/>
  <c r="S1197" i="12" s="1"/>
  <c r="T1196" i="12"/>
  <c r="R1196" i="12"/>
  <c r="S1196" i="12" s="1"/>
  <c r="T1195" i="12"/>
  <c r="R1195" i="12"/>
  <c r="S1195" i="12" s="1"/>
  <c r="T1194" i="12"/>
  <c r="R1194" i="12"/>
  <c r="S1194" i="12" s="1"/>
  <c r="T1193" i="12"/>
  <c r="R1193" i="12"/>
  <c r="S1193" i="12" s="1"/>
  <c r="T1192" i="12"/>
  <c r="R1192" i="12"/>
  <c r="S1192" i="12" s="1"/>
  <c r="T1191" i="12"/>
  <c r="R1191" i="12"/>
  <c r="S1191" i="12" s="1"/>
  <c r="T1190" i="12"/>
  <c r="R1190" i="12"/>
  <c r="S1190" i="12" s="1"/>
  <c r="T1189" i="12"/>
  <c r="R1189" i="12"/>
  <c r="S1189" i="12" s="1"/>
  <c r="T1188" i="12"/>
  <c r="R1188" i="12"/>
  <c r="S1188" i="12" s="1"/>
  <c r="T1187" i="12"/>
  <c r="R1187" i="12"/>
  <c r="S1187" i="12" s="1"/>
  <c r="T1186" i="12"/>
  <c r="R1186" i="12"/>
  <c r="S1186" i="12" s="1"/>
  <c r="T1185" i="12"/>
  <c r="R1185" i="12"/>
  <c r="S1185" i="12" s="1"/>
  <c r="T1184" i="12"/>
  <c r="R1184" i="12"/>
  <c r="S1184" i="12" s="1"/>
  <c r="T1183" i="12"/>
  <c r="R1183" i="12"/>
  <c r="S1183" i="12" s="1"/>
  <c r="T1182" i="12"/>
  <c r="R1182" i="12"/>
  <c r="S1182" i="12" s="1"/>
  <c r="T1181" i="12"/>
  <c r="R1181" i="12"/>
  <c r="S1181" i="12" s="1"/>
  <c r="T1180" i="12"/>
  <c r="R1180" i="12"/>
  <c r="S1180" i="12" s="1"/>
  <c r="T1179" i="12"/>
  <c r="R1179" i="12"/>
  <c r="S1179" i="12" s="1"/>
  <c r="T1178" i="12"/>
  <c r="R1178" i="12"/>
  <c r="S1178" i="12" s="1"/>
  <c r="T1177" i="12"/>
  <c r="R1177" i="12"/>
  <c r="S1177" i="12" s="1"/>
  <c r="T1176" i="12"/>
  <c r="R1176" i="12"/>
  <c r="S1176" i="12" s="1"/>
  <c r="T1175" i="12"/>
  <c r="R1175" i="12"/>
  <c r="S1175" i="12" s="1"/>
  <c r="T1174" i="12"/>
  <c r="R1174" i="12"/>
  <c r="S1174" i="12" s="1"/>
  <c r="T1173" i="12"/>
  <c r="R1173" i="12"/>
  <c r="S1173" i="12" s="1"/>
  <c r="T1172" i="12"/>
  <c r="R1172" i="12"/>
  <c r="S1172" i="12" s="1"/>
  <c r="T1171" i="12"/>
  <c r="R1171" i="12"/>
  <c r="S1171" i="12" s="1"/>
  <c r="T1170" i="12"/>
  <c r="R1170" i="12"/>
  <c r="S1170" i="12" s="1"/>
  <c r="T1169" i="12"/>
  <c r="R1169" i="12"/>
  <c r="S1169" i="12" s="1"/>
  <c r="T1166" i="12"/>
  <c r="R1166" i="12"/>
  <c r="S1166" i="12" s="1"/>
  <c r="T1165" i="12"/>
  <c r="R1165" i="12"/>
  <c r="S1165" i="12" s="1"/>
  <c r="T1164" i="12"/>
  <c r="R1164" i="12"/>
  <c r="S1164" i="12" s="1"/>
  <c r="T1163" i="12"/>
  <c r="R1163" i="12"/>
  <c r="S1163" i="12" s="1"/>
  <c r="T1162" i="12"/>
  <c r="R1162" i="12"/>
  <c r="S1162" i="12" s="1"/>
  <c r="T1161" i="12"/>
  <c r="R1161" i="12"/>
  <c r="S1161" i="12" s="1"/>
  <c r="T1160" i="12"/>
  <c r="R1160" i="12"/>
  <c r="S1160" i="12" s="1"/>
  <c r="T1159" i="12"/>
  <c r="R1159" i="12"/>
  <c r="S1159" i="12" s="1"/>
  <c r="T1158" i="12"/>
  <c r="R1158" i="12"/>
  <c r="S1158" i="12" s="1"/>
  <c r="T1157" i="12"/>
  <c r="R1157" i="12"/>
  <c r="S1157" i="12" s="1"/>
  <c r="T1156" i="12"/>
  <c r="R1156" i="12"/>
  <c r="S1156" i="12" s="1"/>
  <c r="T1155" i="12"/>
  <c r="R1155" i="12"/>
  <c r="S1155" i="12" s="1"/>
  <c r="T1154" i="12"/>
  <c r="R1154" i="12"/>
  <c r="S1154" i="12" s="1"/>
  <c r="T1153" i="12"/>
  <c r="R1153" i="12"/>
  <c r="S1153" i="12" s="1"/>
  <c r="T1152" i="12"/>
  <c r="R1152" i="12"/>
  <c r="S1152" i="12" s="1"/>
  <c r="T1151" i="12"/>
  <c r="R1151" i="12"/>
  <c r="S1151" i="12" s="1"/>
  <c r="T1150" i="12"/>
  <c r="R1150" i="12"/>
  <c r="S1150" i="12" s="1"/>
  <c r="T1149" i="12"/>
  <c r="R1149" i="12"/>
  <c r="S1149" i="12" s="1"/>
  <c r="T1148" i="12"/>
  <c r="R1148" i="12"/>
  <c r="S1148" i="12" s="1"/>
  <c r="T1147" i="12"/>
  <c r="R1147" i="12"/>
  <c r="S1147" i="12" s="1"/>
  <c r="T1146" i="12"/>
  <c r="R1146" i="12"/>
  <c r="S1146" i="12" s="1"/>
  <c r="T1145" i="12"/>
  <c r="R1145" i="12"/>
  <c r="S1145" i="12" s="1"/>
  <c r="T1144" i="12"/>
  <c r="R1144" i="12"/>
  <c r="S1144" i="12" s="1"/>
  <c r="T1143" i="12"/>
  <c r="R1143" i="12"/>
  <c r="S1143" i="12" s="1"/>
  <c r="T1142" i="12"/>
  <c r="R1142" i="12"/>
  <c r="S1142" i="12" s="1"/>
  <c r="T1141" i="12"/>
  <c r="R1141" i="12"/>
  <c r="S1141" i="12" s="1"/>
  <c r="T1140" i="12"/>
  <c r="R1140" i="12"/>
  <c r="S1140" i="12" s="1"/>
  <c r="T1139" i="12"/>
  <c r="R1139" i="12"/>
  <c r="S1139" i="12" s="1"/>
  <c r="T1138" i="12"/>
  <c r="R1138" i="12"/>
  <c r="S1138" i="12" s="1"/>
  <c r="T1137" i="12"/>
  <c r="R1137" i="12"/>
  <c r="S1137" i="12" s="1"/>
  <c r="T1136" i="12"/>
  <c r="R1136" i="12"/>
  <c r="S1136" i="12" s="1"/>
  <c r="T1135" i="12"/>
  <c r="R1135" i="12"/>
  <c r="S1135" i="12" s="1"/>
  <c r="T1134" i="12"/>
  <c r="R1134" i="12"/>
  <c r="S1134" i="12" s="1"/>
  <c r="T1133" i="12"/>
  <c r="R1133" i="12"/>
  <c r="S1133" i="12" s="1"/>
  <c r="T1132" i="12"/>
  <c r="R1132" i="12"/>
  <c r="S1132" i="12" s="1"/>
  <c r="T1131" i="12"/>
  <c r="R1131" i="12"/>
  <c r="S1131" i="12" s="1"/>
  <c r="T1130" i="12"/>
  <c r="R1130" i="12"/>
  <c r="S1130" i="12" s="1"/>
  <c r="T1129" i="12"/>
  <c r="R1129" i="12"/>
  <c r="S1129" i="12" s="1"/>
  <c r="T1128" i="12"/>
  <c r="R1128" i="12"/>
  <c r="S1128" i="12" s="1"/>
  <c r="T1127" i="12"/>
  <c r="R1127" i="12"/>
  <c r="S1127" i="12" s="1"/>
  <c r="T1126" i="12"/>
  <c r="R1126" i="12"/>
  <c r="S1126" i="12" s="1"/>
  <c r="T1125" i="12"/>
  <c r="R1125" i="12"/>
  <c r="S1125" i="12" s="1"/>
  <c r="T1124" i="12"/>
  <c r="R1124" i="12"/>
  <c r="S1124" i="12" s="1"/>
  <c r="T1123" i="12"/>
  <c r="R1123" i="12"/>
  <c r="S1123" i="12" s="1"/>
  <c r="T1122" i="12"/>
  <c r="R1122" i="12"/>
  <c r="S1122" i="12" s="1"/>
  <c r="T1121" i="12"/>
  <c r="R1121" i="12"/>
  <c r="S1121" i="12" s="1"/>
  <c r="T1120" i="12"/>
  <c r="R1120" i="12"/>
  <c r="S1120" i="12" s="1"/>
  <c r="T1119" i="12"/>
  <c r="R1119" i="12"/>
  <c r="S1119" i="12" s="1"/>
  <c r="T1118" i="12"/>
  <c r="R1118" i="12"/>
  <c r="S1118" i="12" s="1"/>
  <c r="T1117" i="12"/>
  <c r="R1117" i="12"/>
  <c r="S1117" i="12" s="1"/>
  <c r="T1116" i="12"/>
  <c r="R1116" i="12"/>
  <c r="S1116" i="12" s="1"/>
  <c r="T1115" i="12"/>
  <c r="R1115" i="12"/>
  <c r="S1115" i="12" s="1"/>
  <c r="T1114" i="12"/>
  <c r="R1114" i="12"/>
  <c r="S1114" i="12" s="1"/>
  <c r="T1113" i="12"/>
  <c r="R1113" i="12"/>
  <c r="S1113" i="12" s="1"/>
  <c r="T1112" i="12"/>
  <c r="R1112" i="12"/>
  <c r="S1112" i="12" s="1"/>
  <c r="T1111" i="12"/>
  <c r="R1111" i="12"/>
  <c r="S1111" i="12" s="1"/>
  <c r="T1110" i="12"/>
  <c r="R1110" i="12"/>
  <c r="S1110" i="12" s="1"/>
  <c r="T1109" i="12"/>
  <c r="R1109" i="12"/>
  <c r="S1109" i="12" s="1"/>
  <c r="T1108" i="12"/>
  <c r="R1108" i="12"/>
  <c r="S1108" i="12" s="1"/>
  <c r="T1107" i="12"/>
  <c r="R1107" i="12"/>
  <c r="S1107" i="12" s="1"/>
  <c r="T1106" i="12"/>
  <c r="R1106" i="12"/>
  <c r="S1106" i="12" s="1"/>
  <c r="T1105" i="12"/>
  <c r="R1105" i="12"/>
  <c r="S1105" i="12" s="1"/>
  <c r="T1104" i="12"/>
  <c r="R1104" i="12"/>
  <c r="S1104" i="12" s="1"/>
  <c r="T1103" i="12"/>
  <c r="R1103" i="12"/>
  <c r="S1103" i="12" s="1"/>
  <c r="T1102" i="12"/>
  <c r="R1102" i="12"/>
  <c r="S1102" i="12" s="1"/>
  <c r="T1101" i="12"/>
  <c r="R1101" i="12"/>
  <c r="S1101" i="12" s="1"/>
  <c r="T1100" i="12"/>
  <c r="R1100" i="12"/>
  <c r="S1100" i="12" s="1"/>
  <c r="T1099" i="12"/>
  <c r="R1099" i="12"/>
  <c r="S1099" i="12" s="1"/>
  <c r="T1098" i="12"/>
  <c r="R1098" i="12"/>
  <c r="S1098" i="12" s="1"/>
  <c r="T1097" i="12"/>
  <c r="R1097" i="12"/>
  <c r="S1097" i="12" s="1"/>
  <c r="T1096" i="12"/>
  <c r="R1096" i="12"/>
  <c r="S1096" i="12" s="1"/>
  <c r="T1095" i="12"/>
  <c r="R1095" i="12"/>
  <c r="S1095" i="12" s="1"/>
  <c r="T1094" i="12"/>
  <c r="R1094" i="12"/>
  <c r="S1094" i="12" s="1"/>
  <c r="T1093" i="12"/>
  <c r="R1093" i="12"/>
  <c r="S1093" i="12" s="1"/>
  <c r="T1092" i="12"/>
  <c r="R1092" i="12"/>
  <c r="S1092" i="12" s="1"/>
  <c r="T1091" i="12"/>
  <c r="R1091" i="12"/>
  <c r="S1091" i="12" s="1"/>
  <c r="T1090" i="12"/>
  <c r="R1090" i="12"/>
  <c r="S1090" i="12" s="1"/>
  <c r="T1089" i="12"/>
  <c r="R1089" i="12"/>
  <c r="S1089" i="12" s="1"/>
  <c r="T1088" i="12"/>
  <c r="R1088" i="12"/>
  <c r="S1088" i="12" s="1"/>
  <c r="T1087" i="12"/>
  <c r="R1087" i="12"/>
  <c r="S1087" i="12" s="1"/>
  <c r="T1086" i="12"/>
  <c r="R1086" i="12"/>
  <c r="S1086" i="12" s="1"/>
  <c r="T1085" i="12"/>
  <c r="R1085" i="12"/>
  <c r="S1085" i="12" s="1"/>
  <c r="T1084" i="12"/>
  <c r="R1084" i="12"/>
  <c r="S1084" i="12" s="1"/>
  <c r="T1083" i="12"/>
  <c r="R1083" i="12"/>
  <c r="S1083" i="12" s="1"/>
  <c r="T1082" i="12"/>
  <c r="R1082" i="12"/>
  <c r="S1082" i="12" s="1"/>
  <c r="T1081" i="12"/>
  <c r="R1081" i="12"/>
  <c r="S1081" i="12" s="1"/>
  <c r="T1080" i="12"/>
  <c r="R1080" i="12"/>
  <c r="S1080" i="12" s="1"/>
  <c r="T1079" i="12"/>
  <c r="R1079" i="12"/>
  <c r="S1079" i="12" s="1"/>
  <c r="T1078" i="12"/>
  <c r="R1078" i="12"/>
  <c r="S1078" i="12" s="1"/>
  <c r="T1077" i="12"/>
  <c r="R1077" i="12"/>
  <c r="S1077" i="12" s="1"/>
  <c r="T1076" i="12"/>
  <c r="R1076" i="12"/>
  <c r="S1076" i="12" s="1"/>
  <c r="T1075" i="12"/>
  <c r="R1075" i="12"/>
  <c r="S1075" i="12" s="1"/>
  <c r="T1074" i="12"/>
  <c r="R1074" i="12"/>
  <c r="S1074" i="12" s="1"/>
  <c r="T1073" i="12"/>
  <c r="R1073" i="12"/>
  <c r="S1073" i="12" s="1"/>
  <c r="T1072" i="12"/>
  <c r="R1072" i="12"/>
  <c r="S1072" i="12" s="1"/>
  <c r="T1071" i="12"/>
  <c r="R1071" i="12"/>
  <c r="S1071" i="12" s="1"/>
  <c r="T1070" i="12"/>
  <c r="R1070" i="12"/>
  <c r="S1070" i="12" s="1"/>
  <c r="T1069" i="12"/>
  <c r="R1069" i="12"/>
  <c r="S1069" i="12" s="1"/>
  <c r="T1068" i="12"/>
  <c r="R1068" i="12"/>
  <c r="S1068" i="12" s="1"/>
  <c r="T1067" i="12"/>
  <c r="R1067" i="12"/>
  <c r="S1067" i="12" s="1"/>
  <c r="T1066" i="12"/>
  <c r="R1066" i="12"/>
  <c r="S1066" i="12" s="1"/>
  <c r="T1065" i="12"/>
  <c r="R1065" i="12"/>
  <c r="S1065" i="12" s="1"/>
  <c r="T1064" i="12"/>
  <c r="R1064" i="12"/>
  <c r="S1064" i="12" s="1"/>
  <c r="T1063" i="12"/>
  <c r="R1063" i="12"/>
  <c r="S1063" i="12" s="1"/>
  <c r="T1062" i="12"/>
  <c r="R1062" i="12"/>
  <c r="S1062" i="12" s="1"/>
  <c r="T1061" i="12"/>
  <c r="R1061" i="12"/>
  <c r="S1061" i="12" s="1"/>
  <c r="T1060" i="12"/>
  <c r="R1060" i="12"/>
  <c r="S1060" i="12" s="1"/>
  <c r="T1059" i="12"/>
  <c r="R1059" i="12"/>
  <c r="S1059" i="12" s="1"/>
  <c r="T1058" i="12"/>
  <c r="R1058" i="12"/>
  <c r="S1058" i="12" s="1"/>
  <c r="T1057" i="12"/>
  <c r="R1057" i="12"/>
  <c r="S1057" i="12" s="1"/>
  <c r="T1056" i="12"/>
  <c r="R1056" i="12"/>
  <c r="S1056" i="12" s="1"/>
  <c r="T1055" i="12"/>
  <c r="R1055" i="12"/>
  <c r="S1055" i="12" s="1"/>
  <c r="T1054" i="12"/>
  <c r="R1054" i="12"/>
  <c r="S1054" i="12" s="1"/>
  <c r="T1053" i="12"/>
  <c r="R1053" i="12"/>
  <c r="S1053" i="12" s="1"/>
  <c r="T1052" i="12"/>
  <c r="R1052" i="12"/>
  <c r="S1052" i="12" s="1"/>
  <c r="T1051" i="12"/>
  <c r="R1051" i="12"/>
  <c r="S1051" i="12" s="1"/>
  <c r="T1050" i="12"/>
  <c r="R1050" i="12"/>
  <c r="S1050" i="12" s="1"/>
  <c r="T1049" i="12"/>
  <c r="R1049" i="12"/>
  <c r="S1049" i="12" s="1"/>
  <c r="T1048" i="12"/>
  <c r="R1048" i="12"/>
  <c r="S1048" i="12" s="1"/>
  <c r="T1047" i="12"/>
  <c r="R1047" i="12"/>
  <c r="S1047" i="12" s="1"/>
  <c r="T1046" i="12"/>
  <c r="R1046" i="12"/>
  <c r="S1046" i="12" s="1"/>
  <c r="T1045" i="12"/>
  <c r="R1045" i="12"/>
  <c r="S1045" i="12" s="1"/>
  <c r="T1044" i="12"/>
  <c r="R1044" i="12"/>
  <c r="S1044" i="12" s="1"/>
  <c r="T1043" i="12"/>
  <c r="R1043" i="12"/>
  <c r="S1043" i="12" s="1"/>
  <c r="T1042" i="12"/>
  <c r="R1042" i="12"/>
  <c r="S1042" i="12" s="1"/>
  <c r="T1041" i="12"/>
  <c r="R1041" i="12"/>
  <c r="S1041" i="12" s="1"/>
  <c r="T1040" i="12"/>
  <c r="R1040" i="12"/>
  <c r="S1040" i="12" s="1"/>
  <c r="T1039" i="12"/>
  <c r="R1039" i="12"/>
  <c r="S1039" i="12" s="1"/>
  <c r="T1038" i="12"/>
  <c r="R1038" i="12"/>
  <c r="S1038" i="12" s="1"/>
  <c r="T1037" i="12"/>
  <c r="R1037" i="12"/>
  <c r="S1037" i="12" s="1"/>
  <c r="T1036" i="12"/>
  <c r="R1036" i="12"/>
  <c r="S1036" i="12" s="1"/>
  <c r="T1035" i="12"/>
  <c r="R1035" i="12"/>
  <c r="S1035" i="12" s="1"/>
  <c r="T1034" i="12"/>
  <c r="R1034" i="12"/>
  <c r="S1034" i="12" s="1"/>
  <c r="T1033" i="12"/>
  <c r="R1033" i="12"/>
  <c r="S1033" i="12" s="1"/>
  <c r="T1031" i="12"/>
  <c r="R1031" i="12"/>
  <c r="S1031" i="12" s="1"/>
  <c r="T1030" i="12"/>
  <c r="R1030" i="12"/>
  <c r="S1030" i="12" s="1"/>
  <c r="T1029" i="12"/>
  <c r="R1029" i="12"/>
  <c r="S1029" i="12" s="1"/>
  <c r="T1028" i="12"/>
  <c r="R1028" i="12"/>
  <c r="S1028" i="12" s="1"/>
  <c r="T1025" i="12"/>
  <c r="R1025" i="12"/>
  <c r="S1025" i="12" s="1"/>
  <c r="T1024" i="12"/>
  <c r="R1024" i="12"/>
  <c r="S1024" i="12" s="1"/>
  <c r="T1023" i="12"/>
  <c r="R1023" i="12"/>
  <c r="S1023" i="12" s="1"/>
  <c r="T1022" i="12"/>
  <c r="R1022" i="12"/>
  <c r="S1022" i="12" s="1"/>
  <c r="T1021" i="12"/>
  <c r="R1021" i="12"/>
  <c r="S1021" i="12" s="1"/>
  <c r="T1020" i="12"/>
  <c r="R1020" i="12"/>
  <c r="S1020" i="12" s="1"/>
  <c r="T1019" i="12"/>
  <c r="R1019" i="12"/>
  <c r="S1019" i="12" s="1"/>
  <c r="T1018" i="12"/>
  <c r="R1018" i="12"/>
  <c r="S1018" i="12" s="1"/>
  <c r="T1017" i="12"/>
  <c r="R1017" i="12"/>
  <c r="S1017" i="12" s="1"/>
  <c r="T1016" i="12"/>
  <c r="R1016" i="12"/>
  <c r="S1016" i="12" s="1"/>
  <c r="T1015" i="12"/>
  <c r="R1015" i="12"/>
  <c r="S1015" i="12" s="1"/>
  <c r="T1014" i="12"/>
  <c r="R1014" i="12"/>
  <c r="S1014" i="12" s="1"/>
  <c r="T1013" i="12"/>
  <c r="R1013" i="12"/>
  <c r="S1013" i="12" s="1"/>
  <c r="T1012" i="12"/>
  <c r="R1012" i="12"/>
  <c r="S1012" i="12" s="1"/>
  <c r="T1011" i="12"/>
  <c r="R1011" i="12"/>
  <c r="S1011" i="12" s="1"/>
  <c r="T1010" i="12"/>
  <c r="R1010" i="12"/>
  <c r="S1010" i="12" s="1"/>
  <c r="T1009" i="12"/>
  <c r="R1009" i="12"/>
  <c r="S1009" i="12" s="1"/>
  <c r="T1008" i="12"/>
  <c r="R1008" i="12"/>
  <c r="S1008" i="12" s="1"/>
  <c r="T1007" i="12"/>
  <c r="R1007" i="12"/>
  <c r="S1007" i="12" s="1"/>
  <c r="T1006" i="12"/>
  <c r="R1006" i="12"/>
  <c r="S1006" i="12" s="1"/>
  <c r="T1005" i="12"/>
  <c r="R1005" i="12"/>
  <c r="S1005" i="12" s="1"/>
  <c r="T1004" i="12"/>
  <c r="R1004" i="12"/>
  <c r="S1004" i="12" s="1"/>
  <c r="T1003" i="12"/>
  <c r="R1003" i="12"/>
  <c r="S1003" i="12" s="1"/>
  <c r="T1002" i="12"/>
  <c r="R1002" i="12"/>
  <c r="S1002" i="12" s="1"/>
  <c r="T1001" i="12"/>
  <c r="R1001" i="12"/>
  <c r="S1001" i="12" s="1"/>
  <c r="T1000" i="12"/>
  <c r="R1000" i="12"/>
  <c r="S1000" i="12" s="1"/>
  <c r="T999" i="12"/>
  <c r="R999" i="12"/>
  <c r="S999" i="12" s="1"/>
  <c r="T998" i="12"/>
  <c r="R998" i="12"/>
  <c r="S998" i="12" s="1"/>
  <c r="T997" i="12"/>
  <c r="R997" i="12"/>
  <c r="S997" i="12" s="1"/>
  <c r="T996" i="12"/>
  <c r="R996" i="12"/>
  <c r="S996" i="12" s="1"/>
  <c r="T995" i="12"/>
  <c r="R995" i="12"/>
  <c r="S995" i="12" s="1"/>
  <c r="T994" i="12"/>
  <c r="R994" i="12"/>
  <c r="S994" i="12" s="1"/>
  <c r="T993" i="12"/>
  <c r="R993" i="12"/>
  <c r="S993" i="12" s="1"/>
  <c r="T992" i="12"/>
  <c r="R992" i="12"/>
  <c r="S992" i="12" s="1"/>
  <c r="T991" i="12"/>
  <c r="R991" i="12"/>
  <c r="S991" i="12" s="1"/>
  <c r="T990" i="12"/>
  <c r="R990" i="12"/>
  <c r="S990" i="12" s="1"/>
  <c r="T989" i="12"/>
  <c r="R989" i="12"/>
  <c r="S989" i="12" s="1"/>
  <c r="T988" i="12"/>
  <c r="R988" i="12"/>
  <c r="S988" i="12" s="1"/>
  <c r="T987" i="12"/>
  <c r="R987" i="12"/>
  <c r="S987" i="12" s="1"/>
  <c r="T986" i="12"/>
  <c r="R986" i="12"/>
  <c r="S986" i="12" s="1"/>
  <c r="T985" i="12"/>
  <c r="R985" i="12"/>
  <c r="S985" i="12" s="1"/>
  <c r="T984" i="12"/>
  <c r="R984" i="12"/>
  <c r="S984" i="12" s="1"/>
  <c r="T983" i="12"/>
  <c r="R983" i="12"/>
  <c r="S983" i="12" s="1"/>
  <c r="T982" i="12"/>
  <c r="R982" i="12"/>
  <c r="S982" i="12" s="1"/>
  <c r="T981" i="12"/>
  <c r="R981" i="12"/>
  <c r="S981" i="12" s="1"/>
  <c r="T980" i="12"/>
  <c r="R980" i="12"/>
  <c r="S980" i="12" s="1"/>
  <c r="T979" i="12"/>
  <c r="R979" i="12"/>
  <c r="S979" i="12" s="1"/>
  <c r="T978" i="12"/>
  <c r="R978" i="12"/>
  <c r="S978" i="12" s="1"/>
  <c r="T977" i="12"/>
  <c r="R977" i="12"/>
  <c r="S977" i="12" s="1"/>
  <c r="T976" i="12"/>
  <c r="R976" i="12"/>
  <c r="S976" i="12" s="1"/>
  <c r="T975" i="12"/>
  <c r="R975" i="12"/>
  <c r="S975" i="12" s="1"/>
  <c r="T974" i="12"/>
  <c r="R974" i="12"/>
  <c r="S974" i="12" s="1"/>
  <c r="T973" i="12"/>
  <c r="R973" i="12"/>
  <c r="S973" i="12" s="1"/>
  <c r="T972" i="12"/>
  <c r="R972" i="12"/>
  <c r="S972" i="12" s="1"/>
  <c r="T971" i="12"/>
  <c r="R971" i="12"/>
  <c r="S971" i="12" s="1"/>
  <c r="T970" i="12"/>
  <c r="R970" i="12"/>
  <c r="S970" i="12" s="1"/>
  <c r="T969" i="12"/>
  <c r="R969" i="12"/>
  <c r="S969" i="12" s="1"/>
  <c r="T968" i="12"/>
  <c r="R968" i="12"/>
  <c r="S968" i="12" s="1"/>
  <c r="T967" i="12"/>
  <c r="R967" i="12"/>
  <c r="S967" i="12" s="1"/>
  <c r="T966" i="12"/>
  <c r="R966" i="12"/>
  <c r="S966" i="12" s="1"/>
  <c r="T965" i="12"/>
  <c r="R965" i="12"/>
  <c r="S965" i="12" s="1"/>
  <c r="T964" i="12"/>
  <c r="R964" i="12"/>
  <c r="S964" i="12" s="1"/>
  <c r="T963" i="12"/>
  <c r="R963" i="12"/>
  <c r="S963" i="12" s="1"/>
  <c r="T962" i="12"/>
  <c r="R962" i="12"/>
  <c r="S962" i="12" s="1"/>
  <c r="T961" i="12"/>
  <c r="R961" i="12"/>
  <c r="S961" i="12" s="1"/>
  <c r="T960" i="12"/>
  <c r="R960" i="12"/>
  <c r="S960" i="12" s="1"/>
  <c r="T959" i="12"/>
  <c r="R959" i="12"/>
  <c r="S959" i="12" s="1"/>
  <c r="T957" i="12"/>
  <c r="R957" i="12"/>
  <c r="S957" i="12" s="1"/>
  <c r="T956" i="12"/>
  <c r="R956" i="12"/>
  <c r="S956" i="12" s="1"/>
  <c r="T955" i="12"/>
  <c r="R955" i="12"/>
  <c r="S955" i="12" s="1"/>
  <c r="T954" i="12"/>
  <c r="R954" i="12"/>
  <c r="S954" i="12" s="1"/>
  <c r="T953" i="12"/>
  <c r="R953" i="12"/>
  <c r="S953" i="12" s="1"/>
  <c r="T952" i="12"/>
  <c r="R952" i="12"/>
  <c r="S952" i="12" s="1"/>
  <c r="T951" i="12"/>
  <c r="R951" i="12"/>
  <c r="S951" i="12" s="1"/>
  <c r="T950" i="12"/>
  <c r="R950" i="12"/>
  <c r="S950" i="12" s="1"/>
  <c r="T949" i="12"/>
  <c r="R949" i="12"/>
  <c r="S949" i="12" s="1"/>
  <c r="T948" i="12"/>
  <c r="R948" i="12"/>
  <c r="S948" i="12" s="1"/>
  <c r="T947" i="12"/>
  <c r="R947" i="12"/>
  <c r="S947" i="12" s="1"/>
  <c r="T946" i="12"/>
  <c r="R946" i="12"/>
  <c r="S946" i="12" s="1"/>
  <c r="T945" i="12"/>
  <c r="R945" i="12"/>
  <c r="S945" i="12" s="1"/>
  <c r="T944" i="12"/>
  <c r="R944" i="12"/>
  <c r="S944" i="12" s="1"/>
  <c r="T943" i="12"/>
  <c r="R943" i="12"/>
  <c r="S943" i="12" s="1"/>
  <c r="T942" i="12"/>
  <c r="R942" i="12"/>
  <c r="S942" i="12" s="1"/>
  <c r="T941" i="12"/>
  <c r="R941" i="12"/>
  <c r="S941" i="12" s="1"/>
  <c r="T940" i="12"/>
  <c r="R940" i="12"/>
  <c r="S940" i="12" s="1"/>
  <c r="T939" i="12"/>
  <c r="R939" i="12"/>
  <c r="S939" i="12" s="1"/>
  <c r="T938" i="12"/>
  <c r="R938" i="12"/>
  <c r="S938" i="12" s="1"/>
  <c r="T937" i="12"/>
  <c r="R937" i="12"/>
  <c r="S937" i="12" s="1"/>
  <c r="T936" i="12"/>
  <c r="R936" i="12"/>
  <c r="S936" i="12" s="1"/>
  <c r="T935" i="12"/>
  <c r="R935" i="12"/>
  <c r="S935" i="12" s="1"/>
  <c r="T934" i="12"/>
  <c r="R934" i="12"/>
  <c r="S934" i="12" s="1"/>
  <c r="T933" i="12"/>
  <c r="R933" i="12"/>
  <c r="S933" i="12" s="1"/>
  <c r="T932" i="12"/>
  <c r="R932" i="12"/>
  <c r="S932" i="12" s="1"/>
  <c r="T931" i="12"/>
  <c r="R931" i="12"/>
  <c r="S931" i="12" s="1"/>
  <c r="T930" i="12"/>
  <c r="R930" i="12"/>
  <c r="S930" i="12" s="1"/>
  <c r="T929" i="12"/>
  <c r="R929" i="12"/>
  <c r="S929" i="12" s="1"/>
  <c r="T928" i="12"/>
  <c r="R928" i="12"/>
  <c r="S928" i="12" s="1"/>
  <c r="T927" i="12"/>
  <c r="R927" i="12"/>
  <c r="S927" i="12" s="1"/>
  <c r="T926" i="12"/>
  <c r="R926" i="12"/>
  <c r="S926" i="12" s="1"/>
  <c r="T925" i="12"/>
  <c r="R925" i="12"/>
  <c r="S925" i="12" s="1"/>
  <c r="T924" i="12"/>
  <c r="R924" i="12"/>
  <c r="S924" i="12" s="1"/>
  <c r="T923" i="12"/>
  <c r="R923" i="12"/>
  <c r="S923" i="12" s="1"/>
  <c r="T922" i="12"/>
  <c r="R922" i="12"/>
  <c r="S922" i="12" s="1"/>
  <c r="T921" i="12"/>
  <c r="R921" i="12"/>
  <c r="S921" i="12" s="1"/>
  <c r="T920" i="12"/>
  <c r="R920" i="12"/>
  <c r="S920" i="12" s="1"/>
  <c r="T919" i="12"/>
  <c r="R919" i="12"/>
  <c r="S919" i="12" s="1"/>
  <c r="T918" i="12"/>
  <c r="R918" i="12"/>
  <c r="S918" i="12" s="1"/>
  <c r="T917" i="12"/>
  <c r="R917" i="12"/>
  <c r="S917" i="12" s="1"/>
  <c r="T916" i="12"/>
  <c r="R916" i="12"/>
  <c r="S916" i="12" s="1"/>
  <c r="T915" i="12"/>
  <c r="R915" i="12"/>
  <c r="S915" i="12" s="1"/>
  <c r="T914" i="12"/>
  <c r="R914" i="12"/>
  <c r="S914" i="12" s="1"/>
  <c r="T913" i="12"/>
  <c r="R913" i="12"/>
  <c r="S913" i="12" s="1"/>
  <c r="T912" i="12"/>
  <c r="R912" i="12"/>
  <c r="S912" i="12" s="1"/>
  <c r="T911" i="12"/>
  <c r="R911" i="12"/>
  <c r="S911" i="12" s="1"/>
  <c r="T910" i="12"/>
  <c r="R910" i="12"/>
  <c r="S910" i="12" s="1"/>
  <c r="T909" i="12"/>
  <c r="R909" i="12"/>
  <c r="S909" i="12" s="1"/>
  <c r="T908" i="12"/>
  <c r="R908" i="12"/>
  <c r="S908" i="12" s="1"/>
  <c r="T907" i="12"/>
  <c r="R907" i="12"/>
  <c r="S907" i="12" s="1"/>
  <c r="T906" i="12"/>
  <c r="R906" i="12"/>
  <c r="S906" i="12" s="1"/>
  <c r="T905" i="12"/>
  <c r="R905" i="12"/>
  <c r="S905" i="12" s="1"/>
  <c r="T904" i="12"/>
  <c r="R904" i="12"/>
  <c r="S904" i="12" s="1"/>
  <c r="T903" i="12"/>
  <c r="R903" i="12"/>
  <c r="S903" i="12" s="1"/>
  <c r="T902" i="12"/>
  <c r="R902" i="12"/>
  <c r="S902" i="12" s="1"/>
  <c r="T901" i="12"/>
  <c r="R901" i="12"/>
  <c r="S901" i="12" s="1"/>
  <c r="T900" i="12"/>
  <c r="R900" i="12"/>
  <c r="S900" i="12" s="1"/>
  <c r="T899" i="12"/>
  <c r="R899" i="12"/>
  <c r="S899" i="12" s="1"/>
  <c r="T898" i="12"/>
  <c r="R898" i="12"/>
  <c r="S898" i="12" s="1"/>
  <c r="T897" i="12"/>
  <c r="R897" i="12"/>
  <c r="S897" i="12" s="1"/>
  <c r="T896" i="12"/>
  <c r="R896" i="12"/>
  <c r="S896" i="12" s="1"/>
  <c r="T895" i="12"/>
  <c r="R895" i="12"/>
  <c r="S895" i="12" s="1"/>
  <c r="T894" i="12"/>
  <c r="R894" i="12"/>
  <c r="S894" i="12" s="1"/>
  <c r="T893" i="12"/>
  <c r="R893" i="12"/>
  <c r="S893" i="12" s="1"/>
  <c r="T892" i="12"/>
  <c r="R892" i="12"/>
  <c r="S892" i="12" s="1"/>
  <c r="T891" i="12"/>
  <c r="R891" i="12"/>
  <c r="S891" i="12" s="1"/>
  <c r="T890" i="12"/>
  <c r="R890" i="12"/>
  <c r="S890" i="12" s="1"/>
  <c r="T889" i="12"/>
  <c r="R889" i="12"/>
  <c r="S889" i="12" s="1"/>
  <c r="T888" i="12"/>
  <c r="R888" i="12"/>
  <c r="S888" i="12" s="1"/>
  <c r="T887" i="12"/>
  <c r="R887" i="12"/>
  <c r="S887" i="12" s="1"/>
  <c r="T886" i="12"/>
  <c r="R886" i="12"/>
  <c r="S886" i="12" s="1"/>
  <c r="T885" i="12"/>
  <c r="R885" i="12"/>
  <c r="S885" i="12" s="1"/>
  <c r="T884" i="12"/>
  <c r="R884" i="12"/>
  <c r="S884" i="12" s="1"/>
  <c r="T883" i="12"/>
  <c r="R883" i="12"/>
  <c r="S883" i="12" s="1"/>
  <c r="T882" i="12"/>
  <c r="R882" i="12"/>
  <c r="S882" i="12" s="1"/>
  <c r="T881" i="12"/>
  <c r="R881" i="12"/>
  <c r="S881" i="12" s="1"/>
  <c r="T880" i="12"/>
  <c r="R880" i="12"/>
  <c r="S880" i="12" s="1"/>
  <c r="T879" i="12"/>
  <c r="R879" i="12"/>
  <c r="S879" i="12" s="1"/>
  <c r="T878" i="12"/>
  <c r="R878" i="12"/>
  <c r="S878" i="12" s="1"/>
  <c r="T877" i="12"/>
  <c r="R877" i="12"/>
  <c r="S877" i="12" s="1"/>
  <c r="T876" i="12"/>
  <c r="R876" i="12"/>
  <c r="S876" i="12" s="1"/>
  <c r="T875" i="12"/>
  <c r="R875" i="12"/>
  <c r="S875" i="12" s="1"/>
  <c r="T874" i="12"/>
  <c r="R874" i="12"/>
  <c r="S874" i="12" s="1"/>
  <c r="T873" i="12"/>
  <c r="R873" i="12"/>
  <c r="S873" i="12" s="1"/>
  <c r="T872" i="12"/>
  <c r="R872" i="12"/>
  <c r="S872" i="12" s="1"/>
  <c r="T871" i="12"/>
  <c r="R871" i="12"/>
  <c r="S871" i="12" s="1"/>
  <c r="T870" i="12"/>
  <c r="R870" i="12"/>
  <c r="S870" i="12" s="1"/>
  <c r="T869" i="12"/>
  <c r="R869" i="12"/>
  <c r="S869" i="12" s="1"/>
  <c r="T868" i="12"/>
  <c r="R868" i="12"/>
  <c r="S868" i="12" s="1"/>
  <c r="T867" i="12"/>
  <c r="R867" i="12"/>
  <c r="S867" i="12" s="1"/>
  <c r="T866" i="12"/>
  <c r="R866" i="12"/>
  <c r="S866" i="12" s="1"/>
  <c r="T865" i="12"/>
  <c r="R865" i="12"/>
  <c r="S865" i="12" s="1"/>
  <c r="T864" i="12"/>
  <c r="R864" i="12"/>
  <c r="S864" i="12" s="1"/>
  <c r="T863" i="12"/>
  <c r="R863" i="12"/>
  <c r="S863" i="12" s="1"/>
  <c r="T862" i="12"/>
  <c r="R862" i="12"/>
  <c r="S862" i="12" s="1"/>
  <c r="T861" i="12"/>
  <c r="R861" i="12"/>
  <c r="S861" i="12" s="1"/>
  <c r="T860" i="12"/>
  <c r="R860" i="12"/>
  <c r="S860" i="12" s="1"/>
  <c r="T859" i="12"/>
  <c r="R859" i="12"/>
  <c r="S859" i="12" s="1"/>
  <c r="T858" i="12"/>
  <c r="R858" i="12"/>
  <c r="S858" i="12" s="1"/>
  <c r="T857" i="12"/>
  <c r="R857" i="12"/>
  <c r="S857" i="12" s="1"/>
  <c r="T856" i="12"/>
  <c r="R856" i="12"/>
  <c r="S856" i="12" s="1"/>
  <c r="T855" i="12"/>
  <c r="R855" i="12"/>
  <c r="S855" i="12" s="1"/>
  <c r="T854" i="12"/>
  <c r="R854" i="12"/>
  <c r="S854" i="12" s="1"/>
  <c r="T853" i="12"/>
  <c r="R853" i="12"/>
  <c r="S853" i="12" s="1"/>
  <c r="T852" i="12"/>
  <c r="R852" i="12"/>
  <c r="S852" i="12" s="1"/>
  <c r="T851" i="12"/>
  <c r="R851" i="12"/>
  <c r="S851" i="12" s="1"/>
  <c r="T850" i="12"/>
  <c r="R850" i="12"/>
  <c r="S850" i="12" s="1"/>
  <c r="T849" i="12"/>
  <c r="R849" i="12"/>
  <c r="S849" i="12" s="1"/>
  <c r="T848" i="12"/>
  <c r="R848" i="12"/>
  <c r="S848" i="12" s="1"/>
  <c r="T847" i="12"/>
  <c r="R847" i="12"/>
  <c r="S847" i="12" s="1"/>
  <c r="T846" i="12"/>
  <c r="R846" i="12"/>
  <c r="S846" i="12" s="1"/>
  <c r="T845" i="12"/>
  <c r="R845" i="12"/>
  <c r="S845" i="12" s="1"/>
  <c r="T844" i="12"/>
  <c r="R844" i="12"/>
  <c r="S844" i="12" s="1"/>
  <c r="T843" i="12"/>
  <c r="R843" i="12"/>
  <c r="S843" i="12" s="1"/>
  <c r="T842" i="12"/>
  <c r="R842" i="12"/>
  <c r="S842" i="12" s="1"/>
  <c r="T841" i="12"/>
  <c r="R841" i="12"/>
  <c r="S841" i="12" s="1"/>
  <c r="T840" i="12"/>
  <c r="R840" i="12"/>
  <c r="S840" i="12" s="1"/>
  <c r="T839" i="12"/>
  <c r="R839" i="12"/>
  <c r="S839" i="12" s="1"/>
  <c r="T838" i="12"/>
  <c r="R838" i="12"/>
  <c r="S838" i="12" s="1"/>
  <c r="T837" i="12"/>
  <c r="R837" i="12"/>
  <c r="S837" i="12" s="1"/>
  <c r="T836" i="12"/>
  <c r="R836" i="12"/>
  <c r="S836" i="12" s="1"/>
  <c r="T835" i="12"/>
  <c r="R835" i="12"/>
  <c r="S835" i="12" s="1"/>
  <c r="T834" i="12"/>
  <c r="R834" i="12"/>
  <c r="S834" i="12" s="1"/>
  <c r="T833" i="12"/>
  <c r="R833" i="12"/>
  <c r="S833" i="12" s="1"/>
  <c r="T832" i="12"/>
  <c r="R832" i="12"/>
  <c r="S832" i="12" s="1"/>
  <c r="T831" i="12"/>
  <c r="R831" i="12"/>
  <c r="S831" i="12" s="1"/>
  <c r="T830" i="12"/>
  <c r="R830" i="12"/>
  <c r="S830" i="12" s="1"/>
  <c r="T829" i="12"/>
  <c r="R829" i="12"/>
  <c r="S829" i="12" s="1"/>
  <c r="T828" i="12"/>
  <c r="R828" i="12"/>
  <c r="S828" i="12" s="1"/>
  <c r="T827" i="12"/>
  <c r="R827" i="12"/>
  <c r="S827" i="12" s="1"/>
  <c r="T826" i="12"/>
  <c r="R826" i="12"/>
  <c r="S826" i="12" s="1"/>
  <c r="T825" i="12"/>
  <c r="R825" i="12"/>
  <c r="S825" i="12" s="1"/>
  <c r="T824" i="12"/>
  <c r="R824" i="12"/>
  <c r="S824" i="12" s="1"/>
  <c r="T823" i="12"/>
  <c r="R823" i="12"/>
  <c r="S823" i="12" s="1"/>
  <c r="T822" i="12"/>
  <c r="R822" i="12"/>
  <c r="S822" i="12" s="1"/>
  <c r="T821" i="12"/>
  <c r="R821" i="12"/>
  <c r="S821" i="12" s="1"/>
  <c r="T820" i="12"/>
  <c r="R820" i="12"/>
  <c r="S820" i="12" s="1"/>
  <c r="T819" i="12"/>
  <c r="R819" i="12"/>
  <c r="S819" i="12" s="1"/>
  <c r="T818" i="12"/>
  <c r="R818" i="12"/>
  <c r="S818" i="12" s="1"/>
  <c r="T817" i="12"/>
  <c r="R817" i="12"/>
  <c r="S817" i="12" s="1"/>
  <c r="T816" i="12"/>
  <c r="R816" i="12"/>
  <c r="S816" i="12" s="1"/>
  <c r="T815" i="12"/>
  <c r="R815" i="12"/>
  <c r="S815" i="12" s="1"/>
  <c r="T814" i="12"/>
  <c r="R814" i="12"/>
  <c r="S814" i="12" s="1"/>
  <c r="T813" i="12"/>
  <c r="R813" i="12"/>
  <c r="S813" i="12" s="1"/>
  <c r="T812" i="12"/>
  <c r="R812" i="12"/>
  <c r="S812" i="12" s="1"/>
  <c r="T811" i="12"/>
  <c r="R811" i="12"/>
  <c r="S811" i="12" s="1"/>
  <c r="T810" i="12"/>
  <c r="R810" i="12"/>
  <c r="S810" i="12" s="1"/>
  <c r="T809" i="12"/>
  <c r="R809" i="12"/>
  <c r="S809" i="12" s="1"/>
  <c r="T808" i="12"/>
  <c r="R808" i="12"/>
  <c r="S808" i="12" s="1"/>
  <c r="T807" i="12"/>
  <c r="R807" i="12"/>
  <c r="S807" i="12" s="1"/>
  <c r="T806" i="12"/>
  <c r="R806" i="12"/>
  <c r="S806" i="12" s="1"/>
  <c r="T805" i="12"/>
  <c r="R805" i="12"/>
  <c r="S805" i="12" s="1"/>
  <c r="T804" i="12"/>
  <c r="R804" i="12"/>
  <c r="S804" i="12" s="1"/>
  <c r="T803" i="12"/>
  <c r="R803" i="12"/>
  <c r="S803" i="12" s="1"/>
  <c r="T802" i="12"/>
  <c r="R802" i="12"/>
  <c r="S802" i="12" s="1"/>
  <c r="T801" i="12"/>
  <c r="R801" i="12"/>
  <c r="S801" i="12" s="1"/>
  <c r="T800" i="12"/>
  <c r="R800" i="12"/>
  <c r="S800" i="12" s="1"/>
  <c r="T799" i="12"/>
  <c r="R799" i="12"/>
  <c r="S799" i="12" s="1"/>
  <c r="T798" i="12"/>
  <c r="R798" i="12"/>
  <c r="S798" i="12" s="1"/>
  <c r="T797" i="12"/>
  <c r="R797" i="12"/>
  <c r="S797" i="12" s="1"/>
  <c r="T796" i="12"/>
  <c r="R796" i="12"/>
  <c r="S796" i="12" s="1"/>
  <c r="T795" i="12"/>
  <c r="R795" i="12"/>
  <c r="S795" i="12" s="1"/>
  <c r="T794" i="12"/>
  <c r="R794" i="12"/>
  <c r="S794" i="12" s="1"/>
  <c r="T793" i="12"/>
  <c r="R793" i="12"/>
  <c r="S793" i="12" s="1"/>
  <c r="T792" i="12"/>
  <c r="R792" i="12"/>
  <c r="S792" i="12" s="1"/>
  <c r="T791" i="12"/>
  <c r="R791" i="12"/>
  <c r="S791" i="12" s="1"/>
  <c r="T790" i="12"/>
  <c r="R790" i="12"/>
  <c r="S790" i="12" s="1"/>
  <c r="T789" i="12"/>
  <c r="R789" i="12"/>
  <c r="S789" i="12" s="1"/>
  <c r="T788" i="12"/>
  <c r="R788" i="12"/>
  <c r="S788" i="12" s="1"/>
  <c r="T787" i="12"/>
  <c r="R787" i="12"/>
  <c r="S787" i="12" s="1"/>
  <c r="T786" i="12"/>
  <c r="R786" i="12"/>
  <c r="S786" i="12" s="1"/>
  <c r="T785" i="12"/>
  <c r="R785" i="12"/>
  <c r="S785" i="12" s="1"/>
  <c r="T784" i="12"/>
  <c r="R784" i="12"/>
  <c r="S784" i="12" s="1"/>
  <c r="T783" i="12"/>
  <c r="R783" i="12"/>
  <c r="S783" i="12" s="1"/>
  <c r="T782" i="12"/>
  <c r="R782" i="12"/>
  <c r="S782" i="12" s="1"/>
  <c r="T781" i="12"/>
  <c r="R781" i="12"/>
  <c r="S781" i="12" s="1"/>
  <c r="T780" i="12"/>
  <c r="R780" i="12"/>
  <c r="S780" i="12" s="1"/>
  <c r="T779" i="12"/>
  <c r="R779" i="12"/>
  <c r="S779" i="12" s="1"/>
  <c r="T778" i="12"/>
  <c r="R778" i="12"/>
  <c r="S778" i="12" s="1"/>
  <c r="T777" i="12"/>
  <c r="R777" i="12"/>
  <c r="S777" i="12" s="1"/>
  <c r="T776" i="12"/>
  <c r="R776" i="12"/>
  <c r="S776" i="12" s="1"/>
  <c r="T775" i="12"/>
  <c r="R775" i="12"/>
  <c r="S775" i="12" s="1"/>
  <c r="T774" i="12"/>
  <c r="R774" i="12"/>
  <c r="S774" i="12" s="1"/>
  <c r="T773" i="12"/>
  <c r="R773" i="12"/>
  <c r="S773" i="12" s="1"/>
  <c r="T772" i="12"/>
  <c r="R772" i="12"/>
  <c r="S772" i="12" s="1"/>
  <c r="T771" i="12"/>
  <c r="R771" i="12"/>
  <c r="S771" i="12" s="1"/>
  <c r="T770" i="12"/>
  <c r="R770" i="12"/>
  <c r="S770" i="12" s="1"/>
  <c r="T769" i="12"/>
  <c r="R769" i="12"/>
  <c r="S769" i="12" s="1"/>
  <c r="T768" i="12"/>
  <c r="R768" i="12"/>
  <c r="S768" i="12" s="1"/>
  <c r="T767" i="12"/>
  <c r="R767" i="12"/>
  <c r="S767" i="12" s="1"/>
  <c r="T766" i="12"/>
  <c r="R766" i="12"/>
  <c r="S766" i="12" s="1"/>
  <c r="T765" i="12"/>
  <c r="R765" i="12"/>
  <c r="S765" i="12" s="1"/>
  <c r="T764" i="12"/>
  <c r="R764" i="12"/>
  <c r="S764" i="12" s="1"/>
  <c r="T763" i="12"/>
  <c r="R763" i="12"/>
  <c r="S763" i="12" s="1"/>
  <c r="T762" i="12"/>
  <c r="R762" i="12"/>
  <c r="S762" i="12" s="1"/>
  <c r="T761" i="12"/>
  <c r="R761" i="12"/>
  <c r="S761" i="12" s="1"/>
  <c r="T760" i="12"/>
  <c r="R760" i="12"/>
  <c r="S760" i="12" s="1"/>
  <c r="T759" i="12"/>
  <c r="R759" i="12"/>
  <c r="S759" i="12" s="1"/>
  <c r="T758" i="12"/>
  <c r="R758" i="12"/>
  <c r="S758" i="12" s="1"/>
  <c r="T757" i="12"/>
  <c r="R757" i="12"/>
  <c r="S757" i="12" s="1"/>
  <c r="T756" i="12"/>
  <c r="R756" i="12"/>
  <c r="S756" i="12" s="1"/>
  <c r="T755" i="12"/>
  <c r="R755" i="12"/>
  <c r="S755" i="12" s="1"/>
  <c r="T754" i="12"/>
  <c r="R754" i="12"/>
  <c r="S754" i="12" s="1"/>
  <c r="T753" i="12"/>
  <c r="R753" i="12"/>
  <c r="S753" i="12" s="1"/>
  <c r="T752" i="12"/>
  <c r="R752" i="12"/>
  <c r="S752" i="12" s="1"/>
  <c r="T751" i="12"/>
  <c r="R751" i="12"/>
  <c r="S751" i="12" s="1"/>
  <c r="T750" i="12"/>
  <c r="R750" i="12"/>
  <c r="S750" i="12" s="1"/>
  <c r="T749" i="12"/>
  <c r="R749" i="12"/>
  <c r="S749" i="12" s="1"/>
  <c r="T748" i="12"/>
  <c r="R748" i="12"/>
  <c r="S748" i="12" s="1"/>
  <c r="T747" i="12"/>
  <c r="R747" i="12"/>
  <c r="S747" i="12" s="1"/>
  <c r="T746" i="12"/>
  <c r="R746" i="12"/>
  <c r="S746" i="12" s="1"/>
  <c r="T745" i="12"/>
  <c r="R745" i="12"/>
  <c r="S745" i="12" s="1"/>
  <c r="T744" i="12"/>
  <c r="R744" i="12"/>
  <c r="S744" i="12" s="1"/>
  <c r="T743" i="12"/>
  <c r="R743" i="12"/>
  <c r="S743" i="12" s="1"/>
  <c r="T742" i="12"/>
  <c r="R742" i="12"/>
  <c r="S742" i="12" s="1"/>
  <c r="T741" i="12"/>
  <c r="R741" i="12"/>
  <c r="S741" i="12" s="1"/>
  <c r="T740" i="12"/>
  <c r="R740" i="12"/>
  <c r="S740" i="12" s="1"/>
  <c r="T739" i="12"/>
  <c r="R739" i="12"/>
  <c r="S739" i="12" s="1"/>
  <c r="T738" i="12"/>
  <c r="R738" i="12"/>
  <c r="S738" i="12" s="1"/>
  <c r="T737" i="12"/>
  <c r="R737" i="12"/>
  <c r="S737" i="12" s="1"/>
  <c r="T736" i="12"/>
  <c r="R736" i="12"/>
  <c r="S736" i="12" s="1"/>
  <c r="T735" i="12"/>
  <c r="R735" i="12"/>
  <c r="S735" i="12" s="1"/>
  <c r="T734" i="12"/>
  <c r="R734" i="12"/>
  <c r="S734" i="12" s="1"/>
  <c r="T733" i="12"/>
  <c r="R733" i="12"/>
  <c r="S733" i="12" s="1"/>
  <c r="T732" i="12"/>
  <c r="R732" i="12"/>
  <c r="S732" i="12" s="1"/>
  <c r="T731" i="12"/>
  <c r="R731" i="12"/>
  <c r="S731" i="12" s="1"/>
  <c r="T730" i="12"/>
  <c r="R730" i="12"/>
  <c r="S730" i="12" s="1"/>
  <c r="T729" i="12"/>
  <c r="R729" i="12"/>
  <c r="S729" i="12" s="1"/>
  <c r="T728" i="12"/>
  <c r="R728" i="12"/>
  <c r="S728" i="12" s="1"/>
  <c r="T727" i="12"/>
  <c r="R727" i="12"/>
  <c r="S727" i="12" s="1"/>
  <c r="T726" i="12"/>
  <c r="R726" i="12"/>
  <c r="S726" i="12" s="1"/>
  <c r="T725" i="12"/>
  <c r="R725" i="12"/>
  <c r="S725" i="12" s="1"/>
  <c r="T724" i="12"/>
  <c r="R724" i="12"/>
  <c r="S724" i="12" s="1"/>
  <c r="T723" i="12"/>
  <c r="R723" i="12"/>
  <c r="S723" i="12" s="1"/>
  <c r="T722" i="12"/>
  <c r="R722" i="12"/>
  <c r="S722" i="12" s="1"/>
  <c r="T721" i="12"/>
  <c r="R721" i="12"/>
  <c r="S721" i="12" s="1"/>
  <c r="T720" i="12"/>
  <c r="R720" i="12"/>
  <c r="S720" i="12" s="1"/>
  <c r="T719" i="12"/>
  <c r="R719" i="12"/>
  <c r="S719" i="12" s="1"/>
  <c r="T718" i="12"/>
  <c r="R718" i="12"/>
  <c r="S718" i="12" s="1"/>
  <c r="T717" i="12"/>
  <c r="R717" i="12"/>
  <c r="S717" i="12" s="1"/>
  <c r="T716" i="12"/>
  <c r="R716" i="12"/>
  <c r="S716" i="12" s="1"/>
  <c r="T715" i="12"/>
  <c r="R715" i="12"/>
  <c r="S715" i="12" s="1"/>
  <c r="T714" i="12"/>
  <c r="R714" i="12"/>
  <c r="S714" i="12" s="1"/>
  <c r="T713" i="12"/>
  <c r="R713" i="12"/>
  <c r="S713" i="12" s="1"/>
  <c r="T712" i="12"/>
  <c r="R712" i="12"/>
  <c r="S712" i="12" s="1"/>
  <c r="T710" i="12"/>
  <c r="R710" i="12"/>
  <c r="S710" i="12" s="1"/>
  <c r="T708" i="12"/>
  <c r="R708" i="12"/>
  <c r="S708" i="12" s="1"/>
  <c r="T705" i="12"/>
  <c r="R705" i="12"/>
  <c r="S705" i="12" s="1"/>
  <c r="T704" i="12"/>
  <c r="R704" i="12"/>
  <c r="S704" i="12" s="1"/>
  <c r="T703" i="12"/>
  <c r="R703" i="12"/>
  <c r="S703" i="12" s="1"/>
  <c r="T702" i="12"/>
  <c r="R702" i="12"/>
  <c r="S702" i="12" s="1"/>
  <c r="T701" i="12"/>
  <c r="R701" i="12"/>
  <c r="S701" i="12" s="1"/>
  <c r="T700" i="12"/>
  <c r="R700" i="12"/>
  <c r="S700" i="12" s="1"/>
  <c r="T699" i="12"/>
  <c r="R699" i="12"/>
  <c r="S699" i="12" s="1"/>
  <c r="T698" i="12"/>
  <c r="R698" i="12"/>
  <c r="S698" i="12" s="1"/>
  <c r="T697" i="12"/>
  <c r="R697" i="12"/>
  <c r="S697" i="12" s="1"/>
  <c r="T696" i="12"/>
  <c r="R696" i="12"/>
  <c r="S696" i="12" s="1"/>
  <c r="T695" i="12"/>
  <c r="R695" i="12"/>
  <c r="S695" i="12" s="1"/>
  <c r="T694" i="12"/>
  <c r="R694" i="12"/>
  <c r="S694" i="12" s="1"/>
  <c r="T693" i="12"/>
  <c r="R693" i="12"/>
  <c r="S693" i="12" s="1"/>
  <c r="T692" i="12"/>
  <c r="R692" i="12"/>
  <c r="S692" i="12" s="1"/>
  <c r="T691" i="12"/>
  <c r="R691" i="12"/>
  <c r="S691" i="12" s="1"/>
  <c r="T690" i="12"/>
  <c r="R690" i="12"/>
  <c r="S690" i="12" s="1"/>
  <c r="T689" i="12"/>
  <c r="R689" i="12"/>
  <c r="S689" i="12" s="1"/>
  <c r="T688" i="12"/>
  <c r="R688" i="12"/>
  <c r="S688" i="12" s="1"/>
  <c r="T687" i="12"/>
  <c r="R687" i="12"/>
  <c r="S687" i="12" s="1"/>
  <c r="T686" i="12"/>
  <c r="R686" i="12"/>
  <c r="S686" i="12" s="1"/>
  <c r="T685" i="12"/>
  <c r="R685" i="12"/>
  <c r="S685" i="12" s="1"/>
  <c r="T684" i="12"/>
  <c r="R684" i="12"/>
  <c r="S684" i="12" s="1"/>
  <c r="T683" i="12"/>
  <c r="R683" i="12"/>
  <c r="S683" i="12" s="1"/>
  <c r="T682" i="12"/>
  <c r="R682" i="12"/>
  <c r="S682" i="12" s="1"/>
  <c r="T681" i="12"/>
  <c r="R681" i="12"/>
  <c r="S681" i="12" s="1"/>
  <c r="T680" i="12"/>
  <c r="R680" i="12"/>
  <c r="S680" i="12" s="1"/>
  <c r="T679" i="12"/>
  <c r="R679" i="12"/>
  <c r="S679" i="12" s="1"/>
  <c r="T678" i="12"/>
  <c r="R678" i="12"/>
  <c r="S678" i="12" s="1"/>
  <c r="T677" i="12"/>
  <c r="R677" i="12"/>
  <c r="S677" i="12" s="1"/>
  <c r="T676" i="12"/>
  <c r="R676" i="12"/>
  <c r="S676" i="12" s="1"/>
  <c r="T675" i="12"/>
  <c r="R675" i="12"/>
  <c r="S675" i="12" s="1"/>
  <c r="T674" i="12"/>
  <c r="R674" i="12"/>
  <c r="S674" i="12" s="1"/>
  <c r="T673" i="12"/>
  <c r="R673" i="12"/>
  <c r="S673" i="12" s="1"/>
  <c r="T672" i="12"/>
  <c r="R672" i="12"/>
  <c r="S672" i="12" s="1"/>
  <c r="T671" i="12"/>
  <c r="R671" i="12"/>
  <c r="S671" i="12" s="1"/>
  <c r="T670" i="12"/>
  <c r="R670" i="12"/>
  <c r="S670" i="12" s="1"/>
  <c r="T669" i="12"/>
  <c r="R669" i="12"/>
  <c r="S669" i="12" s="1"/>
  <c r="T668" i="12"/>
  <c r="R668" i="12"/>
  <c r="S668" i="12" s="1"/>
  <c r="T667" i="12"/>
  <c r="R667" i="12"/>
  <c r="S667" i="12" s="1"/>
  <c r="T666" i="12"/>
  <c r="R666" i="12"/>
  <c r="S666" i="12" s="1"/>
  <c r="T665" i="12"/>
  <c r="R665" i="12"/>
  <c r="S665" i="12" s="1"/>
  <c r="T664" i="12"/>
  <c r="R664" i="12"/>
  <c r="S664" i="12" s="1"/>
  <c r="T663" i="12"/>
  <c r="R663" i="12"/>
  <c r="S663" i="12" s="1"/>
  <c r="T662" i="12"/>
  <c r="R662" i="12"/>
  <c r="S662" i="12" s="1"/>
  <c r="T661" i="12"/>
  <c r="R661" i="12"/>
  <c r="S661" i="12" s="1"/>
  <c r="T660" i="12"/>
  <c r="R660" i="12"/>
  <c r="S660" i="12" s="1"/>
  <c r="T659" i="12"/>
  <c r="R659" i="12"/>
  <c r="S659" i="12" s="1"/>
  <c r="T658" i="12"/>
  <c r="R658" i="12"/>
  <c r="S658" i="12" s="1"/>
  <c r="T657" i="12"/>
  <c r="R657" i="12"/>
  <c r="S657" i="12" s="1"/>
  <c r="T656" i="12"/>
  <c r="R656" i="12"/>
  <c r="S656" i="12" s="1"/>
  <c r="T655" i="12"/>
  <c r="R655" i="12"/>
  <c r="S655" i="12" s="1"/>
  <c r="T654" i="12"/>
  <c r="R654" i="12"/>
  <c r="S654" i="12" s="1"/>
  <c r="T653" i="12"/>
  <c r="R653" i="12"/>
  <c r="S653" i="12" s="1"/>
  <c r="T652" i="12"/>
  <c r="R652" i="12"/>
  <c r="S652" i="12" s="1"/>
  <c r="T651" i="12"/>
  <c r="R651" i="12"/>
  <c r="S651" i="12" s="1"/>
  <c r="T650" i="12"/>
  <c r="R650" i="12"/>
  <c r="S650" i="12" s="1"/>
  <c r="T649" i="12"/>
  <c r="R649" i="12"/>
  <c r="S649" i="12" s="1"/>
  <c r="T648" i="12"/>
  <c r="R648" i="12"/>
  <c r="S648" i="12" s="1"/>
  <c r="T647" i="12"/>
  <c r="R647" i="12"/>
  <c r="S647" i="12" s="1"/>
  <c r="T646" i="12"/>
  <c r="R646" i="12"/>
  <c r="S646" i="12" s="1"/>
  <c r="T645" i="12"/>
  <c r="R645" i="12"/>
  <c r="S645" i="12" s="1"/>
  <c r="T644" i="12"/>
  <c r="R644" i="12"/>
  <c r="S644" i="12" s="1"/>
  <c r="T643" i="12"/>
  <c r="R643" i="12"/>
  <c r="S643" i="12" s="1"/>
  <c r="T642" i="12"/>
  <c r="R642" i="12"/>
  <c r="S642" i="12" s="1"/>
  <c r="T641" i="12"/>
  <c r="R641" i="12"/>
  <c r="S641" i="12" s="1"/>
  <c r="T640" i="12"/>
  <c r="R640" i="12"/>
  <c r="S640" i="12" s="1"/>
  <c r="T639" i="12"/>
  <c r="R639" i="12"/>
  <c r="S639" i="12" s="1"/>
  <c r="T638" i="12"/>
  <c r="R638" i="12"/>
  <c r="S638" i="12" s="1"/>
  <c r="T637" i="12"/>
  <c r="R637" i="12"/>
  <c r="S637" i="12" s="1"/>
  <c r="T636" i="12"/>
  <c r="R636" i="12"/>
  <c r="S636" i="12" s="1"/>
  <c r="T635" i="12"/>
  <c r="R635" i="12"/>
  <c r="S635" i="12" s="1"/>
  <c r="T634" i="12"/>
  <c r="R634" i="12"/>
  <c r="S634" i="12" s="1"/>
  <c r="T633" i="12"/>
  <c r="R633" i="12"/>
  <c r="S633" i="12" s="1"/>
  <c r="T632" i="12"/>
  <c r="R632" i="12"/>
  <c r="S632" i="12" s="1"/>
  <c r="T631" i="12"/>
  <c r="R631" i="12"/>
  <c r="S631" i="12" s="1"/>
  <c r="T630" i="12"/>
  <c r="R630" i="12"/>
  <c r="S630" i="12" s="1"/>
  <c r="T629" i="12"/>
  <c r="R629" i="12"/>
  <c r="S629" i="12" s="1"/>
  <c r="T628" i="12"/>
  <c r="R628" i="12"/>
  <c r="S628" i="12" s="1"/>
  <c r="T627" i="12"/>
  <c r="R627" i="12"/>
  <c r="S627" i="12" s="1"/>
  <c r="T626" i="12"/>
  <c r="R626" i="12"/>
  <c r="S626" i="12" s="1"/>
  <c r="T625" i="12"/>
  <c r="R625" i="12"/>
  <c r="S625" i="12" s="1"/>
  <c r="T624" i="12"/>
  <c r="R624" i="12"/>
  <c r="S624" i="12" s="1"/>
  <c r="T623" i="12"/>
  <c r="R623" i="12"/>
  <c r="S623" i="12" s="1"/>
  <c r="T622" i="12"/>
  <c r="R622" i="12"/>
  <c r="S622" i="12" s="1"/>
  <c r="T621" i="12"/>
  <c r="R621" i="12"/>
  <c r="S621" i="12" s="1"/>
  <c r="T620" i="12"/>
  <c r="R620" i="12"/>
  <c r="S620" i="12" s="1"/>
  <c r="T619" i="12"/>
  <c r="R619" i="12"/>
  <c r="S619" i="12" s="1"/>
  <c r="T618" i="12"/>
  <c r="R618" i="12"/>
  <c r="S618" i="12" s="1"/>
  <c r="T617" i="12"/>
  <c r="R617" i="12"/>
  <c r="S617" i="12" s="1"/>
  <c r="T616" i="12"/>
  <c r="R616" i="12"/>
  <c r="S616" i="12" s="1"/>
  <c r="T615" i="12"/>
  <c r="R615" i="12"/>
  <c r="S615" i="12" s="1"/>
  <c r="T614" i="12"/>
  <c r="R614" i="12"/>
  <c r="S614" i="12" s="1"/>
  <c r="T613" i="12"/>
  <c r="R613" i="12"/>
  <c r="S613" i="12" s="1"/>
  <c r="T612" i="12"/>
  <c r="R612" i="12"/>
  <c r="S612" i="12" s="1"/>
  <c r="T611" i="12"/>
  <c r="R611" i="12"/>
  <c r="S611" i="12" s="1"/>
  <c r="T610" i="12"/>
  <c r="R610" i="12"/>
  <c r="S610" i="12" s="1"/>
  <c r="T609" i="12"/>
  <c r="R609" i="12"/>
  <c r="S609" i="12" s="1"/>
  <c r="T608" i="12"/>
  <c r="R608" i="12"/>
  <c r="S608" i="12" s="1"/>
  <c r="T607" i="12"/>
  <c r="R607" i="12"/>
  <c r="S607" i="12" s="1"/>
  <c r="T606" i="12"/>
  <c r="R606" i="12"/>
  <c r="S606" i="12" s="1"/>
  <c r="T605" i="12"/>
  <c r="R605" i="12"/>
  <c r="S605" i="12" s="1"/>
  <c r="T604" i="12"/>
  <c r="R604" i="12"/>
  <c r="S604" i="12" s="1"/>
  <c r="T603" i="12"/>
  <c r="R603" i="12"/>
  <c r="S603" i="12" s="1"/>
  <c r="T602" i="12"/>
  <c r="R602" i="12"/>
  <c r="S602" i="12" s="1"/>
  <c r="T601" i="12"/>
  <c r="R601" i="12"/>
  <c r="S601" i="12" s="1"/>
  <c r="T600" i="12"/>
  <c r="R600" i="12"/>
  <c r="S600" i="12" s="1"/>
  <c r="T599" i="12"/>
  <c r="R599" i="12"/>
  <c r="S599" i="12" s="1"/>
  <c r="T598" i="12"/>
  <c r="R598" i="12"/>
  <c r="S598" i="12" s="1"/>
  <c r="T597" i="12"/>
  <c r="R597" i="12"/>
  <c r="S597" i="12" s="1"/>
  <c r="T596" i="12"/>
  <c r="R596" i="12"/>
  <c r="S596" i="12" s="1"/>
  <c r="T595" i="12"/>
  <c r="R595" i="12"/>
  <c r="S595" i="12" s="1"/>
  <c r="T594" i="12"/>
  <c r="R594" i="12"/>
  <c r="S594" i="12" s="1"/>
  <c r="T593" i="12"/>
  <c r="R593" i="12"/>
  <c r="S593" i="12" s="1"/>
  <c r="T592" i="12"/>
  <c r="R592" i="12"/>
  <c r="S592" i="12" s="1"/>
  <c r="T591" i="12"/>
  <c r="R591" i="12"/>
  <c r="S591" i="12" s="1"/>
  <c r="T590" i="12"/>
  <c r="R590" i="12"/>
  <c r="S590" i="12" s="1"/>
  <c r="T589" i="12"/>
  <c r="R589" i="12"/>
  <c r="S589" i="12" s="1"/>
  <c r="T588" i="12"/>
  <c r="R588" i="12"/>
  <c r="S588" i="12" s="1"/>
  <c r="T587" i="12"/>
  <c r="R587" i="12"/>
  <c r="S587" i="12" s="1"/>
  <c r="T586" i="12"/>
  <c r="R586" i="12"/>
  <c r="S586" i="12" s="1"/>
  <c r="T585" i="12"/>
  <c r="R585" i="12"/>
  <c r="S585" i="12" s="1"/>
  <c r="T584" i="12"/>
  <c r="R584" i="12"/>
  <c r="S584" i="12" s="1"/>
  <c r="T583" i="12"/>
  <c r="R583" i="12"/>
  <c r="S583" i="12" s="1"/>
  <c r="T582" i="12"/>
  <c r="R582" i="12"/>
  <c r="S582" i="12" s="1"/>
  <c r="T581" i="12"/>
  <c r="R581" i="12"/>
  <c r="S581" i="12" s="1"/>
  <c r="T580" i="12"/>
  <c r="R580" i="12"/>
  <c r="S580" i="12" s="1"/>
  <c r="T579" i="12"/>
  <c r="R579" i="12"/>
  <c r="S579" i="12" s="1"/>
  <c r="T578" i="12"/>
  <c r="R578" i="12"/>
  <c r="S578" i="12" s="1"/>
  <c r="T577" i="12"/>
  <c r="R577" i="12"/>
  <c r="S577" i="12" s="1"/>
  <c r="T576" i="12"/>
  <c r="R576" i="12"/>
  <c r="S576" i="12" s="1"/>
  <c r="T575" i="12"/>
  <c r="R575" i="12"/>
  <c r="S575" i="12" s="1"/>
  <c r="T574" i="12"/>
  <c r="R574" i="12"/>
  <c r="S574" i="12" s="1"/>
  <c r="T573" i="12"/>
  <c r="R573" i="12"/>
  <c r="S573" i="12" s="1"/>
  <c r="T572" i="12"/>
  <c r="R572" i="12"/>
  <c r="S572" i="12" s="1"/>
  <c r="T571" i="12"/>
  <c r="R571" i="12"/>
  <c r="S571" i="12" s="1"/>
  <c r="T570" i="12"/>
  <c r="R570" i="12"/>
  <c r="S570" i="12" s="1"/>
  <c r="T569" i="12"/>
  <c r="R569" i="12"/>
  <c r="S569" i="12" s="1"/>
  <c r="T568" i="12"/>
  <c r="R568" i="12"/>
  <c r="S568" i="12" s="1"/>
  <c r="T567" i="12"/>
  <c r="R567" i="12"/>
  <c r="S567" i="12" s="1"/>
  <c r="T566" i="12"/>
  <c r="R566" i="12"/>
  <c r="S566" i="12" s="1"/>
  <c r="T565" i="12"/>
  <c r="R565" i="12"/>
  <c r="S565" i="12" s="1"/>
  <c r="T564" i="12"/>
  <c r="R564" i="12"/>
  <c r="S564" i="12" s="1"/>
  <c r="T563" i="12"/>
  <c r="R563" i="12"/>
  <c r="S563" i="12" s="1"/>
  <c r="T562" i="12"/>
  <c r="R562" i="12"/>
  <c r="S562" i="12" s="1"/>
  <c r="T561" i="12"/>
  <c r="R561" i="12"/>
  <c r="S561" i="12" s="1"/>
  <c r="T560" i="12"/>
  <c r="R560" i="12"/>
  <c r="S560" i="12" s="1"/>
  <c r="T559" i="12"/>
  <c r="R559" i="12"/>
  <c r="S559" i="12" s="1"/>
  <c r="T558" i="12"/>
  <c r="R558" i="12"/>
  <c r="S558" i="12" s="1"/>
  <c r="T557" i="12"/>
  <c r="R557" i="12"/>
  <c r="S557" i="12" s="1"/>
  <c r="T556" i="12"/>
  <c r="R556" i="12"/>
  <c r="S556" i="12" s="1"/>
  <c r="T555" i="12"/>
  <c r="R555" i="12"/>
  <c r="S555" i="12" s="1"/>
  <c r="T554" i="12"/>
  <c r="R554" i="12"/>
  <c r="S554" i="12" s="1"/>
  <c r="T553" i="12"/>
  <c r="R553" i="12"/>
  <c r="S553" i="12" s="1"/>
  <c r="T552" i="12"/>
  <c r="R552" i="12"/>
  <c r="S552" i="12" s="1"/>
  <c r="T551" i="12"/>
  <c r="R551" i="12"/>
  <c r="S551" i="12" s="1"/>
  <c r="T550" i="12"/>
  <c r="R550" i="12"/>
  <c r="S550" i="12" s="1"/>
  <c r="T549" i="12"/>
  <c r="R549" i="12"/>
  <c r="S549" i="12" s="1"/>
  <c r="T548" i="12"/>
  <c r="R548" i="12"/>
  <c r="S548" i="12" s="1"/>
  <c r="T547" i="12"/>
  <c r="R547" i="12"/>
  <c r="S547" i="12" s="1"/>
  <c r="T546" i="12"/>
  <c r="R546" i="12"/>
  <c r="S546" i="12" s="1"/>
  <c r="T545" i="12"/>
  <c r="R545" i="12"/>
  <c r="S545" i="12" s="1"/>
  <c r="T544" i="12"/>
  <c r="R544" i="12"/>
  <c r="S544" i="12" s="1"/>
  <c r="T543" i="12"/>
  <c r="R543" i="12"/>
  <c r="S543" i="12" s="1"/>
  <c r="T542" i="12"/>
  <c r="R542" i="12"/>
  <c r="S542" i="12" s="1"/>
  <c r="T541" i="12"/>
  <c r="R541" i="12"/>
  <c r="S541" i="12" s="1"/>
  <c r="T540" i="12"/>
  <c r="R540" i="12"/>
  <c r="S540" i="12" s="1"/>
  <c r="T539" i="12"/>
  <c r="R539" i="12"/>
  <c r="S539" i="12" s="1"/>
  <c r="T538" i="12"/>
  <c r="R538" i="12"/>
  <c r="S538" i="12" s="1"/>
  <c r="T537" i="12"/>
  <c r="R537" i="12"/>
  <c r="S537" i="12" s="1"/>
  <c r="T536" i="12"/>
  <c r="R536" i="12"/>
  <c r="S536" i="12" s="1"/>
  <c r="T535" i="12"/>
  <c r="R535" i="12"/>
  <c r="S535" i="12" s="1"/>
  <c r="T534" i="12"/>
  <c r="R534" i="12"/>
  <c r="S534" i="12" s="1"/>
  <c r="T533" i="12"/>
  <c r="R533" i="12"/>
  <c r="S533" i="12" s="1"/>
  <c r="T532" i="12"/>
  <c r="R532" i="12"/>
  <c r="S532" i="12" s="1"/>
  <c r="T531" i="12"/>
  <c r="R531" i="12"/>
  <c r="S531" i="12" s="1"/>
  <c r="T530" i="12"/>
  <c r="R530" i="12"/>
  <c r="S530" i="12" s="1"/>
  <c r="T529" i="12"/>
  <c r="R529" i="12"/>
  <c r="S529" i="12" s="1"/>
  <c r="T528" i="12"/>
  <c r="R528" i="12"/>
  <c r="S528" i="12" s="1"/>
  <c r="T527" i="12"/>
  <c r="R527" i="12"/>
  <c r="S527" i="12" s="1"/>
  <c r="T526" i="12"/>
  <c r="R526" i="12"/>
  <c r="S526" i="12" s="1"/>
  <c r="T525" i="12"/>
  <c r="R525" i="12"/>
  <c r="S525" i="12" s="1"/>
  <c r="T524" i="12"/>
  <c r="R524" i="12"/>
  <c r="S524" i="12" s="1"/>
  <c r="T523" i="12"/>
  <c r="R523" i="12"/>
  <c r="S523" i="12" s="1"/>
  <c r="T522" i="12"/>
  <c r="R522" i="12"/>
  <c r="S522" i="12" s="1"/>
  <c r="T521" i="12"/>
  <c r="R521" i="12"/>
  <c r="S521" i="12" s="1"/>
  <c r="T520" i="12"/>
  <c r="R520" i="12"/>
  <c r="S520" i="12" s="1"/>
  <c r="T519" i="12"/>
  <c r="R519" i="12"/>
  <c r="S519" i="12" s="1"/>
  <c r="T518" i="12"/>
  <c r="R518" i="12"/>
  <c r="S518" i="12" s="1"/>
  <c r="T517" i="12"/>
  <c r="R517" i="12"/>
  <c r="S517" i="12" s="1"/>
  <c r="T516" i="12"/>
  <c r="R516" i="12"/>
  <c r="S516" i="12" s="1"/>
  <c r="T515" i="12"/>
  <c r="R515" i="12"/>
  <c r="S515" i="12" s="1"/>
  <c r="T514" i="12"/>
  <c r="R514" i="12"/>
  <c r="S514" i="12" s="1"/>
  <c r="T513" i="12"/>
  <c r="R513" i="12"/>
  <c r="S513" i="12" s="1"/>
  <c r="T512" i="12"/>
  <c r="R512" i="12"/>
  <c r="S512" i="12" s="1"/>
  <c r="T511" i="12"/>
  <c r="R511" i="12"/>
  <c r="S511" i="12" s="1"/>
  <c r="T510" i="12"/>
  <c r="R510" i="12"/>
  <c r="S510" i="12" s="1"/>
  <c r="T509" i="12"/>
  <c r="R509" i="12"/>
  <c r="S509" i="12" s="1"/>
  <c r="T508" i="12"/>
  <c r="R508" i="12"/>
  <c r="S508" i="12" s="1"/>
  <c r="T507" i="12"/>
  <c r="R507" i="12"/>
  <c r="S507" i="12" s="1"/>
  <c r="T506" i="12"/>
  <c r="R506" i="12"/>
  <c r="S506" i="12" s="1"/>
  <c r="T505" i="12"/>
  <c r="R505" i="12"/>
  <c r="S505" i="12" s="1"/>
  <c r="T504" i="12"/>
  <c r="R504" i="12"/>
  <c r="S504" i="12" s="1"/>
  <c r="T503" i="12"/>
  <c r="R503" i="12"/>
  <c r="S503" i="12" s="1"/>
  <c r="T502" i="12"/>
  <c r="R502" i="12"/>
  <c r="S502" i="12" s="1"/>
  <c r="T501" i="12"/>
  <c r="R501" i="12"/>
  <c r="S501" i="12" s="1"/>
  <c r="T500" i="12"/>
  <c r="R500" i="12"/>
  <c r="S500" i="12" s="1"/>
  <c r="T499" i="12"/>
  <c r="R499" i="12"/>
  <c r="S499" i="12" s="1"/>
  <c r="T498" i="12"/>
  <c r="R498" i="12"/>
  <c r="S498" i="12" s="1"/>
  <c r="T497" i="12"/>
  <c r="R497" i="12"/>
  <c r="S497" i="12" s="1"/>
  <c r="T496" i="12"/>
  <c r="R496" i="12"/>
  <c r="S496" i="12" s="1"/>
  <c r="T495" i="12"/>
  <c r="R495" i="12"/>
  <c r="S495" i="12" s="1"/>
  <c r="T494" i="12"/>
  <c r="R494" i="12"/>
  <c r="S494" i="12" s="1"/>
  <c r="T493" i="12"/>
  <c r="R493" i="12"/>
  <c r="S493" i="12" s="1"/>
  <c r="T492" i="12"/>
  <c r="R492" i="12"/>
  <c r="S492" i="12" s="1"/>
  <c r="T491" i="12"/>
  <c r="R491" i="12"/>
  <c r="S491" i="12" s="1"/>
  <c r="T490" i="12"/>
  <c r="R490" i="12"/>
  <c r="S490" i="12" s="1"/>
  <c r="T489" i="12"/>
  <c r="R489" i="12"/>
  <c r="S489" i="12" s="1"/>
  <c r="T488" i="12"/>
  <c r="R488" i="12"/>
  <c r="S488" i="12" s="1"/>
  <c r="T487" i="12"/>
  <c r="R487" i="12"/>
  <c r="S487" i="12" s="1"/>
  <c r="T486" i="12"/>
  <c r="R486" i="12"/>
  <c r="S486" i="12" s="1"/>
  <c r="T485" i="12"/>
  <c r="R485" i="12"/>
  <c r="S485" i="12" s="1"/>
  <c r="T484" i="12"/>
  <c r="R484" i="12"/>
  <c r="S484" i="12" s="1"/>
  <c r="T483" i="12"/>
  <c r="R483" i="12"/>
  <c r="S483" i="12" s="1"/>
  <c r="T482" i="12"/>
  <c r="R482" i="12"/>
  <c r="S482" i="12" s="1"/>
  <c r="T481" i="12"/>
  <c r="R481" i="12"/>
  <c r="S481" i="12" s="1"/>
  <c r="T480" i="12"/>
  <c r="R480" i="12"/>
  <c r="S480" i="12" s="1"/>
  <c r="T479" i="12"/>
  <c r="R479" i="12"/>
  <c r="S479" i="12" s="1"/>
  <c r="T478" i="12"/>
  <c r="R478" i="12"/>
  <c r="S478" i="12" s="1"/>
  <c r="T477" i="12"/>
  <c r="R477" i="12"/>
  <c r="S477" i="12" s="1"/>
  <c r="T476" i="12"/>
  <c r="R476" i="12"/>
  <c r="S476" i="12" s="1"/>
  <c r="T475" i="12"/>
  <c r="R475" i="12"/>
  <c r="S475" i="12" s="1"/>
  <c r="T474" i="12"/>
  <c r="R474" i="12"/>
  <c r="S474" i="12" s="1"/>
  <c r="T473" i="12"/>
  <c r="R473" i="12"/>
  <c r="S473" i="12" s="1"/>
  <c r="T472" i="12"/>
  <c r="R472" i="12"/>
  <c r="S472" i="12" s="1"/>
  <c r="T471" i="12"/>
  <c r="R471" i="12"/>
  <c r="S471" i="12" s="1"/>
  <c r="T470" i="12"/>
  <c r="R470" i="12"/>
  <c r="S470" i="12" s="1"/>
  <c r="T469" i="12"/>
  <c r="R469" i="12"/>
  <c r="S469" i="12" s="1"/>
  <c r="T468" i="12"/>
  <c r="R468" i="12"/>
  <c r="S468" i="12" s="1"/>
  <c r="T467" i="12"/>
  <c r="R467" i="12"/>
  <c r="S467" i="12" s="1"/>
  <c r="T466" i="12"/>
  <c r="R466" i="12"/>
  <c r="S466" i="12" s="1"/>
  <c r="T465" i="12"/>
  <c r="R465" i="12"/>
  <c r="S465" i="12" s="1"/>
  <c r="T464" i="12"/>
  <c r="R464" i="12"/>
  <c r="S464" i="12" s="1"/>
  <c r="T463" i="12"/>
  <c r="R463" i="12"/>
  <c r="S463" i="12" s="1"/>
  <c r="T462" i="12"/>
  <c r="R462" i="12"/>
  <c r="S462" i="12" s="1"/>
  <c r="T461" i="12"/>
  <c r="R461" i="12"/>
  <c r="S461" i="12" s="1"/>
  <c r="T460" i="12"/>
  <c r="R460" i="12"/>
  <c r="S460" i="12" s="1"/>
  <c r="T459" i="12"/>
  <c r="R459" i="12"/>
  <c r="S459" i="12" s="1"/>
  <c r="T458" i="12"/>
  <c r="R458" i="12"/>
  <c r="S458" i="12" s="1"/>
  <c r="T457" i="12"/>
  <c r="R457" i="12"/>
  <c r="S457" i="12" s="1"/>
  <c r="T456" i="12"/>
  <c r="R456" i="12"/>
  <c r="S456" i="12" s="1"/>
  <c r="T455" i="12"/>
  <c r="R455" i="12"/>
  <c r="S455" i="12" s="1"/>
  <c r="T454" i="12"/>
  <c r="R454" i="12"/>
  <c r="S454" i="12" s="1"/>
  <c r="T453" i="12"/>
  <c r="R453" i="12"/>
  <c r="S453" i="12" s="1"/>
  <c r="T452" i="12"/>
  <c r="R452" i="12"/>
  <c r="S452" i="12" s="1"/>
  <c r="T451" i="12"/>
  <c r="R451" i="12"/>
  <c r="S451" i="12" s="1"/>
  <c r="T450" i="12"/>
  <c r="R450" i="12"/>
  <c r="S450" i="12" s="1"/>
  <c r="T449" i="12"/>
  <c r="R449" i="12"/>
  <c r="S449" i="12" s="1"/>
  <c r="T448" i="12"/>
  <c r="R448" i="12"/>
  <c r="S448" i="12" s="1"/>
  <c r="T447" i="12"/>
  <c r="R447" i="12"/>
  <c r="S447" i="12" s="1"/>
  <c r="T446" i="12"/>
  <c r="R446" i="12"/>
  <c r="S446" i="12" s="1"/>
  <c r="T445" i="12"/>
  <c r="R445" i="12"/>
  <c r="S445" i="12" s="1"/>
  <c r="T444" i="12"/>
  <c r="R444" i="12"/>
  <c r="S444" i="12" s="1"/>
  <c r="T443" i="12"/>
  <c r="R443" i="12"/>
  <c r="S443" i="12" s="1"/>
  <c r="T442" i="12"/>
  <c r="R442" i="12"/>
  <c r="S442" i="12" s="1"/>
  <c r="T441" i="12"/>
  <c r="R441" i="12"/>
  <c r="S441" i="12" s="1"/>
  <c r="T440" i="12"/>
  <c r="R440" i="12"/>
  <c r="S440" i="12" s="1"/>
  <c r="T439" i="12"/>
  <c r="R439" i="12"/>
  <c r="S439" i="12" s="1"/>
  <c r="T438" i="12"/>
  <c r="R438" i="12"/>
  <c r="S438" i="12" s="1"/>
  <c r="T437" i="12"/>
  <c r="R437" i="12"/>
  <c r="S437" i="12" s="1"/>
  <c r="T436" i="12"/>
  <c r="R436" i="12"/>
  <c r="S436" i="12" s="1"/>
  <c r="T435" i="12"/>
  <c r="R435" i="12"/>
  <c r="S435" i="12" s="1"/>
  <c r="T434" i="12"/>
  <c r="R434" i="12"/>
  <c r="S434" i="12" s="1"/>
  <c r="T433" i="12"/>
  <c r="R433" i="12"/>
  <c r="S433" i="12" s="1"/>
  <c r="T432" i="12"/>
  <c r="R432" i="12"/>
  <c r="S432" i="12" s="1"/>
  <c r="T431" i="12"/>
  <c r="R431" i="12"/>
  <c r="S431" i="12" s="1"/>
  <c r="T430" i="12"/>
  <c r="R430" i="12"/>
  <c r="S430" i="12" s="1"/>
  <c r="T429" i="12"/>
  <c r="R429" i="12"/>
  <c r="S429" i="12" s="1"/>
  <c r="T428" i="12"/>
  <c r="R428" i="12"/>
  <c r="S428" i="12" s="1"/>
  <c r="T427" i="12"/>
  <c r="R427" i="12"/>
  <c r="S427" i="12" s="1"/>
  <c r="T426" i="12"/>
  <c r="R426" i="12"/>
  <c r="S426" i="12" s="1"/>
  <c r="T425" i="12"/>
  <c r="R425" i="12"/>
  <c r="S425" i="12" s="1"/>
  <c r="T424" i="12"/>
  <c r="R424" i="12"/>
  <c r="S424" i="12" s="1"/>
  <c r="T423" i="12"/>
  <c r="R423" i="12"/>
  <c r="S423" i="12" s="1"/>
  <c r="T422" i="12"/>
  <c r="R422" i="12"/>
  <c r="S422" i="12" s="1"/>
  <c r="T421" i="12"/>
  <c r="R421" i="12"/>
  <c r="S421" i="12" s="1"/>
  <c r="T420" i="12"/>
  <c r="R420" i="12"/>
  <c r="S420" i="12" s="1"/>
  <c r="T419" i="12"/>
  <c r="R419" i="12"/>
  <c r="S419" i="12" s="1"/>
  <c r="T418" i="12"/>
  <c r="R418" i="12"/>
  <c r="S418" i="12" s="1"/>
  <c r="T417" i="12"/>
  <c r="R417" i="12"/>
  <c r="S417" i="12" s="1"/>
  <c r="T416" i="12"/>
  <c r="R416" i="12"/>
  <c r="S416" i="12" s="1"/>
  <c r="T415" i="12"/>
  <c r="R415" i="12"/>
  <c r="S415" i="12" s="1"/>
  <c r="T414" i="12"/>
  <c r="R414" i="12"/>
  <c r="S414" i="12" s="1"/>
  <c r="T413" i="12"/>
  <c r="R413" i="12"/>
  <c r="S413" i="12" s="1"/>
  <c r="T412" i="12"/>
  <c r="R412" i="12"/>
  <c r="S412" i="12" s="1"/>
  <c r="T411" i="12"/>
  <c r="R411" i="12"/>
  <c r="S411" i="12" s="1"/>
  <c r="T410" i="12"/>
  <c r="R410" i="12"/>
  <c r="S410" i="12" s="1"/>
  <c r="T409" i="12"/>
  <c r="R409" i="12"/>
  <c r="S409" i="12" s="1"/>
  <c r="T408" i="12"/>
  <c r="R408" i="12"/>
  <c r="S408" i="12" s="1"/>
  <c r="T407" i="12"/>
  <c r="R407" i="12"/>
  <c r="S407" i="12" s="1"/>
  <c r="T406" i="12"/>
  <c r="R406" i="12"/>
  <c r="S406" i="12" s="1"/>
  <c r="T405" i="12"/>
  <c r="R405" i="12"/>
  <c r="S405" i="12" s="1"/>
  <c r="T404" i="12"/>
  <c r="R404" i="12"/>
  <c r="S404" i="12" s="1"/>
  <c r="T403" i="12"/>
  <c r="R403" i="12"/>
  <c r="S403" i="12" s="1"/>
  <c r="T402" i="12"/>
  <c r="R402" i="12"/>
  <c r="S402" i="12" s="1"/>
  <c r="T401" i="12"/>
  <c r="R401" i="12"/>
  <c r="S401" i="12" s="1"/>
  <c r="T400" i="12"/>
  <c r="R400" i="12"/>
  <c r="S400" i="12" s="1"/>
  <c r="T399" i="12"/>
  <c r="R399" i="12"/>
  <c r="S399" i="12" s="1"/>
  <c r="T398" i="12"/>
  <c r="R398" i="12"/>
  <c r="S398" i="12" s="1"/>
  <c r="T397" i="12"/>
  <c r="R397" i="12"/>
  <c r="S397" i="12" s="1"/>
  <c r="T396" i="12"/>
  <c r="R396" i="12"/>
  <c r="S396" i="12" s="1"/>
  <c r="T395" i="12"/>
  <c r="R395" i="12"/>
  <c r="S395" i="12" s="1"/>
  <c r="T394" i="12"/>
  <c r="R394" i="12"/>
  <c r="S394" i="12" s="1"/>
  <c r="T393" i="12"/>
  <c r="R393" i="12"/>
  <c r="S393" i="12" s="1"/>
  <c r="T392" i="12"/>
  <c r="R392" i="12"/>
  <c r="S392" i="12" s="1"/>
  <c r="T391" i="12"/>
  <c r="R391" i="12"/>
  <c r="S391" i="12" s="1"/>
  <c r="T390" i="12"/>
  <c r="R390" i="12"/>
  <c r="S390" i="12" s="1"/>
  <c r="T389" i="12"/>
  <c r="R389" i="12"/>
  <c r="S389" i="12" s="1"/>
  <c r="T388" i="12"/>
  <c r="R388" i="12"/>
  <c r="S388" i="12" s="1"/>
  <c r="T387" i="12"/>
  <c r="R387" i="12"/>
  <c r="S387" i="12" s="1"/>
  <c r="T386" i="12"/>
  <c r="R386" i="12"/>
  <c r="S386" i="12" s="1"/>
  <c r="T385" i="12"/>
  <c r="R385" i="12"/>
  <c r="S385" i="12" s="1"/>
  <c r="T384" i="12"/>
  <c r="R384" i="12"/>
  <c r="S384" i="12" s="1"/>
  <c r="T383" i="12"/>
  <c r="R383" i="12"/>
  <c r="S383" i="12" s="1"/>
  <c r="T382" i="12"/>
  <c r="R382" i="12"/>
  <c r="S382" i="12" s="1"/>
  <c r="T381" i="12"/>
  <c r="R381" i="12"/>
  <c r="S381" i="12" s="1"/>
  <c r="T380" i="12"/>
  <c r="R380" i="12"/>
  <c r="S380" i="12" s="1"/>
  <c r="T379" i="12"/>
  <c r="R379" i="12"/>
  <c r="S379" i="12" s="1"/>
  <c r="T378" i="12"/>
  <c r="R378" i="12"/>
  <c r="S378" i="12" s="1"/>
  <c r="T377" i="12"/>
  <c r="R377" i="12"/>
  <c r="S377" i="12" s="1"/>
  <c r="T376" i="12"/>
  <c r="R376" i="12"/>
  <c r="S376" i="12" s="1"/>
  <c r="T375" i="12"/>
  <c r="R375" i="12"/>
  <c r="S375" i="12" s="1"/>
  <c r="T374" i="12"/>
  <c r="R374" i="12"/>
  <c r="S374" i="12" s="1"/>
  <c r="T373" i="12"/>
  <c r="R373" i="12"/>
  <c r="S373" i="12" s="1"/>
  <c r="T372" i="12"/>
  <c r="R372" i="12"/>
  <c r="S372" i="12" s="1"/>
  <c r="T371" i="12"/>
  <c r="R371" i="12"/>
  <c r="S371" i="12" s="1"/>
  <c r="T370" i="12"/>
  <c r="R370" i="12"/>
  <c r="S370" i="12" s="1"/>
  <c r="T369" i="12"/>
  <c r="R369" i="12"/>
  <c r="S369" i="12" s="1"/>
  <c r="T368" i="12"/>
  <c r="R368" i="12"/>
  <c r="S368" i="12" s="1"/>
  <c r="T367" i="12"/>
  <c r="R367" i="12"/>
  <c r="S367" i="12" s="1"/>
  <c r="T366" i="12"/>
  <c r="R366" i="12"/>
  <c r="S366" i="12" s="1"/>
  <c r="T365" i="12"/>
  <c r="R365" i="12"/>
  <c r="S365" i="12" s="1"/>
  <c r="T364" i="12"/>
  <c r="R364" i="12"/>
  <c r="S364" i="12" s="1"/>
  <c r="T363" i="12"/>
  <c r="R363" i="12"/>
  <c r="S363" i="12" s="1"/>
  <c r="T362" i="12"/>
  <c r="R362" i="12"/>
  <c r="S362" i="12" s="1"/>
  <c r="T361" i="12"/>
  <c r="R361" i="12"/>
  <c r="S361" i="12" s="1"/>
  <c r="T360" i="12"/>
  <c r="R360" i="12"/>
  <c r="S360" i="12" s="1"/>
  <c r="T359" i="12"/>
  <c r="R359" i="12"/>
  <c r="S359" i="12" s="1"/>
  <c r="T358" i="12"/>
  <c r="R358" i="12"/>
  <c r="S358" i="12" s="1"/>
  <c r="T357" i="12"/>
  <c r="R357" i="12"/>
  <c r="S357" i="12" s="1"/>
  <c r="T356" i="12"/>
  <c r="R356" i="12"/>
  <c r="S356" i="12" s="1"/>
  <c r="T355" i="12"/>
  <c r="R355" i="12"/>
  <c r="S355" i="12" s="1"/>
  <c r="T354" i="12"/>
  <c r="R354" i="12"/>
  <c r="S354" i="12" s="1"/>
  <c r="T353" i="12"/>
  <c r="R353" i="12"/>
  <c r="S353" i="12" s="1"/>
  <c r="T352" i="12"/>
  <c r="R352" i="12"/>
  <c r="S352" i="12" s="1"/>
  <c r="T351" i="12"/>
  <c r="R351" i="12"/>
  <c r="S351" i="12" s="1"/>
  <c r="T350" i="12"/>
  <c r="R350" i="12"/>
  <c r="S350" i="12" s="1"/>
  <c r="T349" i="12"/>
  <c r="R349" i="12"/>
  <c r="S349" i="12" s="1"/>
  <c r="T348" i="12"/>
  <c r="R348" i="12"/>
  <c r="S348" i="12" s="1"/>
  <c r="T347" i="12"/>
  <c r="R347" i="12"/>
  <c r="S347" i="12" s="1"/>
  <c r="T346" i="12"/>
  <c r="R346" i="12"/>
  <c r="S346" i="12" s="1"/>
  <c r="T345" i="12"/>
  <c r="R345" i="12"/>
  <c r="S345" i="12" s="1"/>
  <c r="T344" i="12"/>
  <c r="R344" i="12"/>
  <c r="S344" i="12" s="1"/>
  <c r="T343" i="12"/>
  <c r="R343" i="12"/>
  <c r="S343" i="12" s="1"/>
  <c r="T342" i="12"/>
  <c r="R342" i="12"/>
  <c r="S342" i="12" s="1"/>
  <c r="T341" i="12"/>
  <c r="R341" i="12"/>
  <c r="S341" i="12" s="1"/>
  <c r="T340" i="12"/>
  <c r="R340" i="12"/>
  <c r="S340" i="12" s="1"/>
  <c r="T339" i="12"/>
  <c r="R339" i="12"/>
  <c r="S339" i="12" s="1"/>
  <c r="T338" i="12"/>
  <c r="R338" i="12"/>
  <c r="S338" i="12" s="1"/>
  <c r="T337" i="12"/>
  <c r="R337" i="12"/>
  <c r="S337" i="12" s="1"/>
  <c r="T336" i="12"/>
  <c r="R336" i="12"/>
  <c r="S336" i="12" s="1"/>
  <c r="T335" i="12"/>
  <c r="R335" i="12"/>
  <c r="S335" i="12" s="1"/>
  <c r="T334" i="12"/>
  <c r="R334" i="12"/>
  <c r="S334" i="12" s="1"/>
  <c r="T333" i="12"/>
  <c r="R333" i="12"/>
  <c r="S333" i="12" s="1"/>
  <c r="T332" i="12"/>
  <c r="R332" i="12"/>
  <c r="S332" i="12" s="1"/>
  <c r="T331" i="12"/>
  <c r="R331" i="12"/>
  <c r="S331" i="12" s="1"/>
  <c r="T330" i="12"/>
  <c r="R330" i="12"/>
  <c r="S330" i="12" s="1"/>
  <c r="T329" i="12"/>
  <c r="R329" i="12"/>
  <c r="S329" i="12" s="1"/>
  <c r="T328" i="12"/>
  <c r="R328" i="12"/>
  <c r="S328" i="12" s="1"/>
  <c r="T327" i="12"/>
  <c r="R327" i="12"/>
  <c r="S327" i="12" s="1"/>
  <c r="T326" i="12"/>
  <c r="R326" i="12"/>
  <c r="S326" i="12" s="1"/>
  <c r="T325" i="12"/>
  <c r="R325" i="12"/>
  <c r="S325" i="12" s="1"/>
  <c r="T324" i="12"/>
  <c r="R324" i="12"/>
  <c r="S324" i="12" s="1"/>
  <c r="T323" i="12"/>
  <c r="R323" i="12"/>
  <c r="S323" i="12" s="1"/>
  <c r="T322" i="12"/>
  <c r="R322" i="12"/>
  <c r="S322" i="12" s="1"/>
  <c r="T321" i="12"/>
  <c r="R321" i="12"/>
  <c r="S321" i="12" s="1"/>
  <c r="T320" i="12"/>
  <c r="R320" i="12"/>
  <c r="S320" i="12" s="1"/>
  <c r="T319" i="12"/>
  <c r="R319" i="12"/>
  <c r="S319" i="12" s="1"/>
  <c r="T318" i="12"/>
  <c r="R318" i="12"/>
  <c r="S318" i="12" s="1"/>
  <c r="T317" i="12"/>
  <c r="R317" i="12"/>
  <c r="S317" i="12" s="1"/>
  <c r="T316" i="12"/>
  <c r="R316" i="12"/>
  <c r="S316" i="12" s="1"/>
  <c r="T315" i="12"/>
  <c r="R315" i="12"/>
  <c r="S315" i="12" s="1"/>
  <c r="T314" i="12"/>
  <c r="R314" i="12"/>
  <c r="S314" i="12" s="1"/>
  <c r="T313" i="12"/>
  <c r="R313" i="12"/>
  <c r="S313" i="12" s="1"/>
  <c r="T312" i="12"/>
  <c r="R312" i="12"/>
  <c r="S312" i="12" s="1"/>
  <c r="T311" i="12"/>
  <c r="R311" i="12"/>
  <c r="S311" i="12" s="1"/>
  <c r="T310" i="12"/>
  <c r="R310" i="12"/>
  <c r="S310" i="12" s="1"/>
  <c r="T308" i="12"/>
  <c r="R308" i="12"/>
  <c r="S308" i="12" s="1"/>
  <c r="T307" i="12"/>
  <c r="R307" i="12"/>
  <c r="S307" i="12" s="1"/>
  <c r="T306" i="12"/>
  <c r="R306" i="12"/>
  <c r="S306" i="12" s="1"/>
  <c r="T305" i="12"/>
  <c r="R305" i="12"/>
  <c r="S305" i="12" s="1"/>
  <c r="T304" i="12"/>
  <c r="R304" i="12"/>
  <c r="S304" i="12" s="1"/>
  <c r="T303" i="12"/>
  <c r="R303" i="12"/>
  <c r="S303" i="12" s="1"/>
  <c r="T302" i="12"/>
  <c r="R302" i="12"/>
  <c r="S302" i="12" s="1"/>
  <c r="T301" i="12"/>
  <c r="R301" i="12"/>
  <c r="S301" i="12" s="1"/>
  <c r="T300" i="12"/>
  <c r="R300" i="12"/>
  <c r="S300" i="12" s="1"/>
  <c r="T299" i="12"/>
  <c r="R299" i="12"/>
  <c r="S299" i="12" s="1"/>
  <c r="T298" i="12"/>
  <c r="R298" i="12"/>
  <c r="S298" i="12" s="1"/>
  <c r="T297" i="12"/>
  <c r="R297" i="12"/>
  <c r="S297" i="12" s="1"/>
  <c r="T296" i="12"/>
  <c r="R296" i="12"/>
  <c r="S296" i="12" s="1"/>
  <c r="T295" i="12"/>
  <c r="R295" i="12"/>
  <c r="S295" i="12" s="1"/>
  <c r="T294" i="12"/>
  <c r="R294" i="12"/>
  <c r="S294" i="12" s="1"/>
  <c r="T293" i="12"/>
  <c r="R293" i="12"/>
  <c r="S293" i="12" s="1"/>
  <c r="T292" i="12"/>
  <c r="R292" i="12"/>
  <c r="S292" i="12" s="1"/>
  <c r="T288" i="12"/>
  <c r="R288" i="12"/>
  <c r="S288" i="12" s="1"/>
  <c r="T285" i="12"/>
  <c r="R285" i="12"/>
  <c r="S285" i="12" s="1"/>
  <c r="T284" i="12"/>
  <c r="R284" i="12"/>
  <c r="S284" i="12" s="1"/>
  <c r="T283" i="12"/>
  <c r="R283" i="12"/>
  <c r="S283" i="12" s="1"/>
  <c r="T282" i="12"/>
  <c r="R282" i="12"/>
  <c r="S282" i="12" s="1"/>
  <c r="T281" i="12"/>
  <c r="R281" i="12"/>
  <c r="S281" i="12" s="1"/>
  <c r="T280" i="12"/>
  <c r="R280" i="12"/>
  <c r="S280" i="12" s="1"/>
  <c r="T279" i="12"/>
  <c r="R279" i="12"/>
  <c r="S279" i="12" s="1"/>
  <c r="T278" i="12"/>
  <c r="R278" i="12"/>
  <c r="S278" i="12" s="1"/>
  <c r="T277" i="12"/>
  <c r="R277" i="12"/>
  <c r="S277" i="12" s="1"/>
  <c r="T276" i="12"/>
  <c r="R276" i="12"/>
  <c r="S276" i="12" s="1"/>
  <c r="T275" i="12"/>
  <c r="R275" i="12"/>
  <c r="S275" i="12" s="1"/>
  <c r="T274" i="12"/>
  <c r="R274" i="12"/>
  <c r="S274" i="12" s="1"/>
  <c r="T272" i="12"/>
  <c r="R272" i="12"/>
  <c r="S272" i="12" s="1"/>
  <c r="T271" i="12"/>
  <c r="R271" i="12"/>
  <c r="S271" i="12" s="1"/>
  <c r="T270" i="12"/>
  <c r="R270" i="12"/>
  <c r="S270" i="12" s="1"/>
  <c r="T269" i="12"/>
  <c r="R269" i="12"/>
  <c r="S269" i="12" s="1"/>
  <c r="T1032" i="12"/>
  <c r="R1032" i="12"/>
  <c r="S1032" i="12" s="1"/>
  <c r="T268" i="12"/>
  <c r="R268" i="12"/>
  <c r="S268" i="12" s="1"/>
  <c r="T267" i="12"/>
  <c r="R267" i="12"/>
  <c r="S267" i="12" s="1"/>
  <c r="T266" i="12"/>
  <c r="R266" i="12"/>
  <c r="S266" i="12" s="1"/>
  <c r="T264" i="12"/>
  <c r="R264" i="12"/>
  <c r="S264" i="12" s="1"/>
  <c r="T263" i="12"/>
  <c r="R263" i="12"/>
  <c r="S263" i="12" s="1"/>
  <c r="T262" i="12"/>
  <c r="R262" i="12"/>
  <c r="S262" i="12" s="1"/>
  <c r="T261" i="12"/>
  <c r="R261" i="12"/>
  <c r="S261" i="12" s="1"/>
  <c r="T260" i="12"/>
  <c r="R260" i="12"/>
  <c r="S260" i="12" s="1"/>
  <c r="T259" i="12"/>
  <c r="R259" i="12"/>
  <c r="S259" i="12" s="1"/>
  <c r="T258" i="12"/>
  <c r="R258" i="12"/>
  <c r="S258" i="12" s="1"/>
  <c r="T257" i="12"/>
  <c r="R257" i="12"/>
  <c r="S257" i="12" s="1"/>
  <c r="T256" i="12"/>
  <c r="R256" i="12"/>
  <c r="S256" i="12" s="1"/>
  <c r="T255" i="12"/>
  <c r="R255" i="12"/>
  <c r="S255" i="12" s="1"/>
  <c r="T254" i="12"/>
  <c r="R254" i="12"/>
  <c r="S254" i="12" s="1"/>
  <c r="T253" i="12"/>
  <c r="R253" i="12"/>
  <c r="S253" i="12" s="1"/>
  <c r="T252" i="12"/>
  <c r="R252" i="12"/>
  <c r="S252" i="12" s="1"/>
  <c r="T251" i="12"/>
  <c r="R251" i="12"/>
  <c r="S251" i="12" s="1"/>
  <c r="T250" i="12"/>
  <c r="R250" i="12"/>
  <c r="S250" i="12" s="1"/>
  <c r="T249" i="12"/>
  <c r="R249" i="12"/>
  <c r="S249" i="12" s="1"/>
  <c r="T248" i="12"/>
  <c r="R248" i="12"/>
  <c r="S248" i="12" s="1"/>
  <c r="T247" i="12"/>
  <c r="R247" i="12"/>
  <c r="S247" i="12" s="1"/>
  <c r="T246" i="12"/>
  <c r="R246" i="12"/>
  <c r="S246" i="12" s="1"/>
  <c r="T245" i="12"/>
  <c r="R245" i="12"/>
  <c r="S245" i="12" s="1"/>
  <c r="T244" i="12"/>
  <c r="R244" i="12"/>
  <c r="S244" i="12" s="1"/>
  <c r="T243" i="12"/>
  <c r="R243" i="12"/>
  <c r="S243" i="12" s="1"/>
  <c r="T242" i="12"/>
  <c r="R242" i="12"/>
  <c r="S242" i="12" s="1"/>
  <c r="T241" i="12"/>
  <c r="R241" i="12"/>
  <c r="S241" i="12" s="1"/>
  <c r="T240" i="12"/>
  <c r="R240" i="12"/>
  <c r="S240" i="12" s="1"/>
  <c r="T239" i="12"/>
  <c r="R239" i="12"/>
  <c r="S239" i="12" s="1"/>
  <c r="T238" i="12"/>
  <c r="R238" i="12"/>
  <c r="S238" i="12" s="1"/>
  <c r="T237" i="12"/>
  <c r="R237" i="12"/>
  <c r="S237" i="12" s="1"/>
  <c r="T236" i="12"/>
  <c r="R236" i="12"/>
  <c r="S236" i="12" s="1"/>
  <c r="T235" i="12"/>
  <c r="R235" i="12"/>
  <c r="S235" i="12" s="1"/>
  <c r="T234" i="12"/>
  <c r="R234" i="12"/>
  <c r="S234" i="12" s="1"/>
  <c r="T233" i="12"/>
  <c r="R233" i="12"/>
  <c r="S233" i="12" s="1"/>
  <c r="T232" i="12"/>
  <c r="R232" i="12"/>
  <c r="S232" i="12" s="1"/>
  <c r="T231" i="12"/>
  <c r="R231" i="12"/>
  <c r="S231" i="12" s="1"/>
  <c r="T230" i="12"/>
  <c r="R230" i="12"/>
  <c r="S230" i="12" s="1"/>
  <c r="T229" i="12"/>
  <c r="R229" i="12"/>
  <c r="S229" i="12" s="1"/>
  <c r="T228" i="12"/>
  <c r="R228" i="12"/>
  <c r="S228" i="12" s="1"/>
  <c r="T227" i="12"/>
  <c r="R227" i="12"/>
  <c r="S227" i="12" s="1"/>
  <c r="T226" i="12"/>
  <c r="R226" i="12"/>
  <c r="S226" i="12" s="1"/>
  <c r="T225" i="12"/>
  <c r="R225" i="12"/>
  <c r="S225" i="12" s="1"/>
  <c r="T224" i="12"/>
  <c r="R224" i="12"/>
  <c r="S224" i="12" s="1"/>
  <c r="T223" i="12"/>
  <c r="R223" i="12"/>
  <c r="S223" i="12" s="1"/>
  <c r="T222" i="12"/>
  <c r="R222" i="12"/>
  <c r="S222" i="12" s="1"/>
  <c r="T221" i="12"/>
  <c r="R221" i="12"/>
  <c r="S221" i="12" s="1"/>
  <c r="T220" i="12"/>
  <c r="R220" i="12"/>
  <c r="S220" i="12" s="1"/>
  <c r="T219" i="12"/>
  <c r="R219" i="12"/>
  <c r="S219" i="12" s="1"/>
  <c r="T218" i="12"/>
  <c r="R218" i="12"/>
  <c r="S218" i="12" s="1"/>
  <c r="T217" i="12"/>
  <c r="R217" i="12"/>
  <c r="S217" i="12" s="1"/>
  <c r="T216" i="12"/>
  <c r="R216" i="12"/>
  <c r="S216" i="12" s="1"/>
  <c r="T215" i="12"/>
  <c r="R215" i="12"/>
  <c r="S215" i="12" s="1"/>
  <c r="T214" i="12"/>
  <c r="R214" i="12"/>
  <c r="S214" i="12" s="1"/>
  <c r="T213" i="12"/>
  <c r="R213" i="12"/>
  <c r="S213" i="12" s="1"/>
  <c r="T212" i="12"/>
  <c r="R212" i="12"/>
  <c r="S212" i="12" s="1"/>
  <c r="T211" i="12"/>
  <c r="R211" i="12"/>
  <c r="S211" i="12" s="1"/>
  <c r="T210" i="12"/>
  <c r="R210" i="12"/>
  <c r="S210" i="12" s="1"/>
  <c r="T209" i="12"/>
  <c r="R209" i="12"/>
  <c r="S209" i="12" s="1"/>
  <c r="T208" i="12"/>
  <c r="R208" i="12"/>
  <c r="S208" i="12" s="1"/>
  <c r="T207" i="12"/>
  <c r="R207" i="12"/>
  <c r="S207" i="12" s="1"/>
  <c r="T206" i="12"/>
  <c r="R206" i="12"/>
  <c r="S206" i="12" s="1"/>
  <c r="T205" i="12"/>
  <c r="R205" i="12"/>
  <c r="S205" i="12" s="1"/>
  <c r="T204" i="12"/>
  <c r="R204" i="12"/>
  <c r="S204" i="12" s="1"/>
  <c r="T203" i="12"/>
  <c r="R203" i="12"/>
  <c r="S203" i="12" s="1"/>
  <c r="T202" i="12"/>
  <c r="R202" i="12"/>
  <c r="S202" i="12" s="1"/>
  <c r="T201" i="12"/>
  <c r="R201" i="12"/>
  <c r="S201" i="12" s="1"/>
  <c r="T200" i="12"/>
  <c r="R200" i="12"/>
  <c r="S200" i="12" s="1"/>
  <c r="T199" i="12"/>
  <c r="R199" i="12"/>
  <c r="S199" i="12" s="1"/>
  <c r="T198" i="12"/>
  <c r="R198" i="12"/>
  <c r="S198" i="12" s="1"/>
  <c r="T197" i="12"/>
  <c r="R197" i="12"/>
  <c r="S197" i="12" s="1"/>
  <c r="T196" i="12"/>
  <c r="R196" i="12"/>
  <c r="S196" i="12" s="1"/>
  <c r="T195" i="12"/>
  <c r="R195" i="12"/>
  <c r="S195" i="12" s="1"/>
  <c r="T194" i="12"/>
  <c r="R194" i="12"/>
  <c r="S194" i="12" s="1"/>
  <c r="T193" i="12"/>
  <c r="R193" i="12"/>
  <c r="S193" i="12" s="1"/>
  <c r="T192" i="12"/>
  <c r="R192" i="12"/>
  <c r="S192" i="12" s="1"/>
  <c r="T191" i="12"/>
  <c r="R191" i="12"/>
  <c r="S191" i="12" s="1"/>
  <c r="T190" i="12"/>
  <c r="R190" i="12"/>
  <c r="S190" i="12" s="1"/>
  <c r="T189" i="12"/>
  <c r="R189" i="12"/>
  <c r="S189" i="12" s="1"/>
  <c r="T188" i="12"/>
  <c r="R188" i="12"/>
  <c r="S188" i="12" s="1"/>
  <c r="T187" i="12"/>
  <c r="R187" i="12"/>
  <c r="S187" i="12" s="1"/>
  <c r="T186" i="12"/>
  <c r="R186" i="12"/>
  <c r="S186" i="12" s="1"/>
  <c r="T185" i="12"/>
  <c r="R185" i="12"/>
  <c r="S185" i="12" s="1"/>
  <c r="T184" i="12"/>
  <c r="R184" i="12"/>
  <c r="S184" i="12" s="1"/>
  <c r="T183" i="12"/>
  <c r="R183" i="12"/>
  <c r="S183" i="12" s="1"/>
  <c r="T182" i="12"/>
  <c r="R182" i="12"/>
  <c r="S182" i="12" s="1"/>
  <c r="T181" i="12"/>
  <c r="R181" i="12"/>
  <c r="S181" i="12" s="1"/>
  <c r="T180" i="12"/>
  <c r="R180" i="12"/>
  <c r="S180" i="12" s="1"/>
  <c r="T179" i="12"/>
  <c r="R179" i="12"/>
  <c r="S179" i="12" s="1"/>
  <c r="T178" i="12"/>
  <c r="R178" i="12"/>
  <c r="S178" i="12" s="1"/>
  <c r="T177" i="12"/>
  <c r="R177" i="12"/>
  <c r="S177" i="12" s="1"/>
  <c r="T176" i="12"/>
  <c r="R176" i="12"/>
  <c r="S176" i="12" s="1"/>
  <c r="T174" i="12"/>
  <c r="R174" i="12"/>
  <c r="S174" i="12" s="1"/>
  <c r="T173" i="12"/>
  <c r="R173" i="12"/>
  <c r="S173" i="12" s="1"/>
  <c r="T172" i="12"/>
  <c r="R172" i="12"/>
  <c r="S172" i="12" s="1"/>
  <c r="T171" i="12"/>
  <c r="R171" i="12"/>
  <c r="S171" i="12" s="1"/>
  <c r="T170" i="12"/>
  <c r="R170" i="12"/>
  <c r="S170" i="12" s="1"/>
  <c r="T169" i="12"/>
  <c r="R169" i="12"/>
  <c r="S169" i="12" s="1"/>
  <c r="T168" i="12"/>
  <c r="R168" i="12"/>
  <c r="S168" i="12" s="1"/>
  <c r="T167" i="12"/>
  <c r="R167" i="12"/>
  <c r="S167" i="12" s="1"/>
  <c r="T166" i="12"/>
  <c r="R166" i="12"/>
  <c r="S166" i="12" s="1"/>
  <c r="T165" i="12"/>
  <c r="R165" i="12"/>
  <c r="S165" i="12" s="1"/>
  <c r="T164" i="12"/>
  <c r="R164" i="12"/>
  <c r="S164" i="12" s="1"/>
  <c r="T163" i="12"/>
  <c r="R163" i="12"/>
  <c r="S163" i="12" s="1"/>
  <c r="T162" i="12"/>
  <c r="R162" i="12"/>
  <c r="S162" i="12" s="1"/>
  <c r="T161" i="12"/>
  <c r="R161" i="12"/>
  <c r="S161" i="12" s="1"/>
  <c r="T160" i="12"/>
  <c r="R160" i="12"/>
  <c r="S160" i="12" s="1"/>
  <c r="T159" i="12"/>
  <c r="R159" i="12"/>
  <c r="S159" i="12" s="1"/>
  <c r="T158" i="12"/>
  <c r="R158" i="12"/>
  <c r="S158" i="12" s="1"/>
  <c r="T157" i="12"/>
  <c r="R157" i="12"/>
  <c r="S157" i="12" s="1"/>
  <c r="T155" i="12"/>
  <c r="R155" i="12"/>
  <c r="S155" i="12" s="1"/>
  <c r="T153" i="12"/>
  <c r="R153" i="12"/>
  <c r="S153" i="12" s="1"/>
  <c r="T152" i="12"/>
  <c r="R152" i="12"/>
  <c r="S152" i="12" s="1"/>
  <c r="T151" i="12"/>
  <c r="R151" i="12"/>
  <c r="S151" i="12" s="1"/>
  <c r="T150" i="12"/>
  <c r="R150" i="12"/>
  <c r="S150" i="12" s="1"/>
  <c r="T149" i="12"/>
  <c r="R149" i="12"/>
  <c r="S149" i="12" s="1"/>
  <c r="T148" i="12"/>
  <c r="R148" i="12"/>
  <c r="S148" i="12" s="1"/>
  <c r="T147" i="12"/>
  <c r="R147" i="12"/>
  <c r="S147" i="12" s="1"/>
  <c r="T146" i="12"/>
  <c r="R146" i="12"/>
  <c r="S146" i="12" s="1"/>
  <c r="T145" i="12"/>
  <c r="R145" i="12"/>
  <c r="S145" i="12" s="1"/>
  <c r="T144" i="12"/>
  <c r="R144" i="12"/>
  <c r="S144" i="12" s="1"/>
  <c r="T143" i="12"/>
  <c r="R143" i="12"/>
  <c r="S143" i="12" s="1"/>
  <c r="T142" i="12"/>
  <c r="R142" i="12"/>
  <c r="S142" i="12" s="1"/>
  <c r="T141" i="12"/>
  <c r="R141" i="12"/>
  <c r="S141" i="12" s="1"/>
  <c r="T140" i="12"/>
  <c r="R140" i="12"/>
  <c r="S140" i="12" s="1"/>
  <c r="T139" i="12"/>
  <c r="R139" i="12"/>
  <c r="S139" i="12" s="1"/>
  <c r="T138" i="12"/>
  <c r="R138" i="12"/>
  <c r="S138" i="12" s="1"/>
  <c r="T137" i="12"/>
  <c r="R137" i="12"/>
  <c r="S137" i="12" s="1"/>
  <c r="T136" i="12"/>
  <c r="R136" i="12"/>
  <c r="S136" i="12" s="1"/>
  <c r="T135" i="12"/>
  <c r="R135" i="12"/>
  <c r="S135" i="12" s="1"/>
  <c r="T134" i="12"/>
  <c r="R134" i="12"/>
  <c r="S134" i="12" s="1"/>
  <c r="T133" i="12"/>
  <c r="R133" i="12"/>
  <c r="S133" i="12" s="1"/>
  <c r="T132" i="12"/>
  <c r="R132" i="12"/>
  <c r="S132" i="12" s="1"/>
  <c r="T131" i="12"/>
  <c r="R131" i="12"/>
  <c r="S131" i="12" s="1"/>
  <c r="T130" i="12"/>
  <c r="R130" i="12"/>
  <c r="S130" i="12" s="1"/>
  <c r="T129" i="12"/>
  <c r="R129" i="12"/>
  <c r="S129" i="12" s="1"/>
  <c r="T128" i="12"/>
  <c r="R128" i="12"/>
  <c r="S128" i="12" s="1"/>
  <c r="T127" i="12"/>
  <c r="R127" i="12"/>
  <c r="S127" i="12" s="1"/>
  <c r="T126" i="12"/>
  <c r="R126" i="12"/>
  <c r="S126" i="12" s="1"/>
  <c r="T125" i="12"/>
  <c r="R125" i="12"/>
  <c r="S125" i="12" s="1"/>
  <c r="T124" i="12"/>
  <c r="R124" i="12"/>
  <c r="S124" i="12" s="1"/>
  <c r="T123" i="12"/>
  <c r="R123" i="12"/>
  <c r="S123" i="12" s="1"/>
  <c r="T122" i="12"/>
  <c r="R122" i="12"/>
  <c r="S122" i="12" s="1"/>
  <c r="T121" i="12"/>
  <c r="R121" i="12"/>
  <c r="S121" i="12" s="1"/>
  <c r="T120" i="12"/>
  <c r="R120" i="12"/>
  <c r="S120" i="12" s="1"/>
  <c r="T119" i="12"/>
  <c r="R119" i="12"/>
  <c r="S119" i="12" s="1"/>
  <c r="T118" i="12"/>
  <c r="R118" i="12"/>
  <c r="S118" i="12" s="1"/>
  <c r="T117" i="12"/>
  <c r="R117" i="12"/>
  <c r="S117" i="12" s="1"/>
  <c r="T116" i="12"/>
  <c r="R116" i="12"/>
  <c r="S116" i="12" s="1"/>
  <c r="T115" i="12"/>
  <c r="R115" i="12"/>
  <c r="S115" i="12" s="1"/>
  <c r="T114" i="12"/>
  <c r="R114" i="12"/>
  <c r="S114" i="12" s="1"/>
  <c r="T113" i="12"/>
  <c r="R113" i="12"/>
  <c r="S113" i="12" s="1"/>
  <c r="T112" i="12"/>
  <c r="R112" i="12"/>
  <c r="S112" i="12" s="1"/>
  <c r="T111" i="12"/>
  <c r="R111" i="12"/>
  <c r="S111" i="12" s="1"/>
  <c r="T110" i="12"/>
  <c r="R110" i="12"/>
  <c r="S110" i="12" s="1"/>
  <c r="T109" i="12"/>
  <c r="R109" i="12"/>
  <c r="S109" i="12" s="1"/>
  <c r="T108" i="12"/>
  <c r="R108" i="12"/>
  <c r="S108" i="12" s="1"/>
  <c r="T107" i="12"/>
  <c r="R107" i="12"/>
  <c r="S107" i="12" s="1"/>
  <c r="T106" i="12"/>
  <c r="R106" i="12"/>
  <c r="S106" i="12" s="1"/>
  <c r="T105" i="12"/>
  <c r="R105" i="12"/>
  <c r="S105" i="12" s="1"/>
  <c r="T104" i="12"/>
  <c r="R104" i="12"/>
  <c r="S104" i="12" s="1"/>
  <c r="T103" i="12"/>
  <c r="R103" i="12"/>
  <c r="S103" i="12" s="1"/>
  <c r="T102" i="12"/>
  <c r="R102" i="12"/>
  <c r="S102" i="12" s="1"/>
  <c r="T101" i="12"/>
  <c r="R101" i="12"/>
  <c r="S101" i="12" s="1"/>
  <c r="T100" i="12"/>
  <c r="R100" i="12"/>
  <c r="S100" i="12" s="1"/>
  <c r="T99" i="12"/>
  <c r="R99" i="12"/>
  <c r="S99" i="12" s="1"/>
  <c r="T98" i="12"/>
  <c r="R98" i="12"/>
  <c r="S98" i="12" s="1"/>
  <c r="T97" i="12"/>
  <c r="R97" i="12"/>
  <c r="S97" i="12" s="1"/>
  <c r="T96" i="12"/>
  <c r="R96" i="12"/>
  <c r="S96" i="12" s="1"/>
  <c r="T95" i="12"/>
  <c r="R95" i="12"/>
  <c r="S95" i="12" s="1"/>
  <c r="T94" i="12"/>
  <c r="R94" i="12"/>
  <c r="S94" i="12" s="1"/>
  <c r="T93" i="12"/>
  <c r="R93" i="12"/>
  <c r="S93" i="12" s="1"/>
  <c r="T92" i="12"/>
  <c r="R92" i="12"/>
  <c r="S92" i="12" s="1"/>
  <c r="T91" i="12"/>
  <c r="R91" i="12"/>
  <c r="S91" i="12" s="1"/>
  <c r="T90" i="12"/>
  <c r="R90" i="12"/>
  <c r="S90" i="12" s="1"/>
  <c r="T89" i="12"/>
  <c r="R89" i="12"/>
  <c r="S89" i="12" s="1"/>
  <c r="T88" i="12"/>
  <c r="R88" i="12"/>
  <c r="S88" i="12" s="1"/>
  <c r="T87" i="12"/>
  <c r="R87" i="12"/>
  <c r="S87" i="12" s="1"/>
  <c r="T86" i="12"/>
  <c r="R86" i="12"/>
  <c r="S86" i="12" s="1"/>
  <c r="T85" i="12"/>
  <c r="R85" i="12"/>
  <c r="S85" i="12" s="1"/>
  <c r="T84" i="12"/>
  <c r="R84" i="12"/>
  <c r="S84" i="12" s="1"/>
  <c r="T83" i="12"/>
  <c r="R83" i="12"/>
  <c r="S83" i="12" s="1"/>
  <c r="T82" i="12"/>
  <c r="R82" i="12"/>
  <c r="S82" i="12" s="1"/>
  <c r="T81" i="12"/>
  <c r="R81" i="12"/>
  <c r="S81" i="12" s="1"/>
  <c r="T80" i="12"/>
  <c r="R80" i="12"/>
  <c r="S80" i="12" s="1"/>
  <c r="T79" i="12"/>
  <c r="R79" i="12"/>
  <c r="S79" i="12" s="1"/>
  <c r="T78" i="12"/>
  <c r="R78" i="12"/>
  <c r="S78" i="12" s="1"/>
  <c r="T77" i="12"/>
  <c r="R77" i="12"/>
  <c r="S77" i="12" s="1"/>
  <c r="T76" i="12"/>
  <c r="R76" i="12"/>
  <c r="S76" i="12" s="1"/>
  <c r="T75" i="12"/>
  <c r="R75" i="12"/>
  <c r="S75" i="12" s="1"/>
  <c r="T74" i="12"/>
  <c r="R74" i="12"/>
  <c r="S74" i="12" s="1"/>
  <c r="T73" i="12"/>
  <c r="R73" i="12"/>
  <c r="S73" i="12" s="1"/>
  <c r="T72" i="12"/>
  <c r="R72" i="12"/>
  <c r="S72" i="12" s="1"/>
  <c r="T71" i="12"/>
  <c r="R71" i="12"/>
  <c r="S71" i="12" s="1"/>
  <c r="T70" i="12"/>
  <c r="R70" i="12"/>
  <c r="S70" i="12" s="1"/>
  <c r="T69" i="12"/>
  <c r="R69" i="12"/>
  <c r="S69" i="12" s="1"/>
  <c r="T68" i="12"/>
  <c r="R68" i="12"/>
  <c r="S68" i="12" s="1"/>
  <c r="T67" i="12"/>
  <c r="R67" i="12"/>
  <c r="S67" i="12" s="1"/>
  <c r="T66" i="12"/>
  <c r="R66" i="12"/>
  <c r="S66" i="12" s="1"/>
  <c r="T65" i="12"/>
  <c r="R65" i="12"/>
  <c r="S65" i="12" s="1"/>
  <c r="T64" i="12"/>
  <c r="R64" i="12"/>
  <c r="S64" i="12" s="1"/>
  <c r="T63" i="12"/>
  <c r="R63" i="12"/>
  <c r="S63" i="12" s="1"/>
  <c r="T62" i="12"/>
  <c r="R62" i="12"/>
  <c r="S62" i="12" s="1"/>
  <c r="T61" i="12"/>
  <c r="R61" i="12"/>
  <c r="S61" i="12" s="1"/>
  <c r="T60" i="12"/>
  <c r="R60" i="12"/>
  <c r="S60" i="12" s="1"/>
  <c r="T59" i="12"/>
  <c r="R59" i="12"/>
  <c r="S59" i="12" s="1"/>
  <c r="T58" i="12"/>
  <c r="R58" i="12"/>
  <c r="S58" i="12" s="1"/>
  <c r="T57" i="12"/>
  <c r="R57" i="12"/>
  <c r="S57" i="12" s="1"/>
  <c r="T56" i="12"/>
  <c r="R56" i="12"/>
  <c r="S56" i="12" s="1"/>
  <c r="T55" i="12"/>
  <c r="R55" i="12"/>
  <c r="S55" i="12" s="1"/>
  <c r="T54" i="12"/>
  <c r="R54" i="12"/>
  <c r="S54" i="12" s="1"/>
  <c r="T53" i="12"/>
  <c r="R53" i="12"/>
  <c r="S53" i="12" s="1"/>
  <c r="T52" i="12"/>
  <c r="R52" i="12"/>
  <c r="S52" i="12" s="1"/>
  <c r="T51" i="12"/>
  <c r="R51" i="12"/>
  <c r="S51" i="12" s="1"/>
  <c r="T50" i="12"/>
  <c r="R50" i="12"/>
  <c r="S50" i="12" s="1"/>
  <c r="T49" i="12"/>
  <c r="R49" i="12"/>
  <c r="S49" i="12" s="1"/>
  <c r="T48" i="12"/>
  <c r="R48" i="12"/>
  <c r="S48" i="12" s="1"/>
  <c r="T47" i="12"/>
  <c r="R47" i="12"/>
  <c r="S47" i="12" s="1"/>
  <c r="T46" i="12"/>
  <c r="R46" i="12"/>
  <c r="S46" i="12" s="1"/>
  <c r="T45" i="12"/>
  <c r="R45" i="12"/>
  <c r="S45" i="12" s="1"/>
  <c r="T44" i="12"/>
  <c r="R44" i="12"/>
  <c r="S44" i="12" s="1"/>
  <c r="T43" i="12"/>
  <c r="R43" i="12"/>
  <c r="S43" i="12" s="1"/>
  <c r="T42" i="12"/>
  <c r="R42" i="12"/>
  <c r="S42" i="12" s="1"/>
  <c r="T41" i="12"/>
  <c r="R41" i="12"/>
  <c r="S41" i="12" s="1"/>
  <c r="T40" i="12"/>
  <c r="R40" i="12"/>
  <c r="S40" i="12" s="1"/>
  <c r="T39" i="12"/>
  <c r="R39" i="12"/>
  <c r="S39" i="12" s="1"/>
  <c r="T38" i="12"/>
  <c r="R38" i="12"/>
  <c r="S38" i="12" s="1"/>
  <c r="T37" i="12"/>
  <c r="R37" i="12"/>
  <c r="S37" i="12" s="1"/>
  <c r="T36" i="12"/>
  <c r="R36" i="12"/>
  <c r="S36" i="12" s="1"/>
  <c r="T35" i="12"/>
  <c r="R35" i="12"/>
  <c r="S35" i="12" s="1"/>
  <c r="T34" i="12"/>
  <c r="R34" i="12"/>
  <c r="S34" i="12" s="1"/>
  <c r="T33" i="12"/>
  <c r="R33" i="12"/>
  <c r="S33" i="12" s="1"/>
  <c r="T32" i="12"/>
  <c r="R32" i="12"/>
  <c r="S32" i="12" s="1"/>
  <c r="T31" i="12"/>
  <c r="R31" i="12"/>
  <c r="S31" i="12" s="1"/>
  <c r="T30" i="12"/>
  <c r="R30" i="12"/>
  <c r="S30" i="12" s="1"/>
  <c r="T29" i="12"/>
  <c r="R29" i="12"/>
  <c r="S29" i="12" s="1"/>
  <c r="T28" i="12"/>
  <c r="R28" i="12"/>
  <c r="S28" i="12" s="1"/>
  <c r="T27" i="12"/>
  <c r="R27" i="12"/>
  <c r="S27" i="12" s="1"/>
  <c r="T26" i="12"/>
  <c r="R26" i="12"/>
  <c r="S26" i="12" s="1"/>
  <c r="T25" i="12"/>
  <c r="R25" i="12"/>
  <c r="S25" i="12" s="1"/>
  <c r="T24" i="12"/>
  <c r="R24" i="12"/>
  <c r="S24" i="12" s="1"/>
  <c r="T23" i="12"/>
  <c r="R23" i="12"/>
  <c r="S23" i="12" s="1"/>
  <c r="T22" i="12"/>
  <c r="R22" i="12"/>
  <c r="S22" i="12" s="1"/>
  <c r="T21" i="12"/>
  <c r="R21" i="12"/>
  <c r="S21" i="12" s="1"/>
  <c r="T20" i="12"/>
  <c r="R20" i="12"/>
  <c r="S20" i="12" s="1"/>
  <c r="T19" i="12"/>
  <c r="R19" i="12"/>
  <c r="S19" i="12" s="1"/>
  <c r="T18" i="12"/>
  <c r="R18" i="12"/>
  <c r="S18" i="12" s="1"/>
  <c r="T17" i="12"/>
  <c r="R17" i="12"/>
  <c r="S17" i="12" s="1"/>
  <c r="T16" i="12"/>
  <c r="R16" i="12"/>
  <c r="S16" i="12" s="1"/>
  <c r="T15" i="12"/>
  <c r="R15" i="12"/>
  <c r="S15" i="12" s="1"/>
  <c r="T14" i="12"/>
  <c r="R14" i="12"/>
  <c r="S14" i="12" s="1"/>
  <c r="T13" i="12"/>
  <c r="R13" i="12"/>
  <c r="S13" i="12" s="1"/>
  <c r="T12" i="12"/>
  <c r="R12" i="12"/>
  <c r="S12" i="12" s="1"/>
  <c r="T11" i="12"/>
  <c r="R11" i="12"/>
  <c r="S11" i="12" s="1"/>
  <c r="T1331" i="12"/>
  <c r="R1331" i="12"/>
  <c r="S1331" i="12" s="1"/>
  <c r="T1330" i="12"/>
  <c r="R1330" i="12"/>
  <c r="S1330" i="12" s="1"/>
  <c r="T1329" i="12"/>
  <c r="R1329" i="12"/>
  <c r="S1329" i="12" s="1"/>
  <c r="T1309" i="12"/>
  <c r="R1309" i="12"/>
  <c r="S1309" i="12" s="1"/>
  <c r="T1168" i="12"/>
  <c r="R1168" i="12"/>
  <c r="S1168" i="12" s="1"/>
  <c r="T1167" i="12"/>
  <c r="R1167" i="12"/>
  <c r="S1167" i="12" s="1"/>
  <c r="T1027" i="12"/>
  <c r="R1027" i="12"/>
  <c r="S1027" i="12" s="1"/>
  <c r="T1026" i="12"/>
  <c r="R1026" i="12"/>
  <c r="S1026" i="12" s="1"/>
  <c r="T709" i="12"/>
  <c r="R709" i="12"/>
  <c r="S709" i="12" s="1"/>
  <c r="T707" i="12"/>
  <c r="R707" i="12"/>
  <c r="S707" i="12" s="1"/>
  <c r="T706" i="12"/>
  <c r="R706" i="12"/>
  <c r="S706" i="12" s="1"/>
  <c r="T309" i="12"/>
  <c r="R309" i="12"/>
  <c r="S309" i="12" s="1"/>
  <c r="T291" i="12"/>
  <c r="R291" i="12"/>
  <c r="S291" i="12" s="1"/>
  <c r="T290" i="12"/>
  <c r="R290" i="12"/>
  <c r="S290" i="12" s="1"/>
  <c r="T289" i="12"/>
  <c r="R289" i="12"/>
  <c r="S289" i="12" s="1"/>
  <c r="T265" i="12"/>
  <c r="R265" i="12"/>
  <c r="S265" i="12" s="1"/>
  <c r="T175" i="12"/>
  <c r="R175" i="12"/>
  <c r="S175" i="12" s="1"/>
  <c r="T156" i="12"/>
  <c r="R156" i="12"/>
  <c r="S156" i="12" s="1"/>
  <c r="T154" i="12"/>
  <c r="R154" i="12"/>
  <c r="S154" i="12" s="1"/>
  <c r="N1475" i="6" l="1"/>
  <c r="L1475" i="6"/>
  <c r="M1475" i="6" s="1"/>
  <c r="N1474" i="6"/>
  <c r="L1474" i="6"/>
  <c r="M1474" i="6" s="1"/>
  <c r="N1473" i="6"/>
  <c r="L1473" i="6"/>
  <c r="M1473" i="6" s="1"/>
  <c r="N1472" i="6"/>
  <c r="L1472" i="6"/>
  <c r="M1472" i="6" s="1"/>
  <c r="N1471" i="6"/>
  <c r="L1471" i="6"/>
  <c r="M1471" i="6" s="1"/>
  <c r="N1470" i="6"/>
  <c r="L1470" i="6"/>
  <c r="M1470" i="6" s="1"/>
  <c r="N1469" i="6"/>
  <c r="L1469" i="6"/>
  <c r="M1469" i="6" s="1"/>
  <c r="N1468" i="6"/>
  <c r="L1468" i="6"/>
  <c r="M1468" i="6" s="1"/>
  <c r="N1467" i="6"/>
  <c r="M1467" i="6"/>
  <c r="L1467" i="6"/>
  <c r="N1466" i="6"/>
  <c r="L1466" i="6"/>
  <c r="M1466" i="6" s="1"/>
  <c r="N1465" i="6"/>
  <c r="L1465" i="6"/>
  <c r="M1465" i="6" s="1"/>
  <c r="N1464" i="6"/>
  <c r="L1464" i="6"/>
  <c r="M1464" i="6" s="1"/>
  <c r="N1463" i="6"/>
  <c r="L1463" i="6"/>
  <c r="M1463" i="6" s="1"/>
  <c r="N1462" i="6"/>
  <c r="L1462" i="6"/>
  <c r="M1462" i="6" s="1"/>
  <c r="N1461" i="6"/>
  <c r="L1461" i="6"/>
  <c r="M1461" i="6" s="1"/>
  <c r="N1460" i="6"/>
  <c r="L1460" i="6"/>
  <c r="M1460" i="6" s="1"/>
  <c r="N1459" i="6"/>
  <c r="L1459" i="6"/>
  <c r="M1459" i="6" s="1"/>
  <c r="N1458" i="6"/>
  <c r="L1458" i="6"/>
  <c r="M1458" i="6" s="1"/>
  <c r="N1457" i="6"/>
  <c r="L1457" i="6"/>
  <c r="M1457" i="6" s="1"/>
  <c r="N1456" i="6"/>
  <c r="L1456" i="6"/>
  <c r="M1456" i="6" s="1"/>
  <c r="N1455" i="6"/>
  <c r="L1455" i="6"/>
  <c r="M1455" i="6" s="1"/>
  <c r="N1454" i="6"/>
  <c r="L1454" i="6"/>
  <c r="M1454" i="6" s="1"/>
  <c r="N1453" i="6"/>
  <c r="L1453" i="6"/>
  <c r="M1453" i="6" s="1"/>
  <c r="N1452" i="6"/>
  <c r="L1452" i="6"/>
  <c r="M1452" i="6" s="1"/>
  <c r="N1451" i="6"/>
  <c r="L1451" i="6"/>
  <c r="M1451" i="6" s="1"/>
  <c r="N1450" i="6"/>
  <c r="L1450" i="6"/>
  <c r="M1450" i="6" s="1"/>
  <c r="N1449" i="6"/>
  <c r="L1449" i="6"/>
  <c r="M1449" i="6" s="1"/>
  <c r="N1448" i="6"/>
  <c r="L1448" i="6"/>
  <c r="M1448" i="6" s="1"/>
  <c r="N1447" i="6"/>
  <c r="L1447" i="6"/>
  <c r="M1447" i="6" s="1"/>
  <c r="N1446" i="6"/>
  <c r="L1446" i="6"/>
  <c r="M1446" i="6" s="1"/>
  <c r="N1445" i="6"/>
  <c r="L1445" i="6"/>
  <c r="M1445" i="6" s="1"/>
  <c r="N1444" i="6"/>
  <c r="L1444" i="6"/>
  <c r="M1444" i="6" s="1"/>
  <c r="N1443" i="6"/>
  <c r="L1443" i="6"/>
  <c r="M1443" i="6" s="1"/>
  <c r="N1442" i="6"/>
  <c r="L1442" i="6"/>
  <c r="M1442" i="6" s="1"/>
  <c r="N1441" i="6"/>
  <c r="L1441" i="6"/>
  <c r="M1441" i="6" s="1"/>
  <c r="N1440" i="6"/>
  <c r="L1440" i="6"/>
  <c r="M1440" i="6" s="1"/>
  <c r="N1439" i="6"/>
  <c r="L1439" i="6"/>
  <c r="M1439" i="6" s="1"/>
  <c r="N1438" i="6"/>
  <c r="L1438" i="6"/>
  <c r="M1438" i="6" s="1"/>
  <c r="N1437" i="6"/>
  <c r="L1437" i="6"/>
  <c r="M1437" i="6" s="1"/>
  <c r="N1436" i="6"/>
  <c r="L1436" i="6"/>
  <c r="M1436" i="6" s="1"/>
  <c r="N1435" i="6"/>
  <c r="M1435" i="6"/>
  <c r="L1435" i="6"/>
  <c r="N1434" i="6"/>
  <c r="L1434" i="6"/>
  <c r="M1434" i="6" s="1"/>
  <c r="N1433" i="6"/>
  <c r="L1433" i="6"/>
  <c r="M1433" i="6" s="1"/>
  <c r="N1432" i="6"/>
  <c r="L1432" i="6"/>
  <c r="M1432" i="6" s="1"/>
  <c r="N1431" i="6"/>
  <c r="L1431" i="6"/>
  <c r="M1431" i="6" s="1"/>
  <c r="N1430" i="6"/>
  <c r="L1430" i="6"/>
  <c r="M1430" i="6" s="1"/>
  <c r="N1429" i="6"/>
  <c r="L1429" i="6"/>
  <c r="M1429" i="6" s="1"/>
  <c r="N1428" i="6"/>
  <c r="L1428" i="6"/>
  <c r="M1428" i="6" s="1"/>
  <c r="N1427" i="6"/>
  <c r="L1427" i="6"/>
  <c r="M1427" i="6" s="1"/>
  <c r="N1426" i="6"/>
  <c r="L1426" i="6"/>
  <c r="M1426" i="6" s="1"/>
  <c r="N1425" i="6"/>
  <c r="L1425" i="6"/>
  <c r="M1425" i="6" s="1"/>
  <c r="N1424" i="6"/>
  <c r="L1424" i="6"/>
  <c r="M1424" i="6" s="1"/>
  <c r="N1423" i="6"/>
  <c r="L1423" i="6"/>
  <c r="M1423" i="6" s="1"/>
  <c r="N1422" i="6"/>
  <c r="L1422" i="6"/>
  <c r="M1422" i="6" s="1"/>
  <c r="N1421" i="6"/>
  <c r="L1421" i="6"/>
  <c r="M1421" i="6" s="1"/>
  <c r="N1420" i="6"/>
  <c r="L1420" i="6"/>
  <c r="M1420" i="6" s="1"/>
  <c r="N1419" i="6"/>
  <c r="L1419" i="6"/>
  <c r="M1419" i="6" s="1"/>
  <c r="N1418" i="6"/>
  <c r="L1418" i="6"/>
  <c r="M1418" i="6" s="1"/>
  <c r="N1417" i="6"/>
  <c r="L1417" i="6"/>
  <c r="M1417" i="6" s="1"/>
  <c r="N1416" i="6"/>
  <c r="L1416" i="6"/>
  <c r="M1416" i="6" s="1"/>
  <c r="N1415" i="6"/>
  <c r="L1415" i="6"/>
  <c r="M1415" i="6" s="1"/>
  <c r="N1414" i="6"/>
  <c r="L1414" i="6"/>
  <c r="M1414" i="6" s="1"/>
  <c r="N1413" i="6"/>
  <c r="L1413" i="6"/>
  <c r="M1413" i="6" s="1"/>
  <c r="N1412" i="6"/>
  <c r="L1412" i="6"/>
  <c r="M1412" i="6" s="1"/>
  <c r="N1411" i="6"/>
  <c r="L1411" i="6"/>
  <c r="M1411" i="6" s="1"/>
  <c r="N1410" i="6"/>
  <c r="L1410" i="6"/>
  <c r="M1410" i="6" s="1"/>
  <c r="N1409" i="6"/>
  <c r="L1409" i="6"/>
  <c r="M1409" i="6" s="1"/>
  <c r="N1408" i="6"/>
  <c r="L1408" i="6"/>
  <c r="M1408" i="6" s="1"/>
  <c r="N1407" i="6"/>
  <c r="L1407" i="6"/>
  <c r="M1407" i="6" s="1"/>
  <c r="N1406" i="6"/>
  <c r="L1406" i="6"/>
  <c r="M1406" i="6" s="1"/>
  <c r="N1405" i="6"/>
  <c r="L1405" i="6"/>
  <c r="M1405" i="6" s="1"/>
  <c r="N1404" i="6"/>
  <c r="L1404" i="6"/>
  <c r="M1404" i="6" s="1"/>
  <c r="N1403" i="6"/>
  <c r="L1403" i="6"/>
  <c r="M1403" i="6" s="1"/>
  <c r="N1402" i="6"/>
  <c r="L1402" i="6"/>
  <c r="M1402" i="6" s="1"/>
  <c r="N1401" i="6"/>
  <c r="L1401" i="6"/>
  <c r="M1401" i="6" s="1"/>
  <c r="N1400" i="6"/>
  <c r="L1400" i="6"/>
  <c r="M1400" i="6" s="1"/>
  <c r="N1399" i="6"/>
  <c r="L1399" i="6"/>
  <c r="M1399" i="6" s="1"/>
  <c r="N1398" i="6"/>
  <c r="L1398" i="6"/>
  <c r="M1398" i="6" s="1"/>
  <c r="N1397" i="6"/>
  <c r="L1397" i="6"/>
  <c r="M1397" i="6" s="1"/>
  <c r="N1396" i="6"/>
  <c r="L1396" i="6"/>
  <c r="M1396" i="6" s="1"/>
  <c r="N1395" i="6"/>
  <c r="L1395" i="6"/>
  <c r="M1395" i="6" s="1"/>
  <c r="N1394" i="6"/>
  <c r="L1394" i="6"/>
  <c r="M1394" i="6" s="1"/>
  <c r="N1393" i="6"/>
  <c r="L1393" i="6"/>
  <c r="M1393" i="6" s="1"/>
  <c r="N1392" i="6"/>
  <c r="L1392" i="6"/>
  <c r="M1392" i="6" s="1"/>
  <c r="N1391" i="6"/>
  <c r="L1391" i="6"/>
  <c r="M1391" i="6" s="1"/>
  <c r="N1390" i="6"/>
  <c r="L1390" i="6"/>
  <c r="M1390" i="6" s="1"/>
  <c r="N1389" i="6"/>
  <c r="L1389" i="6"/>
  <c r="M1389" i="6" s="1"/>
  <c r="N1388" i="6"/>
  <c r="L1388" i="6"/>
  <c r="M1388" i="6" s="1"/>
  <c r="N1387" i="6"/>
  <c r="M1387" i="6"/>
  <c r="L1387" i="6"/>
  <c r="N1386" i="6"/>
  <c r="L1386" i="6"/>
  <c r="M1386" i="6" s="1"/>
  <c r="N1385" i="6"/>
  <c r="L1385" i="6"/>
  <c r="M1385" i="6" s="1"/>
  <c r="N1384" i="6"/>
  <c r="L1384" i="6"/>
  <c r="M1384" i="6" s="1"/>
  <c r="N1383" i="6"/>
  <c r="L1383" i="6"/>
  <c r="M1383" i="6" s="1"/>
  <c r="N1382" i="6"/>
  <c r="L1382" i="6"/>
  <c r="M1382" i="6" s="1"/>
  <c r="N1381" i="6"/>
  <c r="L1381" i="6"/>
  <c r="M1381" i="6" s="1"/>
  <c r="N1380" i="6"/>
  <c r="L1380" i="6"/>
  <c r="M1380" i="6" s="1"/>
  <c r="N1379" i="6"/>
  <c r="L1379" i="6"/>
  <c r="M1379" i="6" s="1"/>
  <c r="N1378" i="6"/>
  <c r="L1378" i="6"/>
  <c r="M1378" i="6" s="1"/>
  <c r="N1377" i="6"/>
  <c r="M1377" i="6"/>
  <c r="L1377" i="6"/>
  <c r="N1376" i="6"/>
  <c r="L1376" i="6"/>
  <c r="M1376" i="6" s="1"/>
  <c r="N1375" i="6"/>
  <c r="L1375" i="6"/>
  <c r="M1375" i="6" s="1"/>
  <c r="N1374" i="6"/>
  <c r="L1374" i="6"/>
  <c r="M1374" i="6" s="1"/>
  <c r="N1373" i="6"/>
  <c r="L1373" i="6"/>
  <c r="M1373" i="6" s="1"/>
  <c r="N1372" i="6"/>
  <c r="L1372" i="6"/>
  <c r="M1372" i="6" s="1"/>
  <c r="N1371" i="6"/>
  <c r="L1371" i="6"/>
  <c r="M1371" i="6" s="1"/>
  <c r="N1370" i="6"/>
  <c r="L1370" i="6"/>
  <c r="M1370" i="6" s="1"/>
  <c r="N1369" i="6"/>
  <c r="L1369" i="6"/>
  <c r="M1369" i="6" s="1"/>
  <c r="N1368" i="6"/>
  <c r="L1368" i="6"/>
  <c r="M1368" i="6" s="1"/>
  <c r="N1367" i="6"/>
  <c r="L1367" i="6"/>
  <c r="M1367" i="6" s="1"/>
  <c r="N1366" i="6"/>
  <c r="L1366" i="6"/>
  <c r="M1366" i="6" s="1"/>
  <c r="N1365" i="6"/>
  <c r="L1365" i="6"/>
  <c r="M1365" i="6" s="1"/>
  <c r="N1364" i="6"/>
  <c r="L1364" i="6"/>
  <c r="M1364" i="6" s="1"/>
  <c r="N1363" i="6"/>
  <c r="M1363" i="6"/>
  <c r="L1363" i="6"/>
  <c r="N1362" i="6"/>
  <c r="L1362" i="6"/>
  <c r="M1362" i="6" s="1"/>
  <c r="N1361" i="6"/>
  <c r="L1361" i="6"/>
  <c r="M1361" i="6" s="1"/>
  <c r="N1360" i="6"/>
  <c r="L1360" i="6"/>
  <c r="M1360" i="6" s="1"/>
  <c r="N1359" i="6"/>
  <c r="L1359" i="6"/>
  <c r="M1359" i="6" s="1"/>
  <c r="N1358" i="6"/>
  <c r="L1358" i="6"/>
  <c r="M1358" i="6" s="1"/>
  <c r="N1357" i="6"/>
  <c r="L1357" i="6"/>
  <c r="M1357" i="6" s="1"/>
  <c r="N1356" i="6"/>
  <c r="L1356" i="6"/>
  <c r="M1356" i="6" s="1"/>
  <c r="N1355" i="6"/>
  <c r="L1355" i="6"/>
  <c r="M1355" i="6" s="1"/>
  <c r="N1354" i="6"/>
  <c r="L1354" i="6"/>
  <c r="M1354" i="6" s="1"/>
  <c r="N1353" i="6"/>
  <c r="L1353" i="6"/>
  <c r="M1353" i="6" s="1"/>
  <c r="N1352" i="6"/>
  <c r="L1352" i="6"/>
  <c r="M1352" i="6" s="1"/>
  <c r="N1351" i="6"/>
  <c r="L1351" i="6"/>
  <c r="M1351" i="6" s="1"/>
  <c r="N1350" i="6"/>
  <c r="L1350" i="6"/>
  <c r="M1350" i="6" s="1"/>
  <c r="N1349" i="6"/>
  <c r="L1349" i="6"/>
  <c r="M1349" i="6" s="1"/>
  <c r="N1348" i="6"/>
  <c r="L1348" i="6"/>
  <c r="M1348" i="6" s="1"/>
  <c r="N1347" i="6"/>
  <c r="L1347" i="6"/>
  <c r="M1347" i="6" s="1"/>
  <c r="N1346" i="6"/>
  <c r="L1346" i="6"/>
  <c r="M1346" i="6" s="1"/>
  <c r="N1345" i="6"/>
  <c r="L1345" i="6"/>
  <c r="M1345" i="6" s="1"/>
  <c r="N1344" i="6"/>
  <c r="L1344" i="6"/>
  <c r="M1344" i="6" s="1"/>
  <c r="N1343" i="6"/>
  <c r="L1343" i="6"/>
  <c r="M1343" i="6" s="1"/>
  <c r="N1342" i="6"/>
  <c r="L1342" i="6"/>
  <c r="M1342" i="6" s="1"/>
  <c r="N1341" i="6"/>
  <c r="L1341" i="6"/>
  <c r="M1341" i="6" s="1"/>
  <c r="N1340" i="6"/>
  <c r="L1340" i="6"/>
  <c r="M1340" i="6" s="1"/>
  <c r="N1339" i="6"/>
  <c r="L1339" i="6"/>
  <c r="M1339" i="6" s="1"/>
  <c r="N1338" i="6"/>
  <c r="L1338" i="6"/>
  <c r="M1338" i="6" s="1"/>
  <c r="N1337" i="6"/>
  <c r="L1337" i="6"/>
  <c r="M1337" i="6" s="1"/>
  <c r="N1336" i="6"/>
  <c r="L1336" i="6"/>
  <c r="M1336" i="6" s="1"/>
  <c r="N1335" i="6"/>
  <c r="L1335" i="6"/>
  <c r="M1335" i="6" s="1"/>
  <c r="N1334" i="6"/>
  <c r="L1334" i="6"/>
  <c r="M1334" i="6" s="1"/>
  <c r="N1333" i="6"/>
  <c r="M1333" i="6"/>
  <c r="L1333" i="6"/>
  <c r="N1332" i="6"/>
  <c r="L1332" i="6"/>
  <c r="M1332" i="6" s="1"/>
  <c r="N1331" i="6"/>
  <c r="L1331" i="6"/>
  <c r="M1331" i="6" s="1"/>
  <c r="N1330" i="6"/>
  <c r="L1330" i="6"/>
  <c r="M1330" i="6" s="1"/>
  <c r="N1329" i="6"/>
  <c r="L1329" i="6"/>
  <c r="M1329" i="6" s="1"/>
  <c r="N1328" i="6"/>
  <c r="L1328" i="6"/>
  <c r="M1328" i="6" s="1"/>
  <c r="N1327" i="6"/>
  <c r="L1327" i="6"/>
  <c r="M1327" i="6" s="1"/>
  <c r="N1326" i="6"/>
  <c r="L1326" i="6"/>
  <c r="M1326" i="6" s="1"/>
  <c r="N1325" i="6"/>
  <c r="L1325" i="6"/>
  <c r="M1325" i="6" s="1"/>
  <c r="N1324" i="6"/>
  <c r="L1324" i="6"/>
  <c r="M1324" i="6" s="1"/>
  <c r="N1323" i="6"/>
  <c r="L1323" i="6"/>
  <c r="M1323" i="6" s="1"/>
  <c r="N1322" i="6"/>
  <c r="L1322" i="6"/>
  <c r="M1322" i="6" s="1"/>
  <c r="N1321" i="6"/>
  <c r="M1321" i="6"/>
  <c r="L1321" i="6"/>
  <c r="N1320" i="6"/>
  <c r="L1320" i="6"/>
  <c r="M1320" i="6" s="1"/>
  <c r="N1319" i="6"/>
  <c r="L1319" i="6"/>
  <c r="M1319" i="6" s="1"/>
  <c r="N1318" i="6"/>
  <c r="L1318" i="6"/>
  <c r="M1318" i="6" s="1"/>
  <c r="N1317" i="6"/>
  <c r="L1317" i="6"/>
  <c r="M1317" i="6" s="1"/>
  <c r="N1316" i="6"/>
  <c r="L1316" i="6"/>
  <c r="M1316" i="6" s="1"/>
  <c r="N1315" i="6"/>
  <c r="L1315" i="6"/>
  <c r="M1315" i="6" s="1"/>
  <c r="N1314" i="6"/>
  <c r="L1314" i="6"/>
  <c r="M1314" i="6" s="1"/>
  <c r="N1313" i="6"/>
  <c r="L1313" i="6"/>
  <c r="M1313" i="6" s="1"/>
  <c r="N1312" i="6"/>
  <c r="L1312" i="6"/>
  <c r="M1312" i="6" s="1"/>
  <c r="N1311" i="6"/>
  <c r="L1311" i="6"/>
  <c r="M1311" i="6" s="1"/>
  <c r="N1310" i="6"/>
  <c r="L1310" i="6"/>
  <c r="M1310" i="6" s="1"/>
  <c r="N1309" i="6"/>
  <c r="L1309" i="6"/>
  <c r="M1309" i="6" s="1"/>
  <c r="N1308" i="6"/>
  <c r="L1308" i="6"/>
  <c r="M1308" i="6" s="1"/>
  <c r="N1307" i="6"/>
  <c r="L1307" i="6"/>
  <c r="M1307" i="6" s="1"/>
  <c r="N1306" i="6"/>
  <c r="L1306" i="6"/>
  <c r="M1306" i="6" s="1"/>
  <c r="N1305" i="6"/>
  <c r="L1305" i="6"/>
  <c r="M1305" i="6" s="1"/>
  <c r="N1304" i="6"/>
  <c r="L1304" i="6"/>
  <c r="M1304" i="6" s="1"/>
  <c r="N1303" i="6"/>
  <c r="L1303" i="6"/>
  <c r="M1303" i="6" s="1"/>
  <c r="N1302" i="6"/>
  <c r="L1302" i="6"/>
  <c r="M1302" i="6" s="1"/>
  <c r="N1301" i="6"/>
  <c r="L1301" i="6"/>
  <c r="M1301" i="6" s="1"/>
  <c r="N1300" i="6"/>
  <c r="L1300" i="6"/>
  <c r="M1300" i="6" s="1"/>
  <c r="N1299" i="6"/>
  <c r="L1299" i="6"/>
  <c r="M1299" i="6" s="1"/>
  <c r="N1298" i="6"/>
  <c r="L1298" i="6"/>
  <c r="M1298" i="6" s="1"/>
  <c r="N1297" i="6"/>
  <c r="L1297" i="6"/>
  <c r="M1297" i="6" s="1"/>
  <c r="N1296" i="6"/>
  <c r="L1296" i="6"/>
  <c r="M1296" i="6" s="1"/>
  <c r="N1295" i="6"/>
  <c r="L1295" i="6"/>
  <c r="M1295" i="6" s="1"/>
  <c r="N1294" i="6"/>
  <c r="L1294" i="6"/>
  <c r="M1294" i="6" s="1"/>
  <c r="N1293" i="6"/>
  <c r="L1293" i="6"/>
  <c r="M1293" i="6" s="1"/>
  <c r="N1292" i="6"/>
  <c r="L1292" i="6"/>
  <c r="M1292" i="6" s="1"/>
  <c r="N1291" i="6"/>
  <c r="L1291" i="6"/>
  <c r="M1291" i="6" s="1"/>
  <c r="N1290" i="6"/>
  <c r="L1290" i="6"/>
  <c r="M1290" i="6" s="1"/>
  <c r="N1289" i="6"/>
  <c r="M1289" i="6"/>
  <c r="L1289" i="6"/>
  <c r="N1288" i="6"/>
  <c r="L1288" i="6"/>
  <c r="M1288" i="6" s="1"/>
  <c r="N1287" i="6"/>
  <c r="L1287" i="6"/>
  <c r="M1287" i="6" s="1"/>
  <c r="N1286" i="6"/>
  <c r="L1286" i="6"/>
  <c r="M1286" i="6" s="1"/>
  <c r="N1285" i="6"/>
  <c r="L1285" i="6"/>
  <c r="M1285" i="6" s="1"/>
  <c r="N1284" i="6"/>
  <c r="L1284" i="6"/>
  <c r="M1284" i="6" s="1"/>
  <c r="N1283" i="6"/>
  <c r="L1283" i="6"/>
  <c r="M1283" i="6" s="1"/>
  <c r="N1282" i="6"/>
  <c r="L1282" i="6"/>
  <c r="M1282" i="6" s="1"/>
  <c r="N1281" i="6"/>
  <c r="L1281" i="6"/>
  <c r="M1281" i="6" s="1"/>
  <c r="N1280" i="6"/>
  <c r="L1280" i="6"/>
  <c r="M1280" i="6" s="1"/>
  <c r="N1279" i="6"/>
  <c r="L1279" i="6"/>
  <c r="M1279" i="6" s="1"/>
  <c r="N1278" i="6"/>
  <c r="L1278" i="6"/>
  <c r="M1278" i="6" s="1"/>
  <c r="N1277" i="6"/>
  <c r="L1277" i="6"/>
  <c r="M1277" i="6" s="1"/>
  <c r="N1276" i="6"/>
  <c r="L1276" i="6"/>
  <c r="M1276" i="6" s="1"/>
  <c r="N1275" i="6"/>
  <c r="L1275" i="6"/>
  <c r="M1275" i="6" s="1"/>
  <c r="N1274" i="6"/>
  <c r="L1274" i="6"/>
  <c r="M1274" i="6" s="1"/>
  <c r="N1273" i="6"/>
  <c r="L1273" i="6"/>
  <c r="M1273" i="6" s="1"/>
  <c r="N1272" i="6"/>
  <c r="L1272" i="6"/>
  <c r="M1272" i="6" s="1"/>
  <c r="N1271" i="6"/>
  <c r="L1271" i="6"/>
  <c r="M1271" i="6" s="1"/>
  <c r="N1270" i="6"/>
  <c r="L1270" i="6"/>
  <c r="M1270" i="6" s="1"/>
  <c r="N1269" i="6"/>
  <c r="L1269" i="6"/>
  <c r="M1269" i="6" s="1"/>
  <c r="N1268" i="6"/>
  <c r="L1268" i="6"/>
  <c r="M1268" i="6" s="1"/>
  <c r="N1267" i="6"/>
  <c r="L1267" i="6"/>
  <c r="M1267" i="6" s="1"/>
  <c r="N1266" i="6"/>
  <c r="L1266" i="6"/>
  <c r="M1266" i="6" s="1"/>
  <c r="N1265" i="6"/>
  <c r="M1265" i="6"/>
  <c r="L1265" i="6"/>
  <c r="N1264" i="6"/>
  <c r="L1264" i="6"/>
  <c r="M1264" i="6" s="1"/>
  <c r="N1263" i="6"/>
  <c r="L1263" i="6"/>
  <c r="M1263" i="6" s="1"/>
  <c r="N1262" i="6"/>
  <c r="L1262" i="6"/>
  <c r="M1262" i="6" s="1"/>
  <c r="N1261" i="6"/>
  <c r="L1261" i="6"/>
  <c r="M1261" i="6" s="1"/>
  <c r="N1260" i="6"/>
  <c r="L1260" i="6"/>
  <c r="M1260" i="6" s="1"/>
  <c r="N1259" i="6"/>
  <c r="M1259" i="6"/>
  <c r="L1259" i="6"/>
  <c r="N1258" i="6"/>
  <c r="L1258" i="6"/>
  <c r="M1258" i="6" s="1"/>
  <c r="N1257" i="6"/>
  <c r="L1257" i="6"/>
  <c r="M1257" i="6" s="1"/>
  <c r="N1256" i="6"/>
  <c r="L1256" i="6"/>
  <c r="M1256" i="6" s="1"/>
  <c r="N1255" i="6"/>
  <c r="L1255" i="6"/>
  <c r="M1255" i="6" s="1"/>
  <c r="N1254" i="6"/>
  <c r="L1254" i="6"/>
  <c r="M1254" i="6" s="1"/>
  <c r="N1253" i="6"/>
  <c r="L1253" i="6"/>
  <c r="M1253" i="6" s="1"/>
  <c r="N1252" i="6"/>
  <c r="L1252" i="6"/>
  <c r="M1252" i="6" s="1"/>
  <c r="N1251" i="6"/>
  <c r="L1251" i="6"/>
  <c r="M1251" i="6" s="1"/>
  <c r="N1250" i="6"/>
  <c r="L1250" i="6"/>
  <c r="M1250" i="6" s="1"/>
  <c r="N1249" i="6"/>
  <c r="L1249" i="6"/>
  <c r="M1249" i="6" s="1"/>
  <c r="N1248" i="6"/>
  <c r="L1248" i="6"/>
  <c r="M1248" i="6" s="1"/>
  <c r="N1247" i="6"/>
  <c r="L1247" i="6"/>
  <c r="M1247" i="6" s="1"/>
  <c r="N1246" i="6"/>
  <c r="L1246" i="6"/>
  <c r="M1246" i="6" s="1"/>
  <c r="N1245" i="6"/>
  <c r="L1245" i="6"/>
  <c r="M1245" i="6" s="1"/>
  <c r="N1244" i="6"/>
  <c r="L1244" i="6"/>
  <c r="M1244" i="6" s="1"/>
  <c r="N1243" i="6"/>
  <c r="L1243" i="6"/>
  <c r="M1243" i="6" s="1"/>
  <c r="N1242" i="6"/>
  <c r="L1242" i="6"/>
  <c r="M1242" i="6" s="1"/>
  <c r="N1241" i="6"/>
  <c r="L1241" i="6"/>
  <c r="M1241" i="6" s="1"/>
  <c r="N1240" i="6"/>
  <c r="L1240" i="6"/>
  <c r="M1240" i="6" s="1"/>
  <c r="N1239" i="6"/>
  <c r="L1239" i="6"/>
  <c r="M1239" i="6" s="1"/>
  <c r="N1238" i="6"/>
  <c r="L1238" i="6"/>
  <c r="M1238" i="6" s="1"/>
  <c r="N1237" i="6"/>
  <c r="L1237" i="6"/>
  <c r="M1237" i="6" s="1"/>
  <c r="N1236" i="6"/>
  <c r="L1236" i="6"/>
  <c r="M1236" i="6" s="1"/>
  <c r="N1235" i="6"/>
  <c r="M1235" i="6"/>
  <c r="L1235" i="6"/>
  <c r="N1234" i="6"/>
  <c r="L1234" i="6"/>
  <c r="M1234" i="6" s="1"/>
  <c r="N1233" i="6"/>
  <c r="L1233" i="6"/>
  <c r="M1233" i="6" s="1"/>
  <c r="N1232" i="6"/>
  <c r="L1232" i="6"/>
  <c r="M1232" i="6" s="1"/>
  <c r="N1231" i="6"/>
  <c r="L1231" i="6"/>
  <c r="M1231" i="6" s="1"/>
  <c r="N1230" i="6"/>
  <c r="L1230" i="6"/>
  <c r="M1230" i="6" s="1"/>
  <c r="N1229" i="6"/>
  <c r="L1229" i="6"/>
  <c r="M1229" i="6" s="1"/>
  <c r="N1228" i="6"/>
  <c r="L1228" i="6"/>
  <c r="M1228" i="6" s="1"/>
  <c r="N1227" i="6"/>
  <c r="L1227" i="6"/>
  <c r="M1227" i="6" s="1"/>
  <c r="N1226" i="6"/>
  <c r="L1226" i="6"/>
  <c r="M1226" i="6" s="1"/>
  <c r="N1225" i="6"/>
  <c r="L1225" i="6"/>
  <c r="M1225" i="6" s="1"/>
  <c r="N1224" i="6"/>
  <c r="L1224" i="6"/>
  <c r="M1224" i="6" s="1"/>
  <c r="N1223" i="6"/>
  <c r="L1223" i="6"/>
  <c r="M1223" i="6" s="1"/>
  <c r="N1222" i="6"/>
  <c r="L1222" i="6"/>
  <c r="M1222" i="6" s="1"/>
  <c r="N1221" i="6"/>
  <c r="L1221" i="6"/>
  <c r="M1221" i="6" s="1"/>
  <c r="N1220" i="6"/>
  <c r="L1220" i="6"/>
  <c r="M1220" i="6" s="1"/>
  <c r="N1219" i="6"/>
  <c r="L1219" i="6"/>
  <c r="M1219" i="6" s="1"/>
  <c r="N1218" i="6"/>
  <c r="L1218" i="6"/>
  <c r="M1218" i="6" s="1"/>
  <c r="N1217" i="6"/>
  <c r="L1217" i="6"/>
  <c r="M1217" i="6" s="1"/>
  <c r="N1216" i="6"/>
  <c r="L1216" i="6"/>
  <c r="M1216" i="6" s="1"/>
  <c r="N1215" i="6"/>
  <c r="L1215" i="6"/>
  <c r="M1215" i="6" s="1"/>
  <c r="N1214" i="6"/>
  <c r="L1214" i="6"/>
  <c r="M1214" i="6" s="1"/>
  <c r="N1213" i="6"/>
  <c r="M1213" i="6"/>
  <c r="L1213" i="6"/>
  <c r="N1212" i="6"/>
  <c r="L1212" i="6"/>
  <c r="M1212" i="6" s="1"/>
  <c r="N1211" i="6"/>
  <c r="L1211" i="6"/>
  <c r="M1211" i="6" s="1"/>
  <c r="N1210" i="6"/>
  <c r="L1210" i="6"/>
  <c r="M1210" i="6" s="1"/>
  <c r="N1209" i="6"/>
  <c r="L1209" i="6"/>
  <c r="M1209" i="6" s="1"/>
  <c r="N1208" i="6"/>
  <c r="L1208" i="6"/>
  <c r="M1208" i="6" s="1"/>
  <c r="N1207" i="6"/>
  <c r="L1207" i="6"/>
  <c r="M1207" i="6" s="1"/>
  <c r="N1206" i="6"/>
  <c r="L1206" i="6"/>
  <c r="M1206" i="6" s="1"/>
  <c r="N1205" i="6"/>
  <c r="L1205" i="6"/>
  <c r="M1205" i="6" s="1"/>
  <c r="N1204" i="6"/>
  <c r="L1204" i="6"/>
  <c r="M1204" i="6" s="1"/>
  <c r="N1203" i="6"/>
  <c r="L1203" i="6"/>
  <c r="M1203" i="6" s="1"/>
  <c r="N1202" i="6"/>
  <c r="L1202" i="6"/>
  <c r="M1202" i="6" s="1"/>
  <c r="N1201" i="6"/>
  <c r="L1201" i="6"/>
  <c r="M1201" i="6" s="1"/>
  <c r="N1200" i="6"/>
  <c r="L1200" i="6"/>
  <c r="M1200" i="6" s="1"/>
  <c r="N1199" i="6"/>
  <c r="L1199" i="6"/>
  <c r="M1199" i="6" s="1"/>
  <c r="N1198" i="6"/>
  <c r="L1198" i="6"/>
  <c r="M1198" i="6" s="1"/>
  <c r="N1197" i="6"/>
  <c r="L1197" i="6"/>
  <c r="M1197" i="6" s="1"/>
  <c r="N1196" i="6"/>
  <c r="L1196" i="6"/>
  <c r="M1196" i="6" s="1"/>
  <c r="N1195" i="6"/>
  <c r="L1195" i="6"/>
  <c r="M1195" i="6" s="1"/>
  <c r="N1194" i="6"/>
  <c r="L1194" i="6"/>
  <c r="M1194" i="6" s="1"/>
  <c r="N1193" i="6"/>
  <c r="L1193" i="6"/>
  <c r="M1193" i="6" s="1"/>
  <c r="N1192" i="6"/>
  <c r="L1192" i="6"/>
  <c r="M1192" i="6" s="1"/>
  <c r="N1191" i="6"/>
  <c r="L1191" i="6"/>
  <c r="M1191" i="6" s="1"/>
  <c r="N1190" i="6"/>
  <c r="L1190" i="6"/>
  <c r="M1190" i="6" s="1"/>
  <c r="N1189" i="6"/>
  <c r="L1189" i="6"/>
  <c r="M1189" i="6" s="1"/>
  <c r="N1188" i="6"/>
  <c r="L1188" i="6"/>
  <c r="M1188" i="6" s="1"/>
  <c r="N1187" i="6"/>
  <c r="L1187" i="6"/>
  <c r="M1187" i="6" s="1"/>
  <c r="N1186" i="6"/>
  <c r="L1186" i="6"/>
  <c r="M1186" i="6" s="1"/>
  <c r="N1185" i="6"/>
  <c r="L1185" i="6"/>
  <c r="M1185" i="6" s="1"/>
  <c r="N1184" i="6"/>
  <c r="L1184" i="6"/>
  <c r="M1184" i="6" s="1"/>
  <c r="N1183" i="6"/>
  <c r="L1183" i="6"/>
  <c r="M1183" i="6" s="1"/>
  <c r="N1182" i="6"/>
  <c r="L1182" i="6"/>
  <c r="M1182" i="6" s="1"/>
  <c r="N1181" i="6"/>
  <c r="L1181" i="6"/>
  <c r="M1181" i="6" s="1"/>
  <c r="N1180" i="6"/>
  <c r="L1180" i="6"/>
  <c r="M1180" i="6" s="1"/>
  <c r="N1179" i="6"/>
  <c r="L1179" i="6"/>
  <c r="M1179" i="6" s="1"/>
  <c r="N1178" i="6"/>
  <c r="L1178" i="6"/>
  <c r="M1178" i="6" s="1"/>
  <c r="N1177" i="6"/>
  <c r="L1177" i="6"/>
  <c r="M1177" i="6" s="1"/>
  <c r="N1176" i="6"/>
  <c r="L1176" i="6"/>
  <c r="M1176" i="6" s="1"/>
  <c r="N1175" i="6"/>
  <c r="L1175" i="6"/>
  <c r="M1175" i="6" s="1"/>
  <c r="N1174" i="6"/>
  <c r="L1174" i="6"/>
  <c r="M1174" i="6" s="1"/>
  <c r="N1173" i="6"/>
  <c r="L1173" i="6"/>
  <c r="M1173" i="6" s="1"/>
  <c r="N1172" i="6"/>
  <c r="L1172" i="6"/>
  <c r="M1172" i="6" s="1"/>
  <c r="N1171" i="6"/>
  <c r="L1171" i="6"/>
  <c r="M1171" i="6" s="1"/>
  <c r="N1170" i="6"/>
  <c r="L1170" i="6"/>
  <c r="M1170" i="6" s="1"/>
  <c r="N1169" i="6"/>
  <c r="L1169" i="6"/>
  <c r="M1169" i="6" s="1"/>
  <c r="N1168" i="6"/>
  <c r="L1168" i="6"/>
  <c r="M1168" i="6" s="1"/>
  <c r="N1167" i="6"/>
  <c r="L1167" i="6"/>
  <c r="M1167" i="6" s="1"/>
  <c r="N1166" i="6"/>
  <c r="L1166" i="6"/>
  <c r="M1166" i="6" s="1"/>
  <c r="N1165" i="6"/>
  <c r="L1165" i="6"/>
  <c r="M1165" i="6" s="1"/>
  <c r="N1164" i="6"/>
  <c r="L1164" i="6"/>
  <c r="M1164" i="6" s="1"/>
  <c r="N1163" i="6"/>
  <c r="L1163" i="6"/>
  <c r="M1163" i="6" s="1"/>
  <c r="N1162" i="6"/>
  <c r="L1162" i="6"/>
  <c r="M1162" i="6" s="1"/>
  <c r="N1161" i="6"/>
  <c r="L1161" i="6"/>
  <c r="M1161" i="6" s="1"/>
  <c r="N1160" i="6"/>
  <c r="L1160" i="6"/>
  <c r="M1160" i="6" s="1"/>
  <c r="N1159" i="6"/>
  <c r="L1159" i="6"/>
  <c r="M1159" i="6" s="1"/>
  <c r="N1158" i="6"/>
  <c r="L1158" i="6"/>
  <c r="M1158" i="6" s="1"/>
  <c r="N1157" i="6"/>
  <c r="L1157" i="6"/>
  <c r="M1157" i="6" s="1"/>
  <c r="N1156" i="6"/>
  <c r="L1156" i="6"/>
  <c r="M1156" i="6" s="1"/>
  <c r="N1155" i="6"/>
  <c r="L1155" i="6"/>
  <c r="M1155" i="6" s="1"/>
  <c r="N1154" i="6"/>
  <c r="L1154" i="6"/>
  <c r="M1154" i="6" s="1"/>
  <c r="N1153" i="6"/>
  <c r="M1153" i="6"/>
  <c r="L1153" i="6"/>
  <c r="N1152" i="6"/>
  <c r="L1152" i="6"/>
  <c r="M1152" i="6" s="1"/>
  <c r="N1151" i="6"/>
  <c r="L1151" i="6"/>
  <c r="M1151" i="6" s="1"/>
  <c r="N1150" i="6"/>
  <c r="L1150" i="6"/>
  <c r="M1150" i="6" s="1"/>
  <c r="N1149" i="6"/>
  <c r="L1149" i="6"/>
  <c r="M1149" i="6" s="1"/>
  <c r="N1148" i="6"/>
  <c r="L1148" i="6"/>
  <c r="M1148" i="6" s="1"/>
  <c r="N1147" i="6"/>
  <c r="L1147" i="6"/>
  <c r="M1147" i="6" s="1"/>
  <c r="N1146" i="6"/>
  <c r="L1146" i="6"/>
  <c r="M1146" i="6" s="1"/>
  <c r="N1145" i="6"/>
  <c r="L1145" i="6"/>
  <c r="M1145" i="6" s="1"/>
  <c r="N1144" i="6"/>
  <c r="L1144" i="6"/>
  <c r="M1144" i="6" s="1"/>
  <c r="N1143" i="6"/>
  <c r="L1143" i="6"/>
  <c r="M1143" i="6" s="1"/>
  <c r="N1142" i="6"/>
  <c r="L1142" i="6"/>
  <c r="M1142" i="6" s="1"/>
  <c r="N1141" i="6"/>
  <c r="L1141" i="6"/>
  <c r="M1141" i="6" s="1"/>
  <c r="N1140" i="6"/>
  <c r="L1140" i="6"/>
  <c r="M1140" i="6" s="1"/>
  <c r="N1139" i="6"/>
  <c r="L1139" i="6"/>
  <c r="M1139" i="6" s="1"/>
  <c r="N1138" i="6"/>
  <c r="L1138" i="6"/>
  <c r="M1138" i="6" s="1"/>
  <c r="N1137" i="6"/>
  <c r="L1137" i="6"/>
  <c r="M1137" i="6" s="1"/>
  <c r="N1136" i="6"/>
  <c r="L1136" i="6"/>
  <c r="M1136" i="6" s="1"/>
  <c r="N1135" i="6"/>
  <c r="L1135" i="6"/>
  <c r="M1135" i="6" s="1"/>
  <c r="N1134" i="6"/>
  <c r="M1134" i="6"/>
  <c r="L1134" i="6"/>
  <c r="N1133" i="6"/>
  <c r="L1133" i="6"/>
  <c r="M1133" i="6" s="1"/>
  <c r="N1132" i="6"/>
  <c r="L1132" i="6"/>
  <c r="M1132" i="6" s="1"/>
  <c r="N1131" i="6"/>
  <c r="L1131" i="6"/>
  <c r="M1131" i="6" s="1"/>
  <c r="N1130" i="6"/>
  <c r="L1130" i="6"/>
  <c r="M1130" i="6" s="1"/>
  <c r="N1129" i="6"/>
  <c r="L1129" i="6"/>
  <c r="M1129" i="6" s="1"/>
  <c r="N1128" i="6"/>
  <c r="L1128" i="6"/>
  <c r="M1128" i="6" s="1"/>
  <c r="N1127" i="6"/>
  <c r="L1127" i="6"/>
  <c r="M1127" i="6" s="1"/>
  <c r="N1126" i="6"/>
  <c r="L1126" i="6"/>
  <c r="M1126" i="6" s="1"/>
  <c r="N1125" i="6"/>
  <c r="L1125" i="6"/>
  <c r="M1125" i="6" s="1"/>
  <c r="N1124" i="6"/>
  <c r="L1124" i="6"/>
  <c r="M1124" i="6" s="1"/>
  <c r="N1123" i="6"/>
  <c r="L1123" i="6"/>
  <c r="M1123" i="6" s="1"/>
  <c r="N1122" i="6"/>
  <c r="L1122" i="6"/>
  <c r="M1122" i="6" s="1"/>
  <c r="N1121" i="6"/>
  <c r="M1121" i="6"/>
  <c r="L1121" i="6"/>
  <c r="N1120" i="6"/>
  <c r="L1120" i="6"/>
  <c r="M1120" i="6" s="1"/>
  <c r="N1119" i="6"/>
  <c r="L1119" i="6"/>
  <c r="M1119" i="6" s="1"/>
  <c r="N1118" i="6"/>
  <c r="L1118" i="6"/>
  <c r="M1118" i="6" s="1"/>
  <c r="N1117" i="6"/>
  <c r="L1117" i="6"/>
  <c r="M1117" i="6" s="1"/>
  <c r="N1116" i="6"/>
  <c r="L1116" i="6"/>
  <c r="M1116" i="6" s="1"/>
  <c r="N1115" i="6"/>
  <c r="L1115" i="6"/>
  <c r="M1115" i="6" s="1"/>
  <c r="N1114" i="6"/>
  <c r="L1114" i="6"/>
  <c r="M1114" i="6" s="1"/>
  <c r="N1113" i="6"/>
  <c r="L1113" i="6"/>
  <c r="M1113" i="6" s="1"/>
  <c r="N1112" i="6"/>
  <c r="L1112" i="6"/>
  <c r="M1112" i="6" s="1"/>
  <c r="N1111" i="6"/>
  <c r="L1111" i="6"/>
  <c r="M1111" i="6" s="1"/>
  <c r="N1110" i="6"/>
  <c r="L1110" i="6"/>
  <c r="M1110" i="6" s="1"/>
  <c r="N1109" i="6"/>
  <c r="L1109" i="6"/>
  <c r="M1109" i="6" s="1"/>
  <c r="N1108" i="6"/>
  <c r="L1108" i="6"/>
  <c r="M1108" i="6" s="1"/>
  <c r="N1107" i="6"/>
  <c r="L1107" i="6"/>
  <c r="M1107" i="6" s="1"/>
  <c r="N1106" i="6"/>
  <c r="L1106" i="6"/>
  <c r="M1106" i="6" s="1"/>
  <c r="N1105" i="6"/>
  <c r="L1105" i="6"/>
  <c r="M1105" i="6" s="1"/>
  <c r="N1104" i="6"/>
  <c r="L1104" i="6"/>
  <c r="M1104" i="6" s="1"/>
  <c r="N1103" i="6"/>
  <c r="L1103" i="6"/>
  <c r="M1103" i="6" s="1"/>
  <c r="N1102" i="6"/>
  <c r="M1102" i="6"/>
  <c r="L1102" i="6"/>
  <c r="N1101" i="6"/>
  <c r="L1101" i="6"/>
  <c r="M1101" i="6" s="1"/>
  <c r="N1100" i="6"/>
  <c r="L1100" i="6"/>
  <c r="M1100" i="6" s="1"/>
  <c r="N1099" i="6"/>
  <c r="L1099" i="6"/>
  <c r="M1099" i="6" s="1"/>
  <c r="N1098" i="6"/>
  <c r="L1098" i="6"/>
  <c r="M1098" i="6" s="1"/>
  <c r="N1097" i="6"/>
  <c r="M1097" i="6"/>
  <c r="L1097" i="6"/>
  <c r="N1096" i="6"/>
  <c r="L1096" i="6"/>
  <c r="M1096" i="6" s="1"/>
  <c r="N1095" i="6"/>
  <c r="L1095" i="6"/>
  <c r="M1095" i="6" s="1"/>
  <c r="N1094" i="6"/>
  <c r="L1094" i="6"/>
  <c r="M1094" i="6" s="1"/>
  <c r="N1093" i="6"/>
  <c r="L1093" i="6"/>
  <c r="M1093" i="6" s="1"/>
  <c r="N1092" i="6"/>
  <c r="L1092" i="6"/>
  <c r="M1092" i="6" s="1"/>
  <c r="N1091" i="6"/>
  <c r="L1091" i="6"/>
  <c r="M1091" i="6" s="1"/>
  <c r="N1090" i="6"/>
  <c r="L1090" i="6"/>
  <c r="M1090" i="6" s="1"/>
  <c r="N1089" i="6"/>
  <c r="L1089" i="6"/>
  <c r="M1089" i="6" s="1"/>
  <c r="N1088" i="6"/>
  <c r="L1088" i="6"/>
  <c r="M1088" i="6" s="1"/>
  <c r="N1087" i="6"/>
  <c r="L1087" i="6"/>
  <c r="M1087" i="6" s="1"/>
  <c r="N1086" i="6"/>
  <c r="L1086" i="6"/>
  <c r="M1086" i="6" s="1"/>
  <c r="N1085" i="6"/>
  <c r="L1085" i="6"/>
  <c r="M1085" i="6" s="1"/>
  <c r="N1084" i="6"/>
  <c r="L1084" i="6"/>
  <c r="M1084" i="6" s="1"/>
  <c r="N1083" i="6"/>
  <c r="L1083" i="6"/>
  <c r="M1083" i="6" s="1"/>
  <c r="N1082" i="6"/>
  <c r="L1082" i="6"/>
  <c r="M1082" i="6" s="1"/>
  <c r="N1081" i="6"/>
  <c r="L1081" i="6"/>
  <c r="M1081" i="6" s="1"/>
  <c r="N1080" i="6"/>
  <c r="L1080" i="6"/>
  <c r="M1080" i="6" s="1"/>
  <c r="N1079" i="6"/>
  <c r="L1079" i="6"/>
  <c r="M1079" i="6" s="1"/>
  <c r="N1078" i="6"/>
  <c r="L1078" i="6"/>
  <c r="M1078" i="6" s="1"/>
  <c r="N1077" i="6"/>
  <c r="L1077" i="6"/>
  <c r="M1077" i="6" s="1"/>
  <c r="N1076" i="6"/>
  <c r="L1076" i="6"/>
  <c r="M1076" i="6" s="1"/>
  <c r="N1075" i="6"/>
  <c r="L1075" i="6"/>
  <c r="M1075" i="6" s="1"/>
  <c r="N1074" i="6"/>
  <c r="L1074" i="6"/>
  <c r="M1074" i="6" s="1"/>
  <c r="N1073" i="6"/>
  <c r="L1073" i="6"/>
  <c r="M1073" i="6" s="1"/>
  <c r="N1072" i="6"/>
  <c r="L1072" i="6"/>
  <c r="M1072" i="6" s="1"/>
  <c r="N1071" i="6"/>
  <c r="L1071" i="6"/>
  <c r="M1071" i="6" s="1"/>
  <c r="N1070" i="6"/>
  <c r="L1070" i="6"/>
  <c r="M1070" i="6" s="1"/>
  <c r="N1069" i="6"/>
  <c r="L1069" i="6"/>
  <c r="M1069" i="6" s="1"/>
  <c r="N1068" i="6"/>
  <c r="L1068" i="6"/>
  <c r="M1068" i="6" s="1"/>
  <c r="N1067" i="6"/>
  <c r="L1067" i="6"/>
  <c r="M1067" i="6" s="1"/>
  <c r="N1066" i="6"/>
  <c r="L1066" i="6"/>
  <c r="M1066" i="6" s="1"/>
  <c r="N1065" i="6"/>
  <c r="L1065" i="6"/>
  <c r="M1065" i="6" s="1"/>
  <c r="N1064" i="6"/>
  <c r="L1064" i="6"/>
  <c r="M1064" i="6" s="1"/>
  <c r="N1063" i="6"/>
  <c r="L1063" i="6"/>
  <c r="M1063" i="6" s="1"/>
  <c r="N1062" i="6"/>
  <c r="L1062" i="6"/>
  <c r="M1062" i="6" s="1"/>
  <c r="N1061" i="6"/>
  <c r="L1061" i="6"/>
  <c r="M1061" i="6" s="1"/>
  <c r="N1060" i="6"/>
  <c r="L1060" i="6"/>
  <c r="M1060" i="6" s="1"/>
  <c r="N1059" i="6"/>
  <c r="L1059" i="6"/>
  <c r="M1059" i="6" s="1"/>
  <c r="N1058" i="6"/>
  <c r="L1058" i="6"/>
  <c r="M1058" i="6" s="1"/>
  <c r="N1057" i="6"/>
  <c r="L1057" i="6"/>
  <c r="M1057" i="6" s="1"/>
  <c r="N1056" i="6"/>
  <c r="L1056" i="6"/>
  <c r="M1056" i="6" s="1"/>
  <c r="N1055" i="6"/>
  <c r="L1055" i="6"/>
  <c r="M1055" i="6" s="1"/>
  <c r="N1054" i="6"/>
  <c r="M1054" i="6"/>
  <c r="L1054" i="6"/>
  <c r="N1053" i="6"/>
  <c r="L1053" i="6"/>
  <c r="M1053" i="6" s="1"/>
  <c r="N1052" i="6"/>
  <c r="L1052" i="6"/>
  <c r="M1052" i="6" s="1"/>
  <c r="N1051" i="6"/>
  <c r="L1051" i="6"/>
  <c r="M1051" i="6" s="1"/>
  <c r="N1050" i="6"/>
  <c r="L1050" i="6"/>
  <c r="M1050" i="6" s="1"/>
  <c r="N1049" i="6"/>
  <c r="L1049" i="6"/>
  <c r="M1049" i="6" s="1"/>
  <c r="N1048" i="6"/>
  <c r="L1048" i="6"/>
  <c r="M1048" i="6" s="1"/>
  <c r="N1047" i="6"/>
  <c r="L1047" i="6"/>
  <c r="M1047" i="6" s="1"/>
  <c r="N1046" i="6"/>
  <c r="L1046" i="6"/>
  <c r="M1046" i="6" s="1"/>
  <c r="N1045" i="6"/>
  <c r="L1045" i="6"/>
  <c r="M1045" i="6" s="1"/>
  <c r="N1044" i="6"/>
  <c r="L1044" i="6"/>
  <c r="M1044" i="6" s="1"/>
  <c r="N1043" i="6"/>
  <c r="L1043" i="6"/>
  <c r="M1043" i="6" s="1"/>
  <c r="N1042" i="6"/>
  <c r="L1042" i="6"/>
  <c r="M1042" i="6" s="1"/>
  <c r="N1041" i="6"/>
  <c r="L1041" i="6"/>
  <c r="M1041" i="6" s="1"/>
  <c r="N1040" i="6"/>
  <c r="L1040" i="6"/>
  <c r="M1040" i="6" s="1"/>
  <c r="N1039" i="6"/>
  <c r="L1039" i="6"/>
  <c r="M1039" i="6" s="1"/>
  <c r="N1038" i="6"/>
  <c r="L1038" i="6"/>
  <c r="M1038" i="6" s="1"/>
  <c r="N1037" i="6"/>
  <c r="L1037" i="6"/>
  <c r="M1037" i="6" s="1"/>
  <c r="N1036" i="6"/>
  <c r="L1036" i="6"/>
  <c r="M1036" i="6" s="1"/>
  <c r="N1035" i="6"/>
  <c r="L1035" i="6"/>
  <c r="M1035" i="6" s="1"/>
  <c r="N1034" i="6"/>
  <c r="L1034" i="6"/>
  <c r="M1034" i="6" s="1"/>
  <c r="N1033" i="6"/>
  <c r="L1033" i="6"/>
  <c r="M1033" i="6" s="1"/>
  <c r="N1032" i="6"/>
  <c r="L1032" i="6"/>
  <c r="M1032" i="6" s="1"/>
  <c r="N1031" i="6"/>
  <c r="L1031" i="6"/>
  <c r="M1031" i="6" s="1"/>
  <c r="N1030" i="6"/>
  <c r="L1030" i="6"/>
  <c r="M1030" i="6" s="1"/>
  <c r="N1029" i="6"/>
  <c r="L1029" i="6"/>
  <c r="M1029" i="6" s="1"/>
  <c r="N1028" i="6"/>
  <c r="L1028" i="6"/>
  <c r="M1028" i="6" s="1"/>
  <c r="N1027" i="6"/>
  <c r="L1027" i="6"/>
  <c r="M1027" i="6" s="1"/>
  <c r="N1026" i="6"/>
  <c r="L1026" i="6"/>
  <c r="M1026" i="6" s="1"/>
  <c r="N1025" i="6"/>
  <c r="L1025" i="6"/>
  <c r="M1025" i="6" s="1"/>
  <c r="N1024" i="6"/>
  <c r="L1024" i="6"/>
  <c r="M1024" i="6" s="1"/>
  <c r="N1023" i="6"/>
  <c r="L1023" i="6"/>
  <c r="M1023" i="6" s="1"/>
  <c r="N1022" i="6"/>
  <c r="L1022" i="6"/>
  <c r="M1022" i="6" s="1"/>
  <c r="N1021" i="6"/>
  <c r="M1021" i="6"/>
  <c r="L1021" i="6"/>
  <c r="N1020" i="6"/>
  <c r="L1020" i="6"/>
  <c r="M1020" i="6" s="1"/>
  <c r="N1019" i="6"/>
  <c r="L1019" i="6"/>
  <c r="M1019" i="6" s="1"/>
  <c r="N1018" i="6"/>
  <c r="L1018" i="6"/>
  <c r="M1018" i="6" s="1"/>
  <c r="N1017" i="6"/>
  <c r="L1017" i="6"/>
  <c r="M1017" i="6" s="1"/>
  <c r="N1016" i="6"/>
  <c r="L1016" i="6"/>
  <c r="M1016" i="6" s="1"/>
  <c r="N1015" i="6"/>
  <c r="L1015" i="6"/>
  <c r="M1015" i="6" s="1"/>
  <c r="N1014" i="6"/>
  <c r="L1014" i="6"/>
  <c r="M1014" i="6" s="1"/>
  <c r="N1013" i="6"/>
  <c r="L1013" i="6"/>
  <c r="M1013" i="6" s="1"/>
  <c r="N1012" i="6"/>
  <c r="L1012" i="6"/>
  <c r="M1012" i="6" s="1"/>
  <c r="N1011" i="6"/>
  <c r="L1011" i="6"/>
  <c r="M1011" i="6" s="1"/>
  <c r="N1010" i="6"/>
  <c r="L1010" i="6"/>
  <c r="M1010" i="6" s="1"/>
  <c r="N1009" i="6"/>
  <c r="L1009" i="6"/>
  <c r="M1009" i="6" s="1"/>
  <c r="N1008" i="6"/>
  <c r="L1008" i="6"/>
  <c r="M1008" i="6" s="1"/>
  <c r="N1007" i="6"/>
  <c r="L1007" i="6"/>
  <c r="M1007" i="6" s="1"/>
  <c r="N1006" i="6"/>
  <c r="L1006" i="6"/>
  <c r="M1006" i="6" s="1"/>
  <c r="N1005" i="6"/>
  <c r="L1005" i="6"/>
  <c r="M1005" i="6" s="1"/>
  <c r="N1004" i="6"/>
  <c r="L1004" i="6"/>
  <c r="M1004" i="6" s="1"/>
  <c r="N1003" i="6"/>
  <c r="L1003" i="6"/>
  <c r="M1003" i="6" s="1"/>
  <c r="N1002" i="6"/>
  <c r="L1002" i="6"/>
  <c r="M1002" i="6" s="1"/>
  <c r="N1001" i="6"/>
  <c r="L1001" i="6"/>
  <c r="M1001" i="6" s="1"/>
  <c r="N1000" i="6"/>
  <c r="L1000" i="6"/>
  <c r="M1000" i="6" s="1"/>
  <c r="N999" i="6"/>
  <c r="L999" i="6"/>
  <c r="M999" i="6" s="1"/>
  <c r="N998" i="6"/>
  <c r="L998" i="6"/>
  <c r="M998" i="6" s="1"/>
  <c r="N997" i="6"/>
  <c r="L997" i="6"/>
  <c r="M997" i="6" s="1"/>
  <c r="N996" i="6"/>
  <c r="L996" i="6"/>
  <c r="M996" i="6" s="1"/>
  <c r="N995" i="6"/>
  <c r="L995" i="6"/>
  <c r="M995" i="6" s="1"/>
  <c r="N994" i="6"/>
  <c r="L994" i="6"/>
  <c r="M994" i="6" s="1"/>
  <c r="N993" i="6"/>
  <c r="L993" i="6"/>
  <c r="M993" i="6" s="1"/>
  <c r="N992" i="6"/>
  <c r="L992" i="6"/>
  <c r="M992" i="6" s="1"/>
  <c r="N991" i="6"/>
  <c r="L991" i="6"/>
  <c r="M991" i="6" s="1"/>
  <c r="N990" i="6"/>
  <c r="M990" i="6"/>
  <c r="L990" i="6"/>
  <c r="N989" i="6"/>
  <c r="L989" i="6"/>
  <c r="M989" i="6" s="1"/>
  <c r="N988" i="6"/>
  <c r="L988" i="6"/>
  <c r="M988" i="6" s="1"/>
  <c r="N987" i="6"/>
  <c r="L987" i="6"/>
  <c r="M987" i="6" s="1"/>
  <c r="N986" i="6"/>
  <c r="L986" i="6"/>
  <c r="M986" i="6" s="1"/>
  <c r="N985" i="6"/>
  <c r="L985" i="6"/>
  <c r="M985" i="6" s="1"/>
  <c r="N984" i="6"/>
  <c r="L984" i="6"/>
  <c r="M984" i="6" s="1"/>
  <c r="N983" i="6"/>
  <c r="L983" i="6"/>
  <c r="M983" i="6" s="1"/>
  <c r="N982" i="6"/>
  <c r="L982" i="6"/>
  <c r="M982" i="6" s="1"/>
  <c r="N981" i="6"/>
  <c r="L981" i="6"/>
  <c r="M981" i="6" s="1"/>
  <c r="N980" i="6"/>
  <c r="L980" i="6"/>
  <c r="M980" i="6" s="1"/>
  <c r="N979" i="6"/>
  <c r="L979" i="6"/>
  <c r="M979" i="6" s="1"/>
  <c r="N978" i="6"/>
  <c r="L978" i="6"/>
  <c r="M978" i="6" s="1"/>
  <c r="N977" i="6"/>
  <c r="L977" i="6"/>
  <c r="M977" i="6" s="1"/>
  <c r="N976" i="6"/>
  <c r="L976" i="6"/>
  <c r="M976" i="6" s="1"/>
  <c r="N975" i="6"/>
  <c r="L975" i="6"/>
  <c r="M975" i="6" s="1"/>
  <c r="N974" i="6"/>
  <c r="L974" i="6"/>
  <c r="M974" i="6" s="1"/>
  <c r="N973" i="6"/>
  <c r="L973" i="6"/>
  <c r="M973" i="6" s="1"/>
  <c r="N972" i="6"/>
  <c r="L972" i="6"/>
  <c r="M972" i="6" s="1"/>
  <c r="N971" i="6"/>
  <c r="L971" i="6"/>
  <c r="M971" i="6" s="1"/>
  <c r="N970" i="6"/>
  <c r="L970" i="6"/>
  <c r="M970" i="6" s="1"/>
  <c r="N969" i="6"/>
  <c r="L969" i="6"/>
  <c r="M969" i="6" s="1"/>
  <c r="N968" i="6"/>
  <c r="L968" i="6"/>
  <c r="M968" i="6" s="1"/>
  <c r="N967" i="6"/>
  <c r="L967" i="6"/>
  <c r="M967" i="6" s="1"/>
  <c r="N966" i="6"/>
  <c r="L966" i="6"/>
  <c r="M966" i="6" s="1"/>
  <c r="N965" i="6"/>
  <c r="L965" i="6"/>
  <c r="M965" i="6" s="1"/>
  <c r="N964" i="6"/>
  <c r="L964" i="6"/>
  <c r="M964" i="6" s="1"/>
  <c r="N963" i="6"/>
  <c r="L963" i="6"/>
  <c r="M963" i="6" s="1"/>
  <c r="N962" i="6"/>
  <c r="L962" i="6"/>
  <c r="M962" i="6" s="1"/>
  <c r="N961" i="6"/>
  <c r="L961" i="6"/>
  <c r="M961" i="6" s="1"/>
  <c r="N960" i="6"/>
  <c r="L960" i="6"/>
  <c r="M960" i="6" s="1"/>
  <c r="N959" i="6"/>
  <c r="L959" i="6"/>
  <c r="M959" i="6" s="1"/>
  <c r="N958" i="6"/>
  <c r="L958" i="6"/>
  <c r="M958" i="6" s="1"/>
  <c r="N957" i="6"/>
  <c r="M957" i="6"/>
  <c r="L957" i="6"/>
  <c r="N956" i="6"/>
  <c r="L956" i="6"/>
  <c r="M956" i="6" s="1"/>
  <c r="N955" i="6"/>
  <c r="L955" i="6"/>
  <c r="M955" i="6" s="1"/>
  <c r="N954" i="6"/>
  <c r="L954" i="6"/>
  <c r="M954" i="6" s="1"/>
  <c r="N953" i="6"/>
  <c r="L953" i="6"/>
  <c r="M953" i="6" s="1"/>
  <c r="N952" i="6"/>
  <c r="L952" i="6"/>
  <c r="M952" i="6" s="1"/>
  <c r="N951" i="6"/>
  <c r="L951" i="6"/>
  <c r="M951" i="6" s="1"/>
  <c r="N950" i="6"/>
  <c r="L950" i="6"/>
  <c r="M950" i="6" s="1"/>
  <c r="N949" i="6"/>
  <c r="L949" i="6"/>
  <c r="M949" i="6" s="1"/>
  <c r="N948" i="6"/>
  <c r="L948" i="6"/>
  <c r="M948" i="6" s="1"/>
  <c r="N947" i="6"/>
  <c r="L947" i="6"/>
  <c r="M947" i="6" s="1"/>
  <c r="N946" i="6"/>
  <c r="L946" i="6"/>
  <c r="M946" i="6" s="1"/>
  <c r="N945" i="6"/>
  <c r="L945" i="6"/>
  <c r="M945" i="6" s="1"/>
  <c r="N944" i="6"/>
  <c r="L944" i="6"/>
  <c r="M944" i="6" s="1"/>
  <c r="N943" i="6"/>
  <c r="L943" i="6"/>
  <c r="M943" i="6" s="1"/>
  <c r="N942" i="6"/>
  <c r="L942" i="6"/>
  <c r="M942" i="6" s="1"/>
  <c r="N941" i="6"/>
  <c r="L941" i="6"/>
  <c r="M941" i="6" s="1"/>
  <c r="N940" i="6"/>
  <c r="L940" i="6"/>
  <c r="M940" i="6" s="1"/>
  <c r="N939" i="6"/>
  <c r="L939" i="6"/>
  <c r="M939" i="6" s="1"/>
  <c r="N938" i="6"/>
  <c r="L938" i="6"/>
  <c r="M938" i="6" s="1"/>
  <c r="N937" i="6"/>
  <c r="L937" i="6"/>
  <c r="M937" i="6" s="1"/>
  <c r="N936" i="6"/>
  <c r="L936" i="6"/>
  <c r="M936" i="6" s="1"/>
  <c r="N935" i="6"/>
  <c r="L935" i="6"/>
  <c r="M935" i="6" s="1"/>
  <c r="N934" i="6"/>
  <c r="L934" i="6"/>
  <c r="M934" i="6" s="1"/>
  <c r="N933" i="6"/>
  <c r="L933" i="6"/>
  <c r="M933" i="6" s="1"/>
  <c r="N932" i="6"/>
  <c r="L932" i="6"/>
  <c r="M932" i="6" s="1"/>
  <c r="N931" i="6"/>
  <c r="L931" i="6"/>
  <c r="M931" i="6" s="1"/>
  <c r="N930" i="6"/>
  <c r="L930" i="6"/>
  <c r="M930" i="6" s="1"/>
  <c r="N929" i="6"/>
  <c r="L929" i="6"/>
  <c r="M929" i="6" s="1"/>
  <c r="N928" i="6"/>
  <c r="L928" i="6"/>
  <c r="M928" i="6" s="1"/>
  <c r="N927" i="6"/>
  <c r="L927" i="6"/>
  <c r="M927" i="6" s="1"/>
  <c r="N926" i="6"/>
  <c r="L926" i="6"/>
  <c r="M926" i="6" s="1"/>
  <c r="N925" i="6"/>
  <c r="L925" i="6"/>
  <c r="M925" i="6" s="1"/>
  <c r="N924" i="6"/>
  <c r="L924" i="6"/>
  <c r="M924" i="6" s="1"/>
  <c r="N923" i="6"/>
  <c r="L923" i="6"/>
  <c r="M923" i="6" s="1"/>
  <c r="N922" i="6"/>
  <c r="L922" i="6"/>
  <c r="M922" i="6" s="1"/>
  <c r="N921" i="6"/>
  <c r="L921" i="6"/>
  <c r="M921" i="6" s="1"/>
  <c r="N920" i="6"/>
  <c r="L920" i="6"/>
  <c r="M920" i="6" s="1"/>
  <c r="N919" i="6"/>
  <c r="L919" i="6"/>
  <c r="M919" i="6" s="1"/>
  <c r="N918" i="6"/>
  <c r="L918" i="6"/>
  <c r="M918" i="6" s="1"/>
  <c r="N917" i="6"/>
  <c r="L917" i="6"/>
  <c r="M917" i="6" s="1"/>
  <c r="N916" i="6"/>
  <c r="L916" i="6"/>
  <c r="M916" i="6" s="1"/>
  <c r="N915" i="6"/>
  <c r="L915" i="6"/>
  <c r="M915" i="6" s="1"/>
  <c r="N914" i="6"/>
  <c r="L914" i="6"/>
  <c r="M914" i="6" s="1"/>
  <c r="N913" i="6"/>
  <c r="L913" i="6"/>
  <c r="M913" i="6" s="1"/>
  <c r="N912" i="6"/>
  <c r="L912" i="6"/>
  <c r="M912" i="6" s="1"/>
  <c r="N911" i="6"/>
  <c r="L911" i="6"/>
  <c r="M911" i="6" s="1"/>
  <c r="N910" i="6"/>
  <c r="L910" i="6"/>
  <c r="M910" i="6" s="1"/>
  <c r="N909" i="6"/>
  <c r="L909" i="6"/>
  <c r="M909" i="6" s="1"/>
  <c r="N908" i="6"/>
  <c r="L908" i="6"/>
  <c r="M908" i="6" s="1"/>
  <c r="N907" i="6"/>
  <c r="L907" i="6"/>
  <c r="M907" i="6" s="1"/>
  <c r="N906" i="6"/>
  <c r="L906" i="6"/>
  <c r="M906" i="6" s="1"/>
  <c r="N905" i="6"/>
  <c r="L905" i="6"/>
  <c r="M905" i="6" s="1"/>
  <c r="N904" i="6"/>
  <c r="L904" i="6"/>
  <c r="M904" i="6" s="1"/>
  <c r="N903" i="6"/>
  <c r="L903" i="6"/>
  <c r="M903" i="6" s="1"/>
  <c r="N902" i="6"/>
  <c r="M902" i="6"/>
  <c r="L902" i="6"/>
  <c r="N901" i="6"/>
  <c r="L901" i="6"/>
  <c r="M901" i="6" s="1"/>
  <c r="N900" i="6"/>
  <c r="L900" i="6"/>
  <c r="M900" i="6" s="1"/>
  <c r="N899" i="6"/>
  <c r="L899" i="6"/>
  <c r="M899" i="6" s="1"/>
  <c r="N898" i="6"/>
  <c r="L898" i="6"/>
  <c r="M898" i="6" s="1"/>
  <c r="N897" i="6"/>
  <c r="L897" i="6"/>
  <c r="M897" i="6" s="1"/>
  <c r="N896" i="6"/>
  <c r="L896" i="6"/>
  <c r="M896" i="6" s="1"/>
  <c r="N895" i="6"/>
  <c r="L895" i="6"/>
  <c r="M895" i="6" s="1"/>
  <c r="N894" i="6"/>
  <c r="L894" i="6"/>
  <c r="M894" i="6" s="1"/>
  <c r="N893" i="6"/>
  <c r="L893" i="6"/>
  <c r="M893" i="6" s="1"/>
  <c r="N892" i="6"/>
  <c r="L892" i="6"/>
  <c r="M892" i="6" s="1"/>
  <c r="N891" i="6"/>
  <c r="L891" i="6"/>
  <c r="M891" i="6" s="1"/>
  <c r="N890" i="6"/>
  <c r="L890" i="6"/>
  <c r="M890" i="6" s="1"/>
  <c r="N889" i="6"/>
  <c r="L889" i="6"/>
  <c r="M889" i="6" s="1"/>
  <c r="N888" i="6"/>
  <c r="L888" i="6"/>
  <c r="M888" i="6" s="1"/>
  <c r="N887" i="6"/>
  <c r="L887" i="6"/>
  <c r="M887" i="6" s="1"/>
  <c r="N886" i="6"/>
  <c r="L886" i="6"/>
  <c r="M886" i="6" s="1"/>
  <c r="N885" i="6"/>
  <c r="L885" i="6"/>
  <c r="M885" i="6" s="1"/>
  <c r="N884" i="6"/>
  <c r="L884" i="6"/>
  <c r="M884" i="6" s="1"/>
  <c r="N883" i="6"/>
  <c r="L883" i="6"/>
  <c r="M883" i="6" s="1"/>
  <c r="N882" i="6"/>
  <c r="L882" i="6"/>
  <c r="M882" i="6" s="1"/>
  <c r="N881" i="6"/>
  <c r="L881" i="6"/>
  <c r="M881" i="6" s="1"/>
  <c r="N880" i="6"/>
  <c r="L880" i="6"/>
  <c r="M880" i="6" s="1"/>
  <c r="N879" i="6"/>
  <c r="L879" i="6"/>
  <c r="M879" i="6" s="1"/>
  <c r="N878" i="6"/>
  <c r="L878" i="6"/>
  <c r="M878" i="6" s="1"/>
  <c r="N877" i="6"/>
  <c r="L877" i="6"/>
  <c r="M877" i="6" s="1"/>
  <c r="N876" i="6"/>
  <c r="L876" i="6"/>
  <c r="M876" i="6" s="1"/>
  <c r="N875" i="6"/>
  <c r="L875" i="6"/>
  <c r="M875" i="6" s="1"/>
  <c r="N874" i="6"/>
  <c r="L874" i="6"/>
  <c r="M874" i="6" s="1"/>
  <c r="N873" i="6"/>
  <c r="L873" i="6"/>
  <c r="M873" i="6" s="1"/>
  <c r="N872" i="6"/>
  <c r="L872" i="6"/>
  <c r="M872" i="6" s="1"/>
  <c r="N871" i="6"/>
  <c r="L871" i="6"/>
  <c r="M871" i="6" s="1"/>
  <c r="N870" i="6"/>
  <c r="L870" i="6"/>
  <c r="M870" i="6" s="1"/>
  <c r="N869" i="6"/>
  <c r="L869" i="6"/>
  <c r="M869" i="6" s="1"/>
  <c r="N868" i="6"/>
  <c r="L868" i="6"/>
  <c r="M868" i="6" s="1"/>
  <c r="N867" i="6"/>
  <c r="L867" i="6"/>
  <c r="M867" i="6" s="1"/>
  <c r="N866" i="6"/>
  <c r="L866" i="6"/>
  <c r="M866" i="6" s="1"/>
  <c r="N865" i="6"/>
  <c r="L865" i="6"/>
  <c r="M865" i="6" s="1"/>
  <c r="N864" i="6"/>
  <c r="L864" i="6"/>
  <c r="M864" i="6" s="1"/>
  <c r="N863" i="6"/>
  <c r="L863" i="6"/>
  <c r="M863" i="6" s="1"/>
  <c r="N862" i="6"/>
  <c r="L862" i="6"/>
  <c r="M862" i="6" s="1"/>
  <c r="N861" i="6"/>
  <c r="L861" i="6"/>
  <c r="M861" i="6" s="1"/>
  <c r="N860" i="6"/>
  <c r="L860" i="6"/>
  <c r="M860" i="6" s="1"/>
  <c r="N859" i="6"/>
  <c r="L859" i="6"/>
  <c r="M859" i="6" s="1"/>
  <c r="N858" i="6"/>
  <c r="L858" i="6"/>
  <c r="M858" i="6" s="1"/>
  <c r="N857" i="6"/>
  <c r="L857" i="6"/>
  <c r="M857" i="6" s="1"/>
  <c r="N856" i="6"/>
  <c r="L856" i="6"/>
  <c r="M856" i="6" s="1"/>
  <c r="N855" i="6"/>
  <c r="L855" i="6"/>
  <c r="M855" i="6" s="1"/>
  <c r="N854" i="6"/>
  <c r="L854" i="6"/>
  <c r="M854" i="6" s="1"/>
  <c r="N853" i="6"/>
  <c r="L853" i="6"/>
  <c r="M853" i="6" s="1"/>
  <c r="N852" i="6"/>
  <c r="L852" i="6"/>
  <c r="M852" i="6" s="1"/>
  <c r="N851" i="6"/>
  <c r="L851" i="6"/>
  <c r="M851" i="6" s="1"/>
  <c r="N850" i="6"/>
  <c r="L850" i="6"/>
  <c r="M850" i="6" s="1"/>
  <c r="N849" i="6"/>
  <c r="L849" i="6"/>
  <c r="M849" i="6" s="1"/>
  <c r="N848" i="6"/>
  <c r="L848" i="6"/>
  <c r="M848" i="6" s="1"/>
  <c r="N847" i="6"/>
  <c r="L847" i="6"/>
  <c r="M847" i="6" s="1"/>
  <c r="N846" i="6"/>
  <c r="L846" i="6"/>
  <c r="M846" i="6" s="1"/>
  <c r="N845" i="6"/>
  <c r="L845" i="6"/>
  <c r="M845" i="6" s="1"/>
  <c r="N844" i="6"/>
  <c r="L844" i="6"/>
  <c r="M844" i="6" s="1"/>
  <c r="N843" i="6"/>
  <c r="L843" i="6"/>
  <c r="M843" i="6" s="1"/>
  <c r="N842" i="6"/>
  <c r="L842" i="6"/>
  <c r="M842" i="6" s="1"/>
  <c r="N841" i="6"/>
  <c r="L841" i="6"/>
  <c r="M841" i="6" s="1"/>
  <c r="N840" i="6"/>
  <c r="L840" i="6"/>
  <c r="M840" i="6" s="1"/>
  <c r="N839" i="6"/>
  <c r="L839" i="6"/>
  <c r="M839" i="6" s="1"/>
  <c r="N838" i="6"/>
  <c r="L838" i="6"/>
  <c r="M838" i="6" s="1"/>
  <c r="N837" i="6"/>
  <c r="L837" i="6"/>
  <c r="M837" i="6" s="1"/>
  <c r="N836" i="6"/>
  <c r="L836" i="6"/>
  <c r="M836" i="6" s="1"/>
  <c r="N835" i="6"/>
  <c r="L835" i="6"/>
  <c r="M835" i="6" s="1"/>
  <c r="N834" i="6"/>
  <c r="L834" i="6"/>
  <c r="M834" i="6" s="1"/>
  <c r="N833" i="6"/>
  <c r="L833" i="6"/>
  <c r="M833" i="6" s="1"/>
  <c r="N832" i="6"/>
  <c r="L832" i="6"/>
  <c r="M832" i="6" s="1"/>
  <c r="N831" i="6"/>
  <c r="L831" i="6"/>
  <c r="M831" i="6" s="1"/>
  <c r="N830" i="6"/>
  <c r="L830" i="6"/>
  <c r="M830" i="6" s="1"/>
  <c r="N829" i="6"/>
  <c r="L829" i="6"/>
  <c r="M829" i="6" s="1"/>
  <c r="N828" i="6"/>
  <c r="L828" i="6"/>
  <c r="M828" i="6" s="1"/>
  <c r="N827" i="6"/>
  <c r="L827" i="6"/>
  <c r="M827" i="6" s="1"/>
  <c r="N826" i="6"/>
  <c r="L826" i="6"/>
  <c r="M826" i="6" s="1"/>
  <c r="N825" i="6"/>
  <c r="L825" i="6"/>
  <c r="M825" i="6" s="1"/>
  <c r="N824" i="6"/>
  <c r="L824" i="6"/>
  <c r="M824" i="6" s="1"/>
  <c r="N823" i="6"/>
  <c r="L823" i="6"/>
  <c r="M823" i="6" s="1"/>
  <c r="N822" i="6"/>
  <c r="L822" i="6"/>
  <c r="M822" i="6" s="1"/>
  <c r="N821" i="6"/>
  <c r="L821" i="6"/>
  <c r="M821" i="6" s="1"/>
  <c r="N820" i="6"/>
  <c r="L820" i="6"/>
  <c r="M820" i="6" s="1"/>
  <c r="N819" i="6"/>
  <c r="L819" i="6"/>
  <c r="M819" i="6" s="1"/>
  <c r="N818" i="6"/>
  <c r="L818" i="6"/>
  <c r="M818" i="6" s="1"/>
  <c r="N817" i="6"/>
  <c r="L817" i="6"/>
  <c r="M817" i="6" s="1"/>
  <c r="N816" i="6"/>
  <c r="L816" i="6"/>
  <c r="M816" i="6" s="1"/>
  <c r="N815" i="6"/>
  <c r="L815" i="6"/>
  <c r="M815" i="6" s="1"/>
  <c r="N814" i="6"/>
  <c r="L814" i="6"/>
  <c r="M814" i="6" s="1"/>
  <c r="N813" i="6"/>
  <c r="L813" i="6"/>
  <c r="M813" i="6" s="1"/>
  <c r="N812" i="6"/>
  <c r="L812" i="6"/>
  <c r="M812" i="6" s="1"/>
  <c r="N811" i="6"/>
  <c r="L811" i="6"/>
  <c r="M811" i="6" s="1"/>
  <c r="N810" i="6"/>
  <c r="L810" i="6"/>
  <c r="M810" i="6" s="1"/>
  <c r="N809" i="6"/>
  <c r="L809" i="6"/>
  <c r="M809" i="6" s="1"/>
  <c r="N808" i="6"/>
  <c r="L808" i="6"/>
  <c r="M808" i="6" s="1"/>
  <c r="N807" i="6"/>
  <c r="L807" i="6"/>
  <c r="M807" i="6" s="1"/>
  <c r="N806" i="6"/>
  <c r="L806" i="6"/>
  <c r="M806" i="6" s="1"/>
  <c r="N805" i="6"/>
  <c r="L805" i="6"/>
  <c r="M805" i="6" s="1"/>
  <c r="N804" i="6"/>
  <c r="L804" i="6"/>
  <c r="M804" i="6" s="1"/>
  <c r="N803" i="6"/>
  <c r="L803" i="6"/>
  <c r="M803" i="6" s="1"/>
  <c r="N802" i="6"/>
  <c r="L802" i="6"/>
  <c r="M802" i="6" s="1"/>
  <c r="N801" i="6"/>
  <c r="L801" i="6"/>
  <c r="M801" i="6" s="1"/>
  <c r="N800" i="6"/>
  <c r="L800" i="6"/>
  <c r="M800" i="6" s="1"/>
  <c r="N799" i="6"/>
  <c r="L799" i="6"/>
  <c r="M799" i="6" s="1"/>
  <c r="N798" i="6"/>
  <c r="L798" i="6"/>
  <c r="M798" i="6" s="1"/>
  <c r="N797" i="6"/>
  <c r="L797" i="6"/>
  <c r="M797" i="6" s="1"/>
  <c r="N796" i="6"/>
  <c r="L796" i="6"/>
  <c r="M796" i="6" s="1"/>
  <c r="N795" i="6"/>
  <c r="L795" i="6"/>
  <c r="M795" i="6" s="1"/>
  <c r="N794" i="6"/>
  <c r="L794" i="6"/>
  <c r="M794" i="6" s="1"/>
  <c r="N793" i="6"/>
  <c r="L793" i="6"/>
  <c r="M793" i="6" s="1"/>
  <c r="N792" i="6"/>
  <c r="L792" i="6"/>
  <c r="M792" i="6" s="1"/>
  <c r="N791" i="6"/>
  <c r="L791" i="6"/>
  <c r="M791" i="6" s="1"/>
  <c r="N790" i="6"/>
  <c r="L790" i="6"/>
  <c r="M790" i="6" s="1"/>
  <c r="N789" i="6"/>
  <c r="L789" i="6"/>
  <c r="M789" i="6" s="1"/>
  <c r="N788" i="6"/>
  <c r="M788" i="6"/>
  <c r="L788" i="6"/>
  <c r="N787" i="6"/>
  <c r="L787" i="6"/>
  <c r="M787" i="6" s="1"/>
  <c r="N786" i="6"/>
  <c r="L786" i="6"/>
  <c r="M786" i="6" s="1"/>
  <c r="N785" i="6"/>
  <c r="L785" i="6"/>
  <c r="M785" i="6" s="1"/>
  <c r="N784" i="6"/>
  <c r="L784" i="6"/>
  <c r="M784" i="6" s="1"/>
  <c r="N783" i="6"/>
  <c r="L783" i="6"/>
  <c r="M783" i="6" s="1"/>
  <c r="N782" i="6"/>
  <c r="L782" i="6"/>
  <c r="M782" i="6" s="1"/>
  <c r="N781" i="6"/>
  <c r="L781" i="6"/>
  <c r="M781" i="6" s="1"/>
  <c r="N780" i="6"/>
  <c r="L780" i="6"/>
  <c r="M780" i="6" s="1"/>
  <c r="N779" i="6"/>
  <c r="L779" i="6"/>
  <c r="M779" i="6" s="1"/>
  <c r="N778" i="6"/>
  <c r="L778" i="6"/>
  <c r="M778" i="6" s="1"/>
  <c r="N777" i="6"/>
  <c r="M777" i="6"/>
  <c r="L777" i="6"/>
  <c r="N776" i="6"/>
  <c r="L776" i="6"/>
  <c r="M776" i="6" s="1"/>
  <c r="N775" i="6"/>
  <c r="L775" i="6"/>
  <c r="M775" i="6" s="1"/>
  <c r="N774" i="6"/>
  <c r="L774" i="6"/>
  <c r="M774" i="6" s="1"/>
  <c r="N773" i="6"/>
  <c r="L773" i="6"/>
  <c r="M773" i="6" s="1"/>
  <c r="N772" i="6"/>
  <c r="L772" i="6"/>
  <c r="M772" i="6" s="1"/>
  <c r="N771" i="6"/>
  <c r="L771" i="6"/>
  <c r="M771" i="6" s="1"/>
  <c r="N770" i="6"/>
  <c r="L770" i="6"/>
  <c r="M770" i="6" s="1"/>
  <c r="N769" i="6"/>
  <c r="L769" i="6"/>
  <c r="M769" i="6" s="1"/>
  <c r="N768" i="6"/>
  <c r="L768" i="6"/>
  <c r="M768" i="6" s="1"/>
  <c r="N767" i="6"/>
  <c r="L767" i="6"/>
  <c r="M767" i="6" s="1"/>
  <c r="N766" i="6"/>
  <c r="L766" i="6"/>
  <c r="M766" i="6" s="1"/>
  <c r="N765" i="6"/>
  <c r="L765" i="6"/>
  <c r="M765" i="6" s="1"/>
  <c r="N764" i="6"/>
  <c r="L764" i="6"/>
  <c r="M764" i="6" s="1"/>
  <c r="N763" i="6"/>
  <c r="L763" i="6"/>
  <c r="M763" i="6" s="1"/>
  <c r="N762" i="6"/>
  <c r="M762" i="6"/>
  <c r="L762" i="6"/>
  <c r="N761" i="6"/>
  <c r="L761" i="6"/>
  <c r="M761" i="6" s="1"/>
  <c r="N760" i="6"/>
  <c r="L760" i="6"/>
  <c r="M760" i="6" s="1"/>
  <c r="N759" i="6"/>
  <c r="L759" i="6"/>
  <c r="M759" i="6" s="1"/>
  <c r="N758" i="6"/>
  <c r="L758" i="6"/>
  <c r="M758" i="6" s="1"/>
  <c r="N757" i="6"/>
  <c r="L757" i="6"/>
  <c r="M757" i="6" s="1"/>
  <c r="N756" i="6"/>
  <c r="L756" i="6"/>
  <c r="M756" i="6" s="1"/>
  <c r="N755" i="6"/>
  <c r="L755" i="6"/>
  <c r="M755" i="6" s="1"/>
  <c r="N754" i="6"/>
  <c r="L754" i="6"/>
  <c r="M754" i="6" s="1"/>
  <c r="N753" i="6"/>
  <c r="L753" i="6"/>
  <c r="M753" i="6" s="1"/>
  <c r="N752" i="6"/>
  <c r="L752" i="6"/>
  <c r="M752" i="6" s="1"/>
  <c r="N751" i="6"/>
  <c r="L751" i="6"/>
  <c r="M751" i="6" s="1"/>
  <c r="N750" i="6"/>
  <c r="L750" i="6"/>
  <c r="M750" i="6" s="1"/>
  <c r="N749" i="6"/>
  <c r="L749" i="6"/>
  <c r="M749" i="6" s="1"/>
  <c r="N748" i="6"/>
  <c r="L748" i="6"/>
  <c r="M748" i="6" s="1"/>
  <c r="N747" i="6"/>
  <c r="L747" i="6"/>
  <c r="M747" i="6" s="1"/>
  <c r="N746" i="6"/>
  <c r="L746" i="6"/>
  <c r="M746" i="6" s="1"/>
  <c r="N745" i="6"/>
  <c r="L745" i="6"/>
  <c r="M745" i="6" s="1"/>
  <c r="N744" i="6"/>
  <c r="L744" i="6"/>
  <c r="M744" i="6" s="1"/>
  <c r="N743" i="6"/>
  <c r="L743" i="6"/>
  <c r="M743" i="6" s="1"/>
  <c r="N742" i="6"/>
  <c r="L742" i="6"/>
  <c r="M742" i="6" s="1"/>
  <c r="N741" i="6"/>
  <c r="L741" i="6"/>
  <c r="M741" i="6" s="1"/>
  <c r="N740" i="6"/>
  <c r="L740" i="6"/>
  <c r="M740" i="6" s="1"/>
  <c r="N739" i="6"/>
  <c r="L739" i="6"/>
  <c r="M739" i="6" s="1"/>
  <c r="N738" i="6"/>
  <c r="L738" i="6"/>
  <c r="M738" i="6" s="1"/>
  <c r="N737" i="6"/>
  <c r="L737" i="6"/>
  <c r="M737" i="6" s="1"/>
  <c r="N736" i="6"/>
  <c r="L736" i="6"/>
  <c r="M736" i="6" s="1"/>
  <c r="N735" i="6"/>
  <c r="L735" i="6"/>
  <c r="M735" i="6" s="1"/>
  <c r="N734" i="6"/>
  <c r="L734" i="6"/>
  <c r="M734" i="6" s="1"/>
  <c r="N733" i="6"/>
  <c r="L733" i="6"/>
  <c r="M733" i="6" s="1"/>
  <c r="N732" i="6"/>
  <c r="L732" i="6"/>
  <c r="M732" i="6" s="1"/>
  <c r="N731" i="6"/>
  <c r="L731" i="6"/>
  <c r="M731" i="6" s="1"/>
  <c r="N730" i="6"/>
  <c r="L730" i="6"/>
  <c r="M730" i="6" s="1"/>
  <c r="N729" i="6"/>
  <c r="L729" i="6"/>
  <c r="M729" i="6" s="1"/>
  <c r="N728" i="6"/>
  <c r="L728" i="6"/>
  <c r="M728" i="6" s="1"/>
  <c r="N727" i="6"/>
  <c r="L727" i="6"/>
  <c r="M727" i="6" s="1"/>
  <c r="N726" i="6"/>
  <c r="L726" i="6"/>
  <c r="M726" i="6" s="1"/>
  <c r="N725" i="6"/>
  <c r="L725" i="6"/>
  <c r="M725" i="6" s="1"/>
  <c r="N724" i="6"/>
  <c r="L724" i="6"/>
  <c r="M724" i="6" s="1"/>
  <c r="N723" i="6"/>
  <c r="L723" i="6"/>
  <c r="M723" i="6" s="1"/>
  <c r="N722" i="6"/>
  <c r="L722" i="6"/>
  <c r="M722" i="6" s="1"/>
  <c r="N721" i="6"/>
  <c r="L721" i="6"/>
  <c r="M721" i="6" s="1"/>
  <c r="N720" i="6"/>
  <c r="L720" i="6"/>
  <c r="M720" i="6" s="1"/>
  <c r="N719" i="6"/>
  <c r="L719" i="6"/>
  <c r="M719" i="6" s="1"/>
  <c r="N718" i="6"/>
  <c r="L718" i="6"/>
  <c r="M718" i="6" s="1"/>
  <c r="N717" i="6"/>
  <c r="L717" i="6"/>
  <c r="M717" i="6" s="1"/>
  <c r="N716" i="6"/>
  <c r="L716" i="6"/>
  <c r="M716" i="6" s="1"/>
  <c r="N715" i="6"/>
  <c r="L715" i="6"/>
  <c r="M715" i="6" s="1"/>
  <c r="N714" i="6"/>
  <c r="L714" i="6"/>
  <c r="M714" i="6" s="1"/>
  <c r="N713" i="6"/>
  <c r="L713" i="6"/>
  <c r="M713" i="6" s="1"/>
  <c r="N712" i="6"/>
  <c r="L712" i="6"/>
  <c r="M712" i="6" s="1"/>
  <c r="N711" i="6"/>
  <c r="L711" i="6"/>
  <c r="M711" i="6" s="1"/>
  <c r="N710" i="6"/>
  <c r="M710" i="6"/>
  <c r="L710" i="6"/>
  <c r="N709" i="6"/>
  <c r="L709" i="6"/>
  <c r="M709" i="6" s="1"/>
  <c r="N708" i="6"/>
  <c r="L708" i="6"/>
  <c r="M708" i="6" s="1"/>
  <c r="N707" i="6"/>
  <c r="L707" i="6"/>
  <c r="M707" i="6" s="1"/>
  <c r="N706" i="6"/>
  <c r="L706" i="6"/>
  <c r="M706" i="6" s="1"/>
  <c r="N705" i="6"/>
  <c r="L705" i="6"/>
  <c r="M705" i="6" s="1"/>
  <c r="N704" i="6"/>
  <c r="L704" i="6"/>
  <c r="M704" i="6" s="1"/>
  <c r="N703" i="6"/>
  <c r="L703" i="6"/>
  <c r="M703" i="6" s="1"/>
  <c r="N702" i="6"/>
  <c r="L702" i="6"/>
  <c r="M702" i="6" s="1"/>
  <c r="N701" i="6"/>
  <c r="L701" i="6"/>
  <c r="M701" i="6" s="1"/>
  <c r="N700" i="6"/>
  <c r="L700" i="6"/>
  <c r="M700" i="6" s="1"/>
  <c r="N699" i="6"/>
  <c r="L699" i="6"/>
  <c r="M699" i="6" s="1"/>
  <c r="N698" i="6"/>
  <c r="L698" i="6"/>
  <c r="M698" i="6" s="1"/>
  <c r="N697" i="6"/>
  <c r="L697" i="6"/>
  <c r="M697" i="6" s="1"/>
  <c r="N696" i="6"/>
  <c r="L696" i="6"/>
  <c r="M696" i="6" s="1"/>
  <c r="N695" i="6"/>
  <c r="L695" i="6"/>
  <c r="M695" i="6" s="1"/>
  <c r="N694" i="6"/>
  <c r="L694" i="6"/>
  <c r="M694" i="6" s="1"/>
  <c r="N693" i="6"/>
  <c r="L693" i="6"/>
  <c r="M693" i="6" s="1"/>
  <c r="N692" i="6"/>
  <c r="L692" i="6"/>
  <c r="M692" i="6" s="1"/>
  <c r="N691" i="6"/>
  <c r="L691" i="6"/>
  <c r="M691" i="6" s="1"/>
  <c r="N690" i="6"/>
  <c r="L690" i="6"/>
  <c r="M690" i="6" s="1"/>
  <c r="N689" i="6"/>
  <c r="L689" i="6"/>
  <c r="M689" i="6" s="1"/>
  <c r="N688" i="6"/>
  <c r="L688" i="6"/>
  <c r="M688" i="6" s="1"/>
  <c r="N687" i="6"/>
  <c r="L687" i="6"/>
  <c r="M687" i="6" s="1"/>
  <c r="N686" i="6"/>
  <c r="L686" i="6"/>
  <c r="M686" i="6" s="1"/>
  <c r="N685" i="6"/>
  <c r="L685" i="6"/>
  <c r="M685" i="6" s="1"/>
  <c r="N684" i="6"/>
  <c r="L684" i="6"/>
  <c r="M684" i="6" s="1"/>
  <c r="N683" i="6"/>
  <c r="L683" i="6"/>
  <c r="M683" i="6" s="1"/>
  <c r="N682" i="6"/>
  <c r="L682" i="6"/>
  <c r="M682" i="6" s="1"/>
  <c r="N681" i="6"/>
  <c r="L681" i="6"/>
  <c r="M681" i="6" s="1"/>
  <c r="N680" i="6"/>
  <c r="L680" i="6"/>
  <c r="M680" i="6" s="1"/>
  <c r="N679" i="6"/>
  <c r="L679" i="6"/>
  <c r="M679" i="6" s="1"/>
  <c r="N678" i="6"/>
  <c r="L678" i="6"/>
  <c r="M678" i="6" s="1"/>
  <c r="N677" i="6"/>
  <c r="L677" i="6"/>
  <c r="M677" i="6" s="1"/>
  <c r="N676" i="6"/>
  <c r="L676" i="6"/>
  <c r="M676" i="6" s="1"/>
  <c r="N675" i="6"/>
  <c r="L675" i="6"/>
  <c r="M675" i="6" s="1"/>
  <c r="N674" i="6"/>
  <c r="L674" i="6"/>
  <c r="M674" i="6" s="1"/>
  <c r="N673" i="6"/>
  <c r="L673" i="6"/>
  <c r="M673" i="6" s="1"/>
  <c r="N672" i="6"/>
  <c r="L672" i="6"/>
  <c r="M672" i="6" s="1"/>
  <c r="N671" i="6"/>
  <c r="L671" i="6"/>
  <c r="M671" i="6" s="1"/>
  <c r="N670" i="6"/>
  <c r="L670" i="6"/>
  <c r="M670" i="6" s="1"/>
  <c r="N669" i="6"/>
  <c r="L669" i="6"/>
  <c r="M669" i="6" s="1"/>
  <c r="N668" i="6"/>
  <c r="L668" i="6"/>
  <c r="M668" i="6" s="1"/>
  <c r="N667" i="6"/>
  <c r="L667" i="6"/>
  <c r="M667" i="6" s="1"/>
  <c r="N666" i="6"/>
  <c r="L666" i="6"/>
  <c r="M666" i="6" s="1"/>
  <c r="N665" i="6"/>
  <c r="L665" i="6"/>
  <c r="M665" i="6" s="1"/>
  <c r="N664" i="6"/>
  <c r="L664" i="6"/>
  <c r="M664" i="6" s="1"/>
  <c r="N663" i="6"/>
  <c r="L663" i="6"/>
  <c r="M663" i="6" s="1"/>
  <c r="N662" i="6"/>
  <c r="L662" i="6"/>
  <c r="M662" i="6" s="1"/>
  <c r="N661" i="6"/>
  <c r="L661" i="6"/>
  <c r="M661" i="6" s="1"/>
  <c r="N660" i="6"/>
  <c r="L660" i="6"/>
  <c r="M660" i="6" s="1"/>
  <c r="N659" i="6"/>
  <c r="L659" i="6"/>
  <c r="M659" i="6" s="1"/>
  <c r="N658" i="6"/>
  <c r="L658" i="6"/>
  <c r="M658" i="6" s="1"/>
  <c r="N657" i="6"/>
  <c r="L657" i="6"/>
  <c r="M657" i="6" s="1"/>
  <c r="N656" i="6"/>
  <c r="L656" i="6"/>
  <c r="M656" i="6" s="1"/>
  <c r="N655" i="6"/>
  <c r="L655" i="6"/>
  <c r="M655" i="6" s="1"/>
  <c r="N654" i="6"/>
  <c r="L654" i="6"/>
  <c r="M654" i="6" s="1"/>
  <c r="N653" i="6"/>
  <c r="L653" i="6"/>
  <c r="M653" i="6" s="1"/>
  <c r="N652" i="6"/>
  <c r="L652" i="6"/>
  <c r="M652" i="6" s="1"/>
  <c r="N651" i="6"/>
  <c r="L651" i="6"/>
  <c r="M651" i="6" s="1"/>
  <c r="N650" i="6"/>
  <c r="L650" i="6"/>
  <c r="M650" i="6" s="1"/>
  <c r="N649" i="6"/>
  <c r="L649" i="6"/>
  <c r="M649" i="6" s="1"/>
  <c r="N648" i="6"/>
  <c r="L648" i="6"/>
  <c r="M648" i="6" s="1"/>
  <c r="N647" i="6"/>
  <c r="L647" i="6"/>
  <c r="M647" i="6" s="1"/>
  <c r="N646" i="6"/>
  <c r="L646" i="6"/>
  <c r="M646" i="6" s="1"/>
  <c r="N645" i="6"/>
  <c r="L645" i="6"/>
  <c r="M645" i="6" s="1"/>
  <c r="N644" i="6"/>
  <c r="L644" i="6"/>
  <c r="M644" i="6" s="1"/>
  <c r="N643" i="6"/>
  <c r="L643" i="6"/>
  <c r="M643" i="6" s="1"/>
  <c r="N642" i="6"/>
  <c r="L642" i="6"/>
  <c r="M642" i="6" s="1"/>
  <c r="N641" i="6"/>
  <c r="L641" i="6"/>
  <c r="M641" i="6" s="1"/>
  <c r="N640" i="6"/>
  <c r="L640" i="6"/>
  <c r="M640" i="6" s="1"/>
  <c r="N639" i="6"/>
  <c r="L639" i="6"/>
  <c r="M639" i="6" s="1"/>
  <c r="N638" i="6"/>
  <c r="L638" i="6"/>
  <c r="M638" i="6" s="1"/>
  <c r="N637" i="6"/>
  <c r="L637" i="6"/>
  <c r="M637" i="6" s="1"/>
  <c r="N636" i="6"/>
  <c r="L636" i="6"/>
  <c r="M636" i="6" s="1"/>
  <c r="N635" i="6"/>
  <c r="L635" i="6"/>
  <c r="M635" i="6" s="1"/>
  <c r="N634" i="6"/>
  <c r="L634" i="6"/>
  <c r="M634" i="6" s="1"/>
  <c r="N633" i="6"/>
  <c r="L633" i="6"/>
  <c r="M633" i="6" s="1"/>
  <c r="N632" i="6"/>
  <c r="L632" i="6"/>
  <c r="M632" i="6" s="1"/>
  <c r="N631" i="6"/>
  <c r="L631" i="6"/>
  <c r="M631" i="6" s="1"/>
  <c r="N630" i="6"/>
  <c r="M630" i="6"/>
  <c r="L630" i="6"/>
  <c r="N629" i="6"/>
  <c r="L629" i="6"/>
  <c r="M629" i="6" s="1"/>
  <c r="N628" i="6"/>
  <c r="L628" i="6"/>
  <c r="M628" i="6" s="1"/>
  <c r="N627" i="6"/>
  <c r="L627" i="6"/>
  <c r="M627" i="6" s="1"/>
  <c r="N626" i="6"/>
  <c r="L626" i="6"/>
  <c r="M626" i="6" s="1"/>
  <c r="N625" i="6"/>
  <c r="L625" i="6"/>
  <c r="M625" i="6" s="1"/>
  <c r="N624" i="6"/>
  <c r="L624" i="6"/>
  <c r="M624" i="6" s="1"/>
  <c r="N623" i="6"/>
  <c r="L623" i="6"/>
  <c r="M623" i="6" s="1"/>
  <c r="N622" i="6"/>
  <c r="L622" i="6"/>
  <c r="M622" i="6" s="1"/>
  <c r="N621" i="6"/>
  <c r="L621" i="6"/>
  <c r="M621" i="6" s="1"/>
  <c r="N620" i="6"/>
  <c r="L620" i="6"/>
  <c r="M620" i="6" s="1"/>
  <c r="N619" i="6"/>
  <c r="L619" i="6"/>
  <c r="M619" i="6" s="1"/>
  <c r="N618" i="6"/>
  <c r="L618" i="6"/>
  <c r="M618" i="6" s="1"/>
  <c r="N617" i="6"/>
  <c r="L617" i="6"/>
  <c r="M617" i="6" s="1"/>
  <c r="N616" i="6"/>
  <c r="L616" i="6"/>
  <c r="M616" i="6" s="1"/>
  <c r="N615" i="6"/>
  <c r="L615" i="6"/>
  <c r="M615" i="6" s="1"/>
  <c r="N614" i="6"/>
  <c r="L614" i="6"/>
  <c r="M614" i="6" s="1"/>
  <c r="N613" i="6"/>
  <c r="L613" i="6"/>
  <c r="M613" i="6" s="1"/>
  <c r="N612" i="6"/>
  <c r="L612" i="6"/>
  <c r="M612" i="6" s="1"/>
  <c r="N611" i="6"/>
  <c r="L611" i="6"/>
  <c r="M611" i="6" s="1"/>
  <c r="N610" i="6"/>
  <c r="L610" i="6"/>
  <c r="M610" i="6" s="1"/>
  <c r="N609" i="6"/>
  <c r="L609" i="6"/>
  <c r="M609" i="6" s="1"/>
  <c r="N608" i="6"/>
  <c r="L608" i="6"/>
  <c r="M608" i="6" s="1"/>
  <c r="N607" i="6"/>
  <c r="L607" i="6"/>
  <c r="M607" i="6" s="1"/>
  <c r="N606" i="6"/>
  <c r="L606" i="6"/>
  <c r="M606" i="6" s="1"/>
  <c r="N605" i="6"/>
  <c r="L605" i="6"/>
  <c r="M605" i="6" s="1"/>
  <c r="N604" i="6"/>
  <c r="L604" i="6"/>
  <c r="M604" i="6" s="1"/>
  <c r="N603" i="6"/>
  <c r="L603" i="6"/>
  <c r="M603" i="6" s="1"/>
  <c r="N602" i="6"/>
  <c r="L602" i="6"/>
  <c r="M602" i="6" s="1"/>
  <c r="N601" i="6"/>
  <c r="L601" i="6"/>
  <c r="M601" i="6" s="1"/>
  <c r="N600" i="6"/>
  <c r="L600" i="6"/>
  <c r="M600" i="6" s="1"/>
  <c r="N599" i="6"/>
  <c r="L599" i="6"/>
  <c r="M599" i="6" s="1"/>
  <c r="N598" i="6"/>
  <c r="L598" i="6"/>
  <c r="M598" i="6" s="1"/>
  <c r="N597" i="6"/>
  <c r="L597" i="6"/>
  <c r="M597" i="6" s="1"/>
  <c r="N596" i="6"/>
  <c r="L596" i="6"/>
  <c r="M596" i="6" s="1"/>
  <c r="N595" i="6"/>
  <c r="L595" i="6"/>
  <c r="M595" i="6" s="1"/>
  <c r="N594" i="6"/>
  <c r="L594" i="6"/>
  <c r="M594" i="6" s="1"/>
  <c r="N593" i="6"/>
  <c r="L593" i="6"/>
  <c r="M593" i="6" s="1"/>
  <c r="N592" i="6"/>
  <c r="L592" i="6"/>
  <c r="M592" i="6" s="1"/>
  <c r="N591" i="6"/>
  <c r="L591" i="6"/>
  <c r="M591" i="6" s="1"/>
  <c r="N590" i="6"/>
  <c r="L590" i="6"/>
  <c r="M590" i="6" s="1"/>
  <c r="N589" i="6"/>
  <c r="L589" i="6"/>
  <c r="M589" i="6" s="1"/>
  <c r="N588" i="6"/>
  <c r="L588" i="6"/>
  <c r="M588" i="6" s="1"/>
  <c r="N587" i="6"/>
  <c r="L587" i="6"/>
  <c r="M587" i="6" s="1"/>
  <c r="N586" i="6"/>
  <c r="L586" i="6"/>
  <c r="M586" i="6" s="1"/>
  <c r="N585" i="6"/>
  <c r="L585" i="6"/>
  <c r="M585" i="6" s="1"/>
  <c r="N584" i="6"/>
  <c r="L584" i="6"/>
  <c r="M584" i="6" s="1"/>
  <c r="N583" i="6"/>
  <c r="L583" i="6"/>
  <c r="M583" i="6" s="1"/>
  <c r="N582" i="6"/>
  <c r="L582" i="6"/>
  <c r="M582" i="6" s="1"/>
  <c r="N581" i="6"/>
  <c r="L581" i="6"/>
  <c r="M581" i="6" s="1"/>
  <c r="N580" i="6"/>
  <c r="L580" i="6"/>
  <c r="M580" i="6" s="1"/>
  <c r="N579" i="6"/>
  <c r="L579" i="6"/>
  <c r="M579" i="6" s="1"/>
  <c r="N578" i="6"/>
  <c r="L578" i="6"/>
  <c r="M578" i="6" s="1"/>
  <c r="N577" i="6"/>
  <c r="L577" i="6"/>
  <c r="M577" i="6" s="1"/>
  <c r="N576" i="6"/>
  <c r="L576" i="6"/>
  <c r="M576" i="6" s="1"/>
  <c r="N575" i="6"/>
  <c r="L575" i="6"/>
  <c r="M575" i="6" s="1"/>
  <c r="N574" i="6"/>
  <c r="L574" i="6"/>
  <c r="M574" i="6" s="1"/>
  <c r="N573" i="6"/>
  <c r="L573" i="6"/>
  <c r="M573" i="6" s="1"/>
  <c r="N572" i="6"/>
  <c r="L572" i="6"/>
  <c r="M572" i="6" s="1"/>
  <c r="N571" i="6"/>
  <c r="L571" i="6"/>
  <c r="M571" i="6" s="1"/>
  <c r="N570" i="6"/>
  <c r="L570" i="6"/>
  <c r="M570" i="6" s="1"/>
  <c r="N569" i="6"/>
  <c r="L569" i="6"/>
  <c r="M569" i="6" s="1"/>
  <c r="N568" i="6"/>
  <c r="L568" i="6"/>
  <c r="M568" i="6" s="1"/>
  <c r="N567" i="6"/>
  <c r="L567" i="6"/>
  <c r="M567" i="6" s="1"/>
  <c r="N566" i="6"/>
  <c r="L566" i="6"/>
  <c r="M566" i="6" s="1"/>
  <c r="N565" i="6"/>
  <c r="L565" i="6"/>
  <c r="M565" i="6" s="1"/>
  <c r="N564" i="6"/>
  <c r="L564" i="6"/>
  <c r="M564" i="6" s="1"/>
  <c r="N563" i="6"/>
  <c r="L563" i="6"/>
  <c r="M563" i="6" s="1"/>
  <c r="N562" i="6"/>
  <c r="L562" i="6"/>
  <c r="M562" i="6" s="1"/>
  <c r="N561" i="6"/>
  <c r="L561" i="6"/>
  <c r="M561" i="6" s="1"/>
  <c r="N560" i="6"/>
  <c r="L560" i="6"/>
  <c r="M560" i="6" s="1"/>
  <c r="N559" i="6"/>
  <c r="L559" i="6"/>
  <c r="M559" i="6" s="1"/>
  <c r="N558" i="6"/>
  <c r="L558" i="6"/>
  <c r="M558" i="6" s="1"/>
  <c r="N557" i="6"/>
  <c r="L557" i="6"/>
  <c r="M557" i="6" s="1"/>
  <c r="N556" i="6"/>
  <c r="L556" i="6"/>
  <c r="M556" i="6" s="1"/>
  <c r="N555" i="6"/>
  <c r="L555" i="6"/>
  <c r="M555" i="6" s="1"/>
  <c r="N554" i="6"/>
  <c r="L554" i="6"/>
  <c r="M554" i="6" s="1"/>
  <c r="N553" i="6"/>
  <c r="L553" i="6"/>
  <c r="M553" i="6" s="1"/>
  <c r="N552" i="6"/>
  <c r="L552" i="6"/>
  <c r="M552" i="6" s="1"/>
  <c r="N551" i="6"/>
  <c r="L551" i="6"/>
  <c r="M551" i="6" s="1"/>
  <c r="N550" i="6"/>
  <c r="L550" i="6"/>
  <c r="M550" i="6" s="1"/>
  <c r="N549" i="6"/>
  <c r="L549" i="6"/>
  <c r="M549" i="6" s="1"/>
  <c r="N548" i="6"/>
  <c r="L548" i="6"/>
  <c r="M548" i="6" s="1"/>
  <c r="N547" i="6"/>
  <c r="L547" i="6"/>
  <c r="M547" i="6" s="1"/>
  <c r="N546" i="6"/>
  <c r="L546" i="6"/>
  <c r="M546" i="6" s="1"/>
  <c r="N545" i="6"/>
  <c r="L545" i="6"/>
  <c r="M545" i="6" s="1"/>
  <c r="N544" i="6"/>
  <c r="L544" i="6"/>
  <c r="M544" i="6" s="1"/>
  <c r="N543" i="6"/>
  <c r="L543" i="6"/>
  <c r="M543" i="6" s="1"/>
  <c r="N542" i="6"/>
  <c r="L542" i="6"/>
  <c r="M542" i="6" s="1"/>
  <c r="N541" i="6"/>
  <c r="L541" i="6"/>
  <c r="M541" i="6" s="1"/>
  <c r="N540" i="6"/>
  <c r="M540" i="6"/>
  <c r="L540" i="6"/>
  <c r="N539" i="6"/>
  <c r="L539" i="6"/>
  <c r="M539" i="6" s="1"/>
  <c r="N538" i="6"/>
  <c r="L538" i="6"/>
  <c r="M538" i="6" s="1"/>
  <c r="N537" i="6"/>
  <c r="L537" i="6"/>
  <c r="M537" i="6" s="1"/>
  <c r="N536" i="6"/>
  <c r="L536" i="6"/>
  <c r="M536" i="6" s="1"/>
  <c r="N535" i="6"/>
  <c r="L535" i="6"/>
  <c r="M535" i="6" s="1"/>
  <c r="N534" i="6"/>
  <c r="L534" i="6"/>
  <c r="M534" i="6" s="1"/>
  <c r="N533" i="6"/>
  <c r="L533" i="6"/>
  <c r="M533" i="6" s="1"/>
  <c r="N532" i="6"/>
  <c r="L532" i="6"/>
  <c r="M532" i="6" s="1"/>
  <c r="N531" i="6"/>
  <c r="L531" i="6"/>
  <c r="M531" i="6" s="1"/>
  <c r="N530" i="6"/>
  <c r="L530" i="6"/>
  <c r="M530" i="6" s="1"/>
  <c r="N529" i="6"/>
  <c r="L529" i="6"/>
  <c r="M529" i="6" s="1"/>
  <c r="N528" i="6"/>
  <c r="L528" i="6"/>
  <c r="M528" i="6" s="1"/>
  <c r="N527" i="6"/>
  <c r="L527" i="6"/>
  <c r="M527" i="6" s="1"/>
  <c r="N526" i="6"/>
  <c r="L526" i="6"/>
  <c r="M526" i="6" s="1"/>
  <c r="N525" i="6"/>
  <c r="L525" i="6"/>
  <c r="M525" i="6" s="1"/>
  <c r="N524" i="6"/>
  <c r="L524" i="6"/>
  <c r="M524" i="6" s="1"/>
  <c r="N523" i="6"/>
  <c r="L523" i="6"/>
  <c r="M523" i="6" s="1"/>
  <c r="N522" i="6"/>
  <c r="L522" i="6"/>
  <c r="M522" i="6" s="1"/>
  <c r="N521" i="6"/>
  <c r="L521" i="6"/>
  <c r="M521" i="6" s="1"/>
  <c r="N520" i="6"/>
  <c r="L520" i="6"/>
  <c r="M520" i="6" s="1"/>
  <c r="N519" i="6"/>
  <c r="L519" i="6"/>
  <c r="M519" i="6" s="1"/>
  <c r="N518" i="6"/>
  <c r="L518" i="6"/>
  <c r="M518" i="6" s="1"/>
  <c r="N517" i="6"/>
  <c r="L517" i="6"/>
  <c r="M517" i="6" s="1"/>
  <c r="N516" i="6"/>
  <c r="L516" i="6"/>
  <c r="M516" i="6" s="1"/>
  <c r="N515" i="6"/>
  <c r="L515" i="6"/>
  <c r="M515" i="6" s="1"/>
  <c r="N514" i="6"/>
  <c r="L514" i="6"/>
  <c r="M514" i="6" s="1"/>
  <c r="N513" i="6"/>
  <c r="L513" i="6"/>
  <c r="M513" i="6" s="1"/>
  <c r="N512" i="6"/>
  <c r="L512" i="6"/>
  <c r="M512" i="6" s="1"/>
  <c r="N511" i="6"/>
  <c r="L511" i="6"/>
  <c r="M511" i="6" s="1"/>
  <c r="N510" i="6"/>
  <c r="L510" i="6"/>
  <c r="M510" i="6" s="1"/>
  <c r="N509" i="6"/>
  <c r="L509" i="6"/>
  <c r="M509" i="6" s="1"/>
  <c r="N508" i="6"/>
  <c r="L508" i="6"/>
  <c r="M508" i="6" s="1"/>
  <c r="N507" i="6"/>
  <c r="L507" i="6"/>
  <c r="M507" i="6" s="1"/>
  <c r="N506" i="6"/>
  <c r="L506" i="6"/>
  <c r="M506" i="6" s="1"/>
  <c r="N505" i="6"/>
  <c r="L505" i="6"/>
  <c r="M505" i="6" s="1"/>
  <c r="N504" i="6"/>
  <c r="L504" i="6"/>
  <c r="M504" i="6" s="1"/>
  <c r="N503" i="6"/>
  <c r="L503" i="6"/>
  <c r="M503" i="6" s="1"/>
  <c r="N502" i="6"/>
  <c r="L502" i="6"/>
  <c r="M502" i="6" s="1"/>
  <c r="N501" i="6"/>
  <c r="L501" i="6"/>
  <c r="M501" i="6" s="1"/>
  <c r="N500" i="6"/>
  <c r="L500" i="6"/>
  <c r="M500" i="6" s="1"/>
  <c r="N499" i="6"/>
  <c r="L499" i="6"/>
  <c r="M499" i="6" s="1"/>
  <c r="N498" i="6"/>
  <c r="L498" i="6"/>
  <c r="M498" i="6" s="1"/>
  <c r="N497" i="6"/>
  <c r="L497" i="6"/>
  <c r="M497" i="6" s="1"/>
  <c r="N496" i="6"/>
  <c r="L496" i="6"/>
  <c r="M496" i="6" s="1"/>
  <c r="N495" i="6"/>
  <c r="L495" i="6"/>
  <c r="M495" i="6" s="1"/>
  <c r="N494" i="6"/>
  <c r="L494" i="6"/>
  <c r="M494" i="6" s="1"/>
  <c r="N493" i="6"/>
  <c r="L493" i="6"/>
  <c r="M493" i="6" s="1"/>
  <c r="N492" i="6"/>
  <c r="L492" i="6"/>
  <c r="M492" i="6" s="1"/>
  <c r="N491" i="6"/>
  <c r="L491" i="6"/>
  <c r="M491" i="6" s="1"/>
  <c r="N490" i="6"/>
  <c r="L490" i="6"/>
  <c r="M490" i="6" s="1"/>
  <c r="N489" i="6"/>
  <c r="L489" i="6"/>
  <c r="M489" i="6" s="1"/>
  <c r="N488" i="6"/>
  <c r="L488" i="6"/>
  <c r="M488" i="6" s="1"/>
  <c r="N487" i="6"/>
  <c r="L487" i="6"/>
  <c r="M487" i="6" s="1"/>
  <c r="N486" i="6"/>
  <c r="L486" i="6"/>
  <c r="M486" i="6" s="1"/>
  <c r="N485" i="6"/>
  <c r="L485" i="6"/>
  <c r="M485" i="6" s="1"/>
  <c r="N484" i="6"/>
  <c r="L484" i="6"/>
  <c r="M484" i="6" s="1"/>
  <c r="N483" i="6"/>
  <c r="L483" i="6"/>
  <c r="M483" i="6" s="1"/>
  <c r="N482" i="6"/>
  <c r="L482" i="6"/>
  <c r="M482" i="6" s="1"/>
  <c r="N481" i="6"/>
  <c r="L481" i="6"/>
  <c r="M481" i="6" s="1"/>
  <c r="N480" i="6"/>
  <c r="L480" i="6"/>
  <c r="M480" i="6" s="1"/>
  <c r="N479" i="6"/>
  <c r="L479" i="6"/>
  <c r="M479" i="6" s="1"/>
  <c r="N478" i="6"/>
  <c r="L478" i="6"/>
  <c r="M478" i="6" s="1"/>
  <c r="N477" i="6"/>
  <c r="L477" i="6"/>
  <c r="M477" i="6" s="1"/>
  <c r="N476" i="6"/>
  <c r="L476" i="6"/>
  <c r="M476" i="6" s="1"/>
  <c r="N475" i="6"/>
  <c r="L475" i="6"/>
  <c r="M475" i="6" s="1"/>
  <c r="N474" i="6"/>
  <c r="L474" i="6"/>
  <c r="M474" i="6" s="1"/>
  <c r="N473" i="6"/>
  <c r="L473" i="6"/>
  <c r="M473" i="6" s="1"/>
  <c r="N472" i="6"/>
  <c r="L472" i="6"/>
  <c r="M472" i="6" s="1"/>
  <c r="N471" i="6"/>
  <c r="L471" i="6"/>
  <c r="M471" i="6" s="1"/>
  <c r="N470" i="6"/>
  <c r="L470" i="6"/>
  <c r="M470" i="6" s="1"/>
  <c r="N469" i="6"/>
  <c r="L469" i="6"/>
  <c r="M469" i="6" s="1"/>
  <c r="N468" i="6"/>
  <c r="L468" i="6"/>
  <c r="M468" i="6" s="1"/>
  <c r="N467" i="6"/>
  <c r="L467" i="6"/>
  <c r="M467" i="6" s="1"/>
  <c r="N466" i="6"/>
  <c r="L466" i="6"/>
  <c r="M466" i="6" s="1"/>
  <c r="N465" i="6"/>
  <c r="L465" i="6"/>
  <c r="M465" i="6" s="1"/>
  <c r="N464" i="6"/>
  <c r="L464" i="6"/>
  <c r="M464" i="6" s="1"/>
  <c r="N463" i="6"/>
  <c r="L463" i="6"/>
  <c r="M463" i="6" s="1"/>
  <c r="N462" i="6"/>
  <c r="L462" i="6"/>
  <c r="M462" i="6" s="1"/>
  <c r="N461" i="6"/>
  <c r="L461" i="6"/>
  <c r="M461" i="6" s="1"/>
  <c r="N460" i="6"/>
  <c r="L460" i="6"/>
  <c r="M460" i="6" s="1"/>
  <c r="N459" i="6"/>
  <c r="L459" i="6"/>
  <c r="M459" i="6" s="1"/>
  <c r="N458" i="6"/>
  <c r="L458" i="6"/>
  <c r="M458" i="6" s="1"/>
  <c r="N457" i="6"/>
  <c r="L457" i="6"/>
  <c r="M457" i="6" s="1"/>
  <c r="N456" i="6"/>
  <c r="L456" i="6"/>
  <c r="M456" i="6" s="1"/>
  <c r="N455" i="6"/>
  <c r="L455" i="6"/>
  <c r="M455" i="6" s="1"/>
  <c r="N454" i="6"/>
  <c r="L454" i="6"/>
  <c r="M454" i="6" s="1"/>
  <c r="N453" i="6"/>
  <c r="L453" i="6"/>
  <c r="M453" i="6" s="1"/>
  <c r="N452" i="6"/>
  <c r="L452" i="6"/>
  <c r="M452" i="6" s="1"/>
  <c r="N451" i="6"/>
  <c r="L451" i="6"/>
  <c r="M451" i="6" s="1"/>
  <c r="N450" i="6"/>
  <c r="L450" i="6"/>
  <c r="M450" i="6" s="1"/>
  <c r="N449" i="6"/>
  <c r="L449" i="6"/>
  <c r="M449" i="6" s="1"/>
  <c r="N448" i="6"/>
  <c r="L448" i="6"/>
  <c r="M448" i="6" s="1"/>
  <c r="N447" i="6"/>
  <c r="L447" i="6"/>
  <c r="M447" i="6" s="1"/>
  <c r="N446" i="6"/>
  <c r="L446" i="6"/>
  <c r="M446" i="6" s="1"/>
  <c r="N445" i="6"/>
  <c r="L445" i="6"/>
  <c r="M445" i="6" s="1"/>
  <c r="N444" i="6"/>
  <c r="L444" i="6"/>
  <c r="M444" i="6" s="1"/>
  <c r="N443" i="6"/>
  <c r="L443" i="6"/>
  <c r="M443" i="6" s="1"/>
  <c r="N442" i="6"/>
  <c r="L442" i="6"/>
  <c r="M442" i="6" s="1"/>
  <c r="N441" i="6"/>
  <c r="L441" i="6"/>
  <c r="M441" i="6" s="1"/>
  <c r="N440" i="6"/>
  <c r="L440" i="6"/>
  <c r="M440" i="6" s="1"/>
  <c r="N439" i="6"/>
  <c r="L439" i="6"/>
  <c r="M439" i="6" s="1"/>
  <c r="N438" i="6"/>
  <c r="L438" i="6"/>
  <c r="M438" i="6" s="1"/>
  <c r="N437" i="6"/>
  <c r="L437" i="6"/>
  <c r="M437" i="6" s="1"/>
  <c r="N436" i="6"/>
  <c r="L436" i="6"/>
  <c r="M436" i="6" s="1"/>
  <c r="N435" i="6"/>
  <c r="L435" i="6"/>
  <c r="M435" i="6" s="1"/>
  <c r="N434" i="6"/>
  <c r="L434" i="6"/>
  <c r="M434" i="6" s="1"/>
  <c r="N433" i="6"/>
  <c r="L433" i="6"/>
  <c r="M433" i="6" s="1"/>
  <c r="N432" i="6"/>
  <c r="L432" i="6"/>
  <c r="M432" i="6" s="1"/>
  <c r="N431" i="6"/>
  <c r="L431" i="6"/>
  <c r="M431" i="6" s="1"/>
  <c r="N430" i="6"/>
  <c r="L430" i="6"/>
  <c r="M430" i="6" s="1"/>
  <c r="N429" i="6"/>
  <c r="L429" i="6"/>
  <c r="M429" i="6" s="1"/>
  <c r="N428" i="6"/>
  <c r="L428" i="6"/>
  <c r="M428" i="6" s="1"/>
  <c r="N427" i="6"/>
  <c r="L427" i="6"/>
  <c r="M427" i="6" s="1"/>
  <c r="N426" i="6"/>
  <c r="L426" i="6"/>
  <c r="M426" i="6" s="1"/>
  <c r="N425" i="6"/>
  <c r="L425" i="6"/>
  <c r="M425" i="6" s="1"/>
  <c r="N424" i="6"/>
  <c r="L424" i="6"/>
  <c r="M424" i="6" s="1"/>
  <c r="N423" i="6"/>
  <c r="L423" i="6"/>
  <c r="M423" i="6" s="1"/>
  <c r="N422" i="6"/>
  <c r="L422" i="6"/>
  <c r="M422" i="6" s="1"/>
  <c r="N421" i="6"/>
  <c r="L421" i="6"/>
  <c r="M421" i="6" s="1"/>
  <c r="N420" i="6"/>
  <c r="L420" i="6"/>
  <c r="M420" i="6" s="1"/>
  <c r="N419" i="6"/>
  <c r="L419" i="6"/>
  <c r="M419" i="6" s="1"/>
  <c r="N418" i="6"/>
  <c r="L418" i="6"/>
  <c r="M418" i="6" s="1"/>
  <c r="N417" i="6"/>
  <c r="L417" i="6"/>
  <c r="M417" i="6" s="1"/>
  <c r="N416" i="6"/>
  <c r="L416" i="6"/>
  <c r="M416" i="6" s="1"/>
  <c r="N415" i="6"/>
  <c r="L415" i="6"/>
  <c r="M415" i="6" s="1"/>
  <c r="N414" i="6"/>
  <c r="L414" i="6"/>
  <c r="M414" i="6" s="1"/>
  <c r="N413" i="6"/>
  <c r="L413" i="6"/>
  <c r="M413" i="6" s="1"/>
  <c r="N412" i="6"/>
  <c r="M412" i="6"/>
  <c r="L412" i="6"/>
  <c r="N411" i="6"/>
  <c r="L411" i="6"/>
  <c r="M411" i="6" s="1"/>
  <c r="N410" i="6"/>
  <c r="L410" i="6"/>
  <c r="M410" i="6" s="1"/>
  <c r="N409" i="6"/>
  <c r="L409" i="6"/>
  <c r="M409" i="6" s="1"/>
  <c r="N408" i="6"/>
  <c r="L408" i="6"/>
  <c r="M408" i="6" s="1"/>
  <c r="N407" i="6"/>
  <c r="L407" i="6"/>
  <c r="M407" i="6" s="1"/>
  <c r="N406" i="6"/>
  <c r="L406" i="6"/>
  <c r="M406" i="6" s="1"/>
  <c r="N405" i="6"/>
  <c r="L405" i="6"/>
  <c r="M405" i="6" s="1"/>
  <c r="N404" i="6"/>
  <c r="L404" i="6"/>
  <c r="M404" i="6" s="1"/>
  <c r="N403" i="6"/>
  <c r="L403" i="6"/>
  <c r="M403" i="6" s="1"/>
  <c r="N402" i="6"/>
  <c r="L402" i="6"/>
  <c r="M402" i="6" s="1"/>
  <c r="N401" i="6"/>
  <c r="L401" i="6"/>
  <c r="M401" i="6" s="1"/>
  <c r="N400" i="6"/>
  <c r="L400" i="6"/>
  <c r="M400" i="6" s="1"/>
  <c r="N399" i="6"/>
  <c r="L399" i="6"/>
  <c r="M399" i="6" s="1"/>
  <c r="N398" i="6"/>
  <c r="L398" i="6"/>
  <c r="M398" i="6" s="1"/>
  <c r="N397" i="6"/>
  <c r="L397" i="6"/>
  <c r="M397" i="6" s="1"/>
  <c r="N396" i="6"/>
  <c r="L396" i="6"/>
  <c r="M396" i="6" s="1"/>
  <c r="N395" i="6"/>
  <c r="L395" i="6"/>
  <c r="M395" i="6" s="1"/>
  <c r="N394" i="6"/>
  <c r="L394" i="6"/>
  <c r="M394" i="6" s="1"/>
  <c r="N393" i="6"/>
  <c r="L393" i="6"/>
  <c r="M393" i="6" s="1"/>
  <c r="N392" i="6"/>
  <c r="L392" i="6"/>
  <c r="M392" i="6" s="1"/>
  <c r="N391" i="6"/>
  <c r="L391" i="6"/>
  <c r="M391" i="6" s="1"/>
  <c r="N390" i="6"/>
  <c r="L390" i="6"/>
  <c r="M390" i="6" s="1"/>
  <c r="N389" i="6"/>
  <c r="L389" i="6"/>
  <c r="M389" i="6" s="1"/>
  <c r="N388" i="6"/>
  <c r="L388" i="6"/>
  <c r="M388" i="6" s="1"/>
  <c r="N387" i="6"/>
  <c r="L387" i="6"/>
  <c r="M387" i="6" s="1"/>
  <c r="N386" i="6"/>
  <c r="L386" i="6"/>
  <c r="M386" i="6" s="1"/>
  <c r="N385" i="6"/>
  <c r="L385" i="6"/>
  <c r="M385" i="6" s="1"/>
  <c r="N384" i="6"/>
  <c r="L384" i="6"/>
  <c r="M384" i="6" s="1"/>
  <c r="N383" i="6"/>
  <c r="L383" i="6"/>
  <c r="M383" i="6" s="1"/>
  <c r="N382" i="6"/>
  <c r="L382" i="6"/>
  <c r="M382" i="6" s="1"/>
  <c r="N381" i="6"/>
  <c r="L381" i="6"/>
  <c r="M381" i="6" s="1"/>
  <c r="N380" i="6"/>
  <c r="L380" i="6"/>
  <c r="M380" i="6" s="1"/>
  <c r="N379" i="6"/>
  <c r="L379" i="6"/>
  <c r="M379" i="6" s="1"/>
  <c r="N378" i="6"/>
  <c r="L378" i="6"/>
  <c r="M378" i="6" s="1"/>
  <c r="N377" i="6"/>
  <c r="L377" i="6"/>
  <c r="M377" i="6" s="1"/>
  <c r="N376" i="6"/>
  <c r="L376" i="6"/>
  <c r="M376" i="6" s="1"/>
  <c r="N375" i="6"/>
  <c r="L375" i="6"/>
  <c r="M375" i="6" s="1"/>
  <c r="N374" i="6"/>
  <c r="L374" i="6"/>
  <c r="M374" i="6" s="1"/>
  <c r="N373" i="6"/>
  <c r="L373" i="6"/>
  <c r="M373" i="6" s="1"/>
  <c r="N372" i="6"/>
  <c r="L372" i="6"/>
  <c r="M372" i="6" s="1"/>
  <c r="N371" i="6"/>
  <c r="L371" i="6"/>
  <c r="M371" i="6" s="1"/>
  <c r="N370" i="6"/>
  <c r="L370" i="6"/>
  <c r="M370" i="6" s="1"/>
  <c r="N369" i="6"/>
  <c r="L369" i="6"/>
  <c r="M369" i="6" s="1"/>
  <c r="N368" i="6"/>
  <c r="L368" i="6"/>
  <c r="M368" i="6" s="1"/>
  <c r="N367" i="6"/>
  <c r="L367" i="6"/>
  <c r="M367" i="6" s="1"/>
  <c r="N366" i="6"/>
  <c r="L366" i="6"/>
  <c r="M366" i="6" s="1"/>
  <c r="N365" i="6"/>
  <c r="L365" i="6"/>
  <c r="M365" i="6" s="1"/>
  <c r="N364" i="6"/>
  <c r="L364" i="6"/>
  <c r="M364" i="6" s="1"/>
  <c r="N363" i="6"/>
  <c r="L363" i="6"/>
  <c r="M363" i="6" s="1"/>
  <c r="N362" i="6"/>
  <c r="L362" i="6"/>
  <c r="M362" i="6" s="1"/>
  <c r="N361" i="6"/>
  <c r="L361" i="6"/>
  <c r="M361" i="6" s="1"/>
  <c r="N360" i="6"/>
  <c r="L360" i="6"/>
  <c r="M360" i="6" s="1"/>
  <c r="N359" i="6"/>
  <c r="L359" i="6"/>
  <c r="M359" i="6" s="1"/>
  <c r="N358" i="6"/>
  <c r="L358" i="6"/>
  <c r="M358" i="6" s="1"/>
  <c r="N357" i="6"/>
  <c r="L357" i="6"/>
  <c r="M357" i="6" s="1"/>
  <c r="N356" i="6"/>
  <c r="L356" i="6"/>
  <c r="M356" i="6" s="1"/>
  <c r="N355" i="6"/>
  <c r="L355" i="6"/>
  <c r="M355" i="6" s="1"/>
  <c r="N354" i="6"/>
  <c r="L354" i="6"/>
  <c r="M354" i="6" s="1"/>
  <c r="N353" i="6"/>
  <c r="L353" i="6"/>
  <c r="M353" i="6" s="1"/>
  <c r="N352" i="6"/>
  <c r="L352" i="6"/>
  <c r="M352" i="6" s="1"/>
  <c r="N351" i="6"/>
  <c r="L351" i="6"/>
  <c r="M351" i="6" s="1"/>
  <c r="N350" i="6"/>
  <c r="L350" i="6"/>
  <c r="M350" i="6" s="1"/>
  <c r="N349" i="6"/>
  <c r="L349" i="6"/>
  <c r="M349" i="6" s="1"/>
  <c r="N348" i="6"/>
  <c r="L348" i="6"/>
  <c r="M348" i="6" s="1"/>
  <c r="N347" i="6"/>
  <c r="M347" i="6"/>
  <c r="L347" i="6"/>
  <c r="N346" i="6"/>
  <c r="L346" i="6"/>
  <c r="M346" i="6" s="1"/>
  <c r="N345" i="6"/>
  <c r="L345" i="6"/>
  <c r="M345" i="6" s="1"/>
  <c r="N344" i="6"/>
  <c r="L344" i="6"/>
  <c r="M344" i="6" s="1"/>
  <c r="N343" i="6"/>
  <c r="L343" i="6"/>
  <c r="M343" i="6" s="1"/>
  <c r="N342" i="6"/>
  <c r="L342" i="6"/>
  <c r="M342" i="6" s="1"/>
  <c r="N341" i="6"/>
  <c r="L341" i="6"/>
  <c r="M341" i="6" s="1"/>
  <c r="N340" i="6"/>
  <c r="L340" i="6"/>
  <c r="M340" i="6" s="1"/>
  <c r="N339" i="6"/>
  <c r="L339" i="6"/>
  <c r="M339" i="6" s="1"/>
  <c r="N338" i="6"/>
  <c r="L338" i="6"/>
  <c r="M338" i="6" s="1"/>
  <c r="N337" i="6"/>
  <c r="L337" i="6"/>
  <c r="M337" i="6" s="1"/>
  <c r="N336" i="6"/>
  <c r="L336" i="6"/>
  <c r="M336" i="6" s="1"/>
  <c r="N335" i="6"/>
  <c r="L335" i="6"/>
  <c r="M335" i="6" s="1"/>
  <c r="N334" i="6"/>
  <c r="L334" i="6"/>
  <c r="M334" i="6" s="1"/>
  <c r="N333" i="6"/>
  <c r="L333" i="6"/>
  <c r="M333" i="6" s="1"/>
  <c r="N332" i="6"/>
  <c r="L332" i="6"/>
  <c r="M332" i="6" s="1"/>
  <c r="N331" i="6"/>
  <c r="L331" i="6"/>
  <c r="M331" i="6" s="1"/>
  <c r="N330" i="6"/>
  <c r="L330" i="6"/>
  <c r="M330" i="6" s="1"/>
  <c r="N329" i="6"/>
  <c r="L329" i="6"/>
  <c r="M329" i="6" s="1"/>
  <c r="N328" i="6"/>
  <c r="L328" i="6"/>
  <c r="M328" i="6" s="1"/>
  <c r="N327" i="6"/>
  <c r="L327" i="6"/>
  <c r="M327" i="6" s="1"/>
  <c r="N326" i="6"/>
  <c r="L326" i="6"/>
  <c r="M326" i="6" s="1"/>
  <c r="N325" i="6"/>
  <c r="L325" i="6"/>
  <c r="M325" i="6" s="1"/>
  <c r="N324" i="6"/>
  <c r="L324" i="6"/>
  <c r="M324" i="6" s="1"/>
  <c r="N323" i="6"/>
  <c r="L323" i="6"/>
  <c r="M323" i="6" s="1"/>
  <c r="N322" i="6"/>
  <c r="L322" i="6"/>
  <c r="M322" i="6" s="1"/>
  <c r="N321" i="6"/>
  <c r="L321" i="6"/>
  <c r="M321" i="6" s="1"/>
  <c r="N320" i="6"/>
  <c r="L320" i="6"/>
  <c r="M320" i="6" s="1"/>
  <c r="N319" i="6"/>
  <c r="L319" i="6"/>
  <c r="M319" i="6" s="1"/>
  <c r="N318" i="6"/>
  <c r="M318" i="6"/>
  <c r="L318" i="6"/>
  <c r="N317" i="6"/>
  <c r="L317" i="6"/>
  <c r="M317" i="6" s="1"/>
  <c r="N316" i="6"/>
  <c r="L316" i="6"/>
  <c r="M316" i="6" s="1"/>
  <c r="N315" i="6"/>
  <c r="L315" i="6"/>
  <c r="M315" i="6" s="1"/>
  <c r="N314" i="6"/>
  <c r="L314" i="6"/>
  <c r="M314" i="6" s="1"/>
  <c r="N313" i="6"/>
  <c r="L313" i="6"/>
  <c r="M313" i="6" s="1"/>
  <c r="N312" i="6"/>
  <c r="L312" i="6"/>
  <c r="M312" i="6" s="1"/>
  <c r="N311" i="6"/>
  <c r="L311" i="6"/>
  <c r="M311" i="6" s="1"/>
  <c r="N310" i="6"/>
  <c r="L310" i="6"/>
  <c r="M310" i="6" s="1"/>
  <c r="N309" i="6"/>
  <c r="L309" i="6"/>
  <c r="M309" i="6" s="1"/>
  <c r="N308" i="6"/>
  <c r="L308" i="6"/>
  <c r="M308" i="6" s="1"/>
  <c r="N307" i="6"/>
  <c r="M307" i="6"/>
  <c r="L307" i="6"/>
  <c r="N306" i="6"/>
  <c r="L306" i="6"/>
  <c r="M306" i="6" s="1"/>
  <c r="N305" i="6"/>
  <c r="L305" i="6"/>
  <c r="M305" i="6" s="1"/>
  <c r="N304" i="6"/>
  <c r="L304" i="6"/>
  <c r="M304" i="6" s="1"/>
  <c r="N303" i="6"/>
  <c r="L303" i="6"/>
  <c r="M303" i="6" s="1"/>
  <c r="N302" i="6"/>
  <c r="L302" i="6"/>
  <c r="M302" i="6" s="1"/>
  <c r="N301" i="6"/>
  <c r="L301" i="6"/>
  <c r="M301" i="6" s="1"/>
  <c r="N300" i="6"/>
  <c r="L300" i="6"/>
  <c r="M300" i="6" s="1"/>
  <c r="N299" i="6"/>
  <c r="L299" i="6"/>
  <c r="M299" i="6" s="1"/>
  <c r="N298" i="6"/>
  <c r="L298" i="6"/>
  <c r="M298" i="6" s="1"/>
  <c r="N297" i="6"/>
  <c r="L297" i="6"/>
  <c r="M297" i="6" s="1"/>
  <c r="N296" i="6"/>
  <c r="L296" i="6"/>
  <c r="M296" i="6" s="1"/>
  <c r="N295" i="6"/>
  <c r="L295" i="6"/>
  <c r="M295" i="6" s="1"/>
  <c r="N294" i="6"/>
  <c r="L294" i="6"/>
  <c r="M294" i="6" s="1"/>
  <c r="N293" i="6"/>
  <c r="L293" i="6"/>
  <c r="M293" i="6" s="1"/>
  <c r="N292" i="6"/>
  <c r="L292" i="6"/>
  <c r="M292" i="6" s="1"/>
  <c r="N291" i="6"/>
  <c r="L291" i="6"/>
  <c r="M291" i="6" s="1"/>
  <c r="N290" i="6"/>
  <c r="L290" i="6"/>
  <c r="M290" i="6" s="1"/>
  <c r="N289" i="6"/>
  <c r="L289" i="6"/>
  <c r="M289" i="6" s="1"/>
  <c r="N288" i="6"/>
  <c r="L288" i="6"/>
  <c r="M288" i="6" s="1"/>
  <c r="N287" i="6"/>
  <c r="L287" i="6"/>
  <c r="M287" i="6" s="1"/>
  <c r="N286" i="6"/>
  <c r="L286" i="6"/>
  <c r="M286" i="6" s="1"/>
  <c r="N285" i="6"/>
  <c r="L285" i="6"/>
  <c r="M285" i="6" s="1"/>
  <c r="N284" i="6"/>
  <c r="L284" i="6"/>
  <c r="M284" i="6" s="1"/>
  <c r="N283" i="6"/>
  <c r="L283" i="6"/>
  <c r="M283" i="6" s="1"/>
  <c r="N282" i="6"/>
  <c r="L282" i="6"/>
  <c r="M282" i="6" s="1"/>
  <c r="N281" i="6"/>
  <c r="L281" i="6"/>
  <c r="M281" i="6" s="1"/>
  <c r="N280" i="6"/>
  <c r="L280" i="6"/>
  <c r="M280" i="6" s="1"/>
  <c r="N279" i="6"/>
  <c r="L279" i="6"/>
  <c r="M279" i="6" s="1"/>
  <c r="N278" i="6"/>
  <c r="L278" i="6"/>
  <c r="M278" i="6" s="1"/>
  <c r="N277" i="6"/>
  <c r="L277" i="6"/>
  <c r="M277" i="6" s="1"/>
  <c r="N276" i="6"/>
  <c r="L276" i="6"/>
  <c r="M276" i="6" s="1"/>
  <c r="N275" i="6"/>
  <c r="L275" i="6"/>
  <c r="M275" i="6" s="1"/>
  <c r="N274" i="6"/>
  <c r="L274" i="6"/>
  <c r="M274" i="6" s="1"/>
  <c r="N273" i="6"/>
  <c r="L273" i="6"/>
  <c r="M273" i="6" s="1"/>
  <c r="N272" i="6"/>
  <c r="L272" i="6"/>
  <c r="M272" i="6" s="1"/>
  <c r="N271" i="6"/>
  <c r="L271" i="6"/>
  <c r="M271" i="6" s="1"/>
  <c r="N270" i="6"/>
  <c r="L270" i="6"/>
  <c r="M270" i="6" s="1"/>
  <c r="N269" i="6"/>
  <c r="L269" i="6"/>
  <c r="M269" i="6" s="1"/>
  <c r="N268" i="6"/>
  <c r="L268" i="6"/>
  <c r="M268" i="6" s="1"/>
  <c r="N267" i="6"/>
  <c r="L267" i="6"/>
  <c r="M267" i="6" s="1"/>
  <c r="N266" i="6"/>
  <c r="L266" i="6"/>
  <c r="M266" i="6" s="1"/>
  <c r="N265" i="6"/>
  <c r="L265" i="6"/>
  <c r="M265" i="6" s="1"/>
  <c r="N264" i="6"/>
  <c r="L264" i="6"/>
  <c r="M264" i="6" s="1"/>
  <c r="N263" i="6"/>
  <c r="L263" i="6"/>
  <c r="M263" i="6" s="1"/>
  <c r="N262" i="6"/>
  <c r="L262" i="6"/>
  <c r="M262" i="6" s="1"/>
  <c r="N261" i="6"/>
  <c r="L261" i="6"/>
  <c r="M261" i="6" s="1"/>
  <c r="N260" i="6"/>
  <c r="L260" i="6"/>
  <c r="M260" i="6" s="1"/>
  <c r="N259" i="6"/>
  <c r="L259" i="6"/>
  <c r="M259" i="6" s="1"/>
  <c r="N258" i="6"/>
  <c r="L258" i="6"/>
  <c r="M258" i="6" s="1"/>
  <c r="N257" i="6"/>
  <c r="L257" i="6"/>
  <c r="M257" i="6" s="1"/>
  <c r="N256" i="6"/>
  <c r="L256" i="6"/>
  <c r="M256" i="6" s="1"/>
  <c r="N255" i="6"/>
  <c r="L255" i="6"/>
  <c r="M255" i="6" s="1"/>
  <c r="N254" i="6"/>
  <c r="L254" i="6"/>
  <c r="M254" i="6" s="1"/>
  <c r="N253" i="6"/>
  <c r="L253" i="6"/>
  <c r="M253" i="6" s="1"/>
  <c r="N252" i="6"/>
  <c r="L252" i="6"/>
  <c r="M252" i="6" s="1"/>
  <c r="N251" i="6"/>
  <c r="L251" i="6"/>
  <c r="M251" i="6" s="1"/>
  <c r="N250" i="6"/>
  <c r="L250" i="6"/>
  <c r="M250" i="6" s="1"/>
  <c r="N249" i="6"/>
  <c r="L249" i="6"/>
  <c r="M249" i="6" s="1"/>
  <c r="N248" i="6"/>
  <c r="L248" i="6"/>
  <c r="M248" i="6" s="1"/>
  <c r="N247" i="6"/>
  <c r="L247" i="6"/>
  <c r="M247" i="6" s="1"/>
  <c r="N246" i="6"/>
  <c r="L246" i="6"/>
  <c r="M246" i="6" s="1"/>
  <c r="N245" i="6"/>
  <c r="L245" i="6"/>
  <c r="M245" i="6" s="1"/>
  <c r="N244" i="6"/>
  <c r="L244" i="6"/>
  <c r="M244" i="6" s="1"/>
  <c r="N243" i="6"/>
  <c r="L243" i="6"/>
  <c r="M243" i="6" s="1"/>
  <c r="N242" i="6"/>
  <c r="L242" i="6"/>
  <c r="M242" i="6" s="1"/>
  <c r="N241" i="6"/>
  <c r="L241" i="6"/>
  <c r="M241" i="6" s="1"/>
  <c r="N240" i="6"/>
  <c r="L240" i="6"/>
  <c r="M240" i="6" s="1"/>
  <c r="N239" i="6"/>
  <c r="L239" i="6"/>
  <c r="M239" i="6" s="1"/>
  <c r="N238" i="6"/>
  <c r="L238" i="6"/>
  <c r="M238" i="6" s="1"/>
  <c r="N237" i="6"/>
  <c r="L237" i="6"/>
  <c r="M237" i="6" s="1"/>
  <c r="N236" i="6"/>
  <c r="L236" i="6"/>
  <c r="M236" i="6" s="1"/>
  <c r="N235" i="6"/>
  <c r="L235" i="6"/>
  <c r="M235" i="6" s="1"/>
  <c r="N234" i="6"/>
  <c r="L234" i="6"/>
  <c r="M234" i="6" s="1"/>
  <c r="N233" i="6"/>
  <c r="L233" i="6"/>
  <c r="M233" i="6" s="1"/>
  <c r="N232" i="6"/>
  <c r="L232" i="6"/>
  <c r="M232" i="6" s="1"/>
  <c r="N231" i="6"/>
  <c r="L231" i="6"/>
  <c r="M231" i="6" s="1"/>
  <c r="N230" i="6"/>
  <c r="L230" i="6"/>
  <c r="M230" i="6" s="1"/>
  <c r="N229" i="6"/>
  <c r="L229" i="6"/>
  <c r="M229" i="6" s="1"/>
  <c r="N228" i="6"/>
  <c r="L228" i="6"/>
  <c r="M228" i="6" s="1"/>
  <c r="N227" i="6"/>
  <c r="L227" i="6"/>
  <c r="M227" i="6" s="1"/>
  <c r="N226" i="6"/>
  <c r="L226" i="6"/>
  <c r="M226" i="6" s="1"/>
  <c r="N225" i="6"/>
  <c r="L225" i="6"/>
  <c r="M225" i="6" s="1"/>
  <c r="N224" i="6"/>
  <c r="L224" i="6"/>
  <c r="M224" i="6" s="1"/>
  <c r="N223" i="6"/>
  <c r="L223" i="6"/>
  <c r="M223" i="6" s="1"/>
  <c r="N222" i="6"/>
  <c r="L222" i="6"/>
  <c r="M222" i="6" s="1"/>
  <c r="N221" i="6"/>
  <c r="L221" i="6"/>
  <c r="M221" i="6" s="1"/>
  <c r="N220" i="6"/>
  <c r="L220" i="6"/>
  <c r="M220" i="6" s="1"/>
  <c r="N219" i="6"/>
  <c r="M219" i="6"/>
  <c r="L219" i="6"/>
  <c r="N218" i="6"/>
  <c r="L218" i="6"/>
  <c r="M218" i="6" s="1"/>
  <c r="N217" i="6"/>
  <c r="L217" i="6"/>
  <c r="M217" i="6" s="1"/>
  <c r="N216" i="6"/>
  <c r="L216" i="6"/>
  <c r="M216" i="6" s="1"/>
  <c r="N215" i="6"/>
  <c r="L215" i="6"/>
  <c r="M215" i="6" s="1"/>
  <c r="N214" i="6"/>
  <c r="L214" i="6"/>
  <c r="M214" i="6" s="1"/>
  <c r="N213" i="6"/>
  <c r="L213" i="6"/>
  <c r="M213" i="6" s="1"/>
  <c r="N212" i="6"/>
  <c r="L212" i="6"/>
  <c r="M212" i="6" s="1"/>
  <c r="N211" i="6"/>
  <c r="L211" i="6"/>
  <c r="M211" i="6" s="1"/>
  <c r="N210" i="6"/>
  <c r="L210" i="6"/>
  <c r="M210" i="6" s="1"/>
  <c r="N209" i="6"/>
  <c r="L209" i="6"/>
  <c r="M209" i="6" s="1"/>
  <c r="N208" i="6"/>
  <c r="L208" i="6"/>
  <c r="M208" i="6" s="1"/>
  <c r="N207" i="6"/>
  <c r="L207" i="6"/>
  <c r="M207" i="6" s="1"/>
  <c r="N206" i="6"/>
  <c r="M206" i="6"/>
  <c r="L206" i="6"/>
  <c r="N205" i="6"/>
  <c r="L205" i="6"/>
  <c r="M205" i="6" s="1"/>
  <c r="N204" i="6"/>
  <c r="L204" i="6"/>
  <c r="M204" i="6" s="1"/>
  <c r="N203" i="6"/>
  <c r="L203" i="6"/>
  <c r="M203" i="6" s="1"/>
  <c r="N202" i="6"/>
  <c r="L202" i="6"/>
  <c r="M202" i="6" s="1"/>
  <c r="N201" i="6"/>
  <c r="L201" i="6"/>
  <c r="M201" i="6" s="1"/>
  <c r="N200" i="6"/>
  <c r="L200" i="6"/>
  <c r="M200" i="6" s="1"/>
  <c r="N199" i="6"/>
  <c r="L199" i="6"/>
  <c r="M199" i="6" s="1"/>
  <c r="N198" i="6"/>
  <c r="L198" i="6"/>
  <c r="M198" i="6" s="1"/>
  <c r="N197" i="6"/>
  <c r="L197" i="6"/>
  <c r="M197" i="6" s="1"/>
  <c r="N196" i="6"/>
  <c r="L196" i="6"/>
  <c r="M196" i="6" s="1"/>
  <c r="N195" i="6"/>
  <c r="L195" i="6"/>
  <c r="M195" i="6" s="1"/>
  <c r="N194" i="6"/>
  <c r="L194" i="6"/>
  <c r="M194" i="6" s="1"/>
  <c r="N193" i="6"/>
  <c r="L193" i="6"/>
  <c r="M193" i="6" s="1"/>
  <c r="N192" i="6"/>
  <c r="L192" i="6"/>
  <c r="M192" i="6" s="1"/>
  <c r="N191" i="6"/>
  <c r="L191" i="6"/>
  <c r="M191" i="6" s="1"/>
  <c r="N190" i="6"/>
  <c r="L190" i="6"/>
  <c r="M190" i="6" s="1"/>
  <c r="N189" i="6"/>
  <c r="L189" i="6"/>
  <c r="M189" i="6" s="1"/>
  <c r="N188" i="6"/>
  <c r="L188" i="6"/>
  <c r="M188" i="6" s="1"/>
  <c r="N187" i="6"/>
  <c r="L187" i="6"/>
  <c r="M187" i="6" s="1"/>
  <c r="N186" i="6"/>
  <c r="L186" i="6"/>
  <c r="M186" i="6" s="1"/>
  <c r="N185" i="6"/>
  <c r="L185" i="6"/>
  <c r="M185" i="6" s="1"/>
  <c r="N184" i="6"/>
  <c r="L184" i="6"/>
  <c r="M184" i="6" s="1"/>
  <c r="N183" i="6"/>
  <c r="L183" i="6"/>
  <c r="M183" i="6" s="1"/>
  <c r="N182" i="6"/>
  <c r="L182" i="6"/>
  <c r="M182" i="6" s="1"/>
  <c r="N181" i="6"/>
  <c r="L181" i="6"/>
  <c r="M181" i="6" s="1"/>
  <c r="N180" i="6"/>
  <c r="L180" i="6"/>
  <c r="M180" i="6" s="1"/>
  <c r="N179" i="6"/>
  <c r="M179" i="6"/>
  <c r="L179" i="6"/>
  <c r="N178" i="6"/>
  <c r="L178" i="6"/>
  <c r="M178" i="6" s="1"/>
  <c r="N177" i="6"/>
  <c r="L177" i="6"/>
  <c r="M177" i="6" s="1"/>
  <c r="N176" i="6"/>
  <c r="L176" i="6"/>
  <c r="M176" i="6" s="1"/>
  <c r="N175" i="6"/>
  <c r="L175" i="6"/>
  <c r="M175" i="6" s="1"/>
  <c r="N174" i="6"/>
  <c r="L174" i="6"/>
  <c r="M174" i="6" s="1"/>
  <c r="N173" i="6"/>
  <c r="L173" i="6"/>
  <c r="M173" i="6" s="1"/>
  <c r="N172" i="6"/>
  <c r="L172" i="6"/>
  <c r="M172" i="6" s="1"/>
  <c r="N171" i="6"/>
  <c r="L171" i="6"/>
  <c r="M171" i="6" s="1"/>
  <c r="N170" i="6"/>
  <c r="L170" i="6"/>
  <c r="M170" i="6" s="1"/>
  <c r="N169" i="6"/>
  <c r="L169" i="6"/>
  <c r="M169" i="6" s="1"/>
  <c r="N168" i="6"/>
  <c r="L168" i="6"/>
  <c r="M168" i="6" s="1"/>
  <c r="N167" i="6"/>
  <c r="L167" i="6"/>
  <c r="M167" i="6" s="1"/>
  <c r="N166" i="6"/>
  <c r="L166" i="6"/>
  <c r="M166" i="6" s="1"/>
  <c r="N165" i="6"/>
  <c r="L165" i="6"/>
  <c r="M165" i="6" s="1"/>
  <c r="N164" i="6"/>
  <c r="L164" i="6"/>
  <c r="M164" i="6" s="1"/>
  <c r="N163" i="6"/>
  <c r="L163" i="6"/>
  <c r="M163" i="6" s="1"/>
  <c r="N162" i="6"/>
  <c r="L162" i="6"/>
  <c r="M162" i="6" s="1"/>
  <c r="N161" i="6"/>
  <c r="L161" i="6"/>
  <c r="M161" i="6" s="1"/>
  <c r="N160" i="6"/>
  <c r="L160" i="6"/>
  <c r="M160" i="6" s="1"/>
  <c r="N159" i="6"/>
  <c r="L159" i="6"/>
  <c r="M159" i="6" s="1"/>
  <c r="N158" i="6"/>
  <c r="L158" i="6"/>
  <c r="M158" i="6" s="1"/>
  <c r="N157" i="6"/>
  <c r="L157" i="6"/>
  <c r="M157" i="6" s="1"/>
  <c r="N156" i="6"/>
  <c r="L156" i="6"/>
  <c r="M156" i="6" s="1"/>
  <c r="N155" i="6"/>
  <c r="L155" i="6"/>
  <c r="M155" i="6" s="1"/>
  <c r="N154" i="6"/>
  <c r="L154" i="6"/>
  <c r="M154" i="6" s="1"/>
  <c r="N153" i="6"/>
  <c r="L153" i="6"/>
  <c r="M153" i="6" s="1"/>
  <c r="N152" i="6"/>
  <c r="L152" i="6"/>
  <c r="M152" i="6" s="1"/>
  <c r="N151" i="6"/>
  <c r="L151" i="6"/>
  <c r="M151" i="6" s="1"/>
  <c r="N150" i="6"/>
  <c r="L150" i="6"/>
  <c r="M150" i="6" s="1"/>
  <c r="N149" i="6"/>
  <c r="L149" i="6"/>
  <c r="M149" i="6" s="1"/>
  <c r="N148" i="6"/>
  <c r="L148" i="6"/>
  <c r="M148" i="6" s="1"/>
  <c r="N147" i="6"/>
  <c r="L147" i="6"/>
  <c r="M147" i="6" s="1"/>
  <c r="N146" i="6"/>
  <c r="L146" i="6"/>
  <c r="M146" i="6" s="1"/>
  <c r="N145" i="6"/>
  <c r="L145" i="6"/>
  <c r="M145" i="6" s="1"/>
  <c r="N144" i="6"/>
  <c r="L144" i="6"/>
  <c r="M144" i="6" s="1"/>
  <c r="N143" i="6"/>
  <c r="L143" i="6"/>
  <c r="M143" i="6" s="1"/>
  <c r="N142" i="6"/>
  <c r="L142" i="6"/>
  <c r="M142" i="6" s="1"/>
  <c r="N141" i="6"/>
  <c r="L141" i="6"/>
  <c r="M141" i="6" s="1"/>
  <c r="N140" i="6"/>
  <c r="L140" i="6"/>
  <c r="M140" i="6" s="1"/>
  <c r="N139" i="6"/>
  <c r="L139" i="6"/>
  <c r="M139" i="6" s="1"/>
  <c r="N138" i="6"/>
  <c r="L138" i="6"/>
  <c r="M138" i="6" s="1"/>
  <c r="N137" i="6"/>
  <c r="L137" i="6"/>
  <c r="M137" i="6" s="1"/>
  <c r="N136" i="6"/>
  <c r="L136" i="6"/>
  <c r="M136" i="6" s="1"/>
  <c r="N135" i="6"/>
  <c r="L135" i="6"/>
  <c r="M135" i="6" s="1"/>
  <c r="N134" i="6"/>
  <c r="L134" i="6"/>
  <c r="M134" i="6" s="1"/>
  <c r="N133" i="6"/>
  <c r="L133" i="6"/>
  <c r="M133" i="6" s="1"/>
  <c r="N132" i="6"/>
  <c r="L132" i="6"/>
  <c r="M132" i="6" s="1"/>
  <c r="N131" i="6"/>
  <c r="L131" i="6"/>
  <c r="M131" i="6" s="1"/>
  <c r="N130" i="6"/>
  <c r="L130" i="6"/>
  <c r="M130" i="6" s="1"/>
  <c r="N129" i="6"/>
  <c r="L129" i="6"/>
  <c r="M129" i="6" s="1"/>
  <c r="N128" i="6"/>
  <c r="L128" i="6"/>
  <c r="M128" i="6" s="1"/>
  <c r="N127" i="6"/>
  <c r="L127" i="6"/>
  <c r="M127" i="6" s="1"/>
  <c r="N126" i="6"/>
  <c r="L126" i="6"/>
  <c r="M126" i="6" s="1"/>
  <c r="N125" i="6"/>
  <c r="L125" i="6"/>
  <c r="M125" i="6" s="1"/>
  <c r="N124" i="6"/>
  <c r="L124" i="6"/>
  <c r="M124" i="6" s="1"/>
  <c r="N123" i="6"/>
  <c r="L123" i="6"/>
  <c r="M123" i="6" s="1"/>
  <c r="N122" i="6"/>
  <c r="L122" i="6"/>
  <c r="M122" i="6" s="1"/>
  <c r="N121" i="6"/>
  <c r="L121" i="6"/>
  <c r="M121" i="6" s="1"/>
  <c r="N120" i="6"/>
  <c r="L120" i="6"/>
  <c r="M120" i="6" s="1"/>
  <c r="N119" i="6"/>
  <c r="L119" i="6"/>
  <c r="M119" i="6" s="1"/>
  <c r="N118" i="6"/>
  <c r="L118" i="6"/>
  <c r="M118" i="6" s="1"/>
  <c r="N117" i="6"/>
  <c r="L117" i="6"/>
  <c r="M117" i="6" s="1"/>
  <c r="N116" i="6"/>
  <c r="L116" i="6"/>
  <c r="M116" i="6" s="1"/>
  <c r="N115" i="6"/>
  <c r="L115" i="6"/>
  <c r="M115" i="6" s="1"/>
  <c r="N114" i="6"/>
  <c r="L114" i="6"/>
  <c r="M114" i="6" s="1"/>
  <c r="N113" i="6"/>
  <c r="L113" i="6"/>
  <c r="M113" i="6" s="1"/>
  <c r="N112" i="6"/>
  <c r="L112" i="6"/>
  <c r="M112" i="6" s="1"/>
  <c r="N111" i="6"/>
  <c r="L111" i="6"/>
  <c r="M111" i="6" s="1"/>
  <c r="N110" i="6"/>
  <c r="L110" i="6"/>
  <c r="M110" i="6" s="1"/>
  <c r="N109" i="6"/>
  <c r="L109" i="6"/>
  <c r="M109" i="6" s="1"/>
  <c r="N108" i="6"/>
  <c r="L108" i="6"/>
  <c r="M108" i="6" s="1"/>
  <c r="N107" i="6"/>
  <c r="L107" i="6"/>
  <c r="M107" i="6" s="1"/>
  <c r="N106" i="6"/>
  <c r="L106" i="6"/>
  <c r="M106" i="6" s="1"/>
  <c r="N105" i="6"/>
  <c r="L105" i="6"/>
  <c r="M105" i="6" s="1"/>
  <c r="N104" i="6"/>
  <c r="L104" i="6"/>
  <c r="M104" i="6" s="1"/>
  <c r="N103" i="6"/>
  <c r="L103" i="6"/>
  <c r="M103" i="6" s="1"/>
  <c r="N102" i="6"/>
  <c r="L102" i="6"/>
  <c r="M102" i="6" s="1"/>
  <c r="N101" i="6"/>
  <c r="L101" i="6"/>
  <c r="M101" i="6" s="1"/>
  <c r="N100" i="6"/>
  <c r="L100" i="6"/>
  <c r="M100" i="6" s="1"/>
  <c r="N99" i="6"/>
  <c r="L99" i="6"/>
  <c r="M99" i="6" s="1"/>
  <c r="N98" i="6"/>
  <c r="L98" i="6"/>
  <c r="M98" i="6" s="1"/>
  <c r="N97" i="6"/>
  <c r="L97" i="6"/>
  <c r="M97" i="6" s="1"/>
  <c r="N96" i="6"/>
  <c r="L96" i="6"/>
  <c r="M96" i="6" s="1"/>
  <c r="N95" i="6"/>
  <c r="L95" i="6"/>
  <c r="M95" i="6" s="1"/>
  <c r="N94" i="6"/>
  <c r="L94" i="6"/>
  <c r="M94" i="6" s="1"/>
  <c r="N93" i="6"/>
  <c r="L93" i="6"/>
  <c r="M93" i="6" s="1"/>
  <c r="N92" i="6"/>
  <c r="L92" i="6"/>
  <c r="M92" i="6" s="1"/>
  <c r="N91" i="6"/>
  <c r="M91" i="6"/>
  <c r="L91" i="6"/>
  <c r="N90" i="6"/>
  <c r="L90" i="6"/>
  <c r="M90" i="6" s="1"/>
  <c r="N89" i="6"/>
  <c r="L89" i="6"/>
  <c r="M89" i="6" s="1"/>
  <c r="N88" i="6"/>
  <c r="L88" i="6"/>
  <c r="M88" i="6" s="1"/>
  <c r="N87" i="6"/>
  <c r="L87" i="6"/>
  <c r="M87" i="6" s="1"/>
  <c r="N86" i="6"/>
  <c r="L86" i="6"/>
  <c r="M86" i="6" s="1"/>
  <c r="N85" i="6"/>
  <c r="L85" i="6"/>
  <c r="M85" i="6" s="1"/>
  <c r="N84" i="6"/>
  <c r="L84" i="6"/>
  <c r="M84" i="6" s="1"/>
  <c r="N83" i="6"/>
  <c r="L83" i="6"/>
  <c r="M83" i="6" s="1"/>
  <c r="N82" i="6"/>
  <c r="L82" i="6"/>
  <c r="M82" i="6" s="1"/>
  <c r="N81" i="6"/>
  <c r="L81" i="6"/>
  <c r="M81" i="6" s="1"/>
  <c r="N80" i="6"/>
  <c r="L80" i="6"/>
  <c r="M80" i="6" s="1"/>
  <c r="N79" i="6"/>
  <c r="L79" i="6"/>
  <c r="M79" i="6" s="1"/>
  <c r="N78" i="6"/>
  <c r="M78" i="6"/>
  <c r="L78" i="6"/>
  <c r="N77" i="6"/>
  <c r="L77" i="6"/>
  <c r="M77" i="6" s="1"/>
  <c r="N76" i="6"/>
  <c r="L76" i="6"/>
  <c r="M76" i="6" s="1"/>
  <c r="N75" i="6"/>
  <c r="L75" i="6"/>
  <c r="M75" i="6" s="1"/>
  <c r="N74" i="6"/>
  <c r="L74" i="6"/>
  <c r="M74" i="6" s="1"/>
  <c r="N73" i="6"/>
  <c r="L73" i="6"/>
  <c r="M73" i="6" s="1"/>
  <c r="N72" i="6"/>
  <c r="L72" i="6"/>
  <c r="M72" i="6" s="1"/>
  <c r="N71" i="6"/>
  <c r="L71" i="6"/>
  <c r="M71" i="6" s="1"/>
  <c r="N70" i="6"/>
  <c r="L70" i="6"/>
  <c r="M70" i="6" s="1"/>
  <c r="N69" i="6"/>
  <c r="L69" i="6"/>
  <c r="M69" i="6" s="1"/>
  <c r="N68" i="6"/>
  <c r="L68" i="6"/>
  <c r="M68" i="6" s="1"/>
  <c r="N67" i="6"/>
  <c r="L67" i="6"/>
  <c r="M67" i="6" s="1"/>
  <c r="N66" i="6"/>
  <c r="L66" i="6"/>
  <c r="M66" i="6" s="1"/>
  <c r="N65" i="6"/>
  <c r="L65" i="6"/>
  <c r="M65" i="6" s="1"/>
  <c r="N64" i="6"/>
  <c r="L64" i="6"/>
  <c r="M64" i="6" s="1"/>
  <c r="N63" i="6"/>
  <c r="L63" i="6"/>
  <c r="M63" i="6" s="1"/>
  <c r="N62" i="6"/>
  <c r="L62" i="6"/>
  <c r="M62" i="6" s="1"/>
  <c r="N61" i="6"/>
  <c r="L61" i="6"/>
  <c r="M61" i="6" s="1"/>
  <c r="N60" i="6"/>
  <c r="L60" i="6"/>
  <c r="M60" i="6" s="1"/>
  <c r="N59" i="6"/>
  <c r="L59" i="6"/>
  <c r="M59" i="6" s="1"/>
  <c r="N58" i="6"/>
  <c r="L58" i="6"/>
  <c r="M58" i="6" s="1"/>
  <c r="N57" i="6"/>
  <c r="L57" i="6"/>
  <c r="M57" i="6" s="1"/>
  <c r="N56" i="6"/>
  <c r="L56" i="6"/>
  <c r="M56" i="6" s="1"/>
  <c r="N55" i="6"/>
  <c r="L55" i="6"/>
  <c r="M55" i="6" s="1"/>
  <c r="N54" i="6"/>
  <c r="L54" i="6"/>
  <c r="M54" i="6" s="1"/>
  <c r="N53" i="6"/>
  <c r="L53" i="6"/>
  <c r="M53" i="6" s="1"/>
  <c r="N52" i="6"/>
  <c r="L52" i="6"/>
  <c r="M52" i="6" s="1"/>
  <c r="N51" i="6"/>
  <c r="L51" i="6"/>
  <c r="M51" i="6" s="1"/>
  <c r="N50" i="6"/>
  <c r="L50" i="6"/>
  <c r="M50" i="6" s="1"/>
  <c r="N49" i="6"/>
  <c r="L49" i="6"/>
  <c r="M49" i="6" s="1"/>
  <c r="N48" i="6"/>
  <c r="L48" i="6"/>
  <c r="M48" i="6" s="1"/>
  <c r="N47" i="6"/>
  <c r="L47" i="6"/>
  <c r="M47" i="6" s="1"/>
  <c r="N46" i="6"/>
  <c r="L46" i="6"/>
  <c r="M46" i="6" s="1"/>
  <c r="N45" i="6"/>
  <c r="L45" i="6"/>
  <c r="M45" i="6" s="1"/>
  <c r="N44" i="6"/>
  <c r="L44" i="6"/>
  <c r="M44" i="6" s="1"/>
  <c r="N43" i="6"/>
  <c r="L43" i="6"/>
  <c r="M43" i="6" s="1"/>
  <c r="N42" i="6"/>
  <c r="L42" i="6"/>
  <c r="M42" i="6" s="1"/>
  <c r="N41" i="6"/>
  <c r="L41" i="6"/>
  <c r="M41" i="6" s="1"/>
  <c r="N40" i="6"/>
  <c r="L40" i="6"/>
  <c r="M40" i="6" s="1"/>
  <c r="N39" i="6"/>
  <c r="M39" i="6"/>
  <c r="L39" i="6"/>
  <c r="N38" i="6"/>
  <c r="L38" i="6"/>
  <c r="M38" i="6" s="1"/>
  <c r="N37" i="6"/>
  <c r="L37" i="6"/>
  <c r="M37" i="6" s="1"/>
  <c r="N36" i="6"/>
  <c r="L36" i="6"/>
  <c r="M36" i="6" s="1"/>
  <c r="N35" i="6"/>
  <c r="L35" i="6"/>
  <c r="M35" i="6" s="1"/>
  <c r="N34" i="6"/>
  <c r="L34" i="6"/>
  <c r="M34" i="6" s="1"/>
  <c r="N33" i="6"/>
  <c r="L33" i="6"/>
  <c r="M33" i="6" s="1"/>
  <c r="N32" i="6"/>
  <c r="L32" i="6"/>
  <c r="M32" i="6" s="1"/>
  <c r="N31" i="6"/>
  <c r="L31" i="6"/>
  <c r="M31" i="6" s="1"/>
  <c r="N30" i="6"/>
  <c r="L30" i="6"/>
  <c r="M30" i="6" s="1"/>
  <c r="N29" i="6"/>
  <c r="L29" i="6"/>
  <c r="M29" i="6" s="1"/>
  <c r="N28" i="6"/>
  <c r="L28" i="6"/>
  <c r="M28" i="6" s="1"/>
  <c r="N27" i="6"/>
  <c r="L27" i="6"/>
  <c r="M27" i="6" s="1"/>
  <c r="N26" i="6"/>
  <c r="L26" i="6"/>
  <c r="M26" i="6" s="1"/>
  <c r="N25" i="6"/>
  <c r="L25" i="6"/>
  <c r="M25" i="6" s="1"/>
  <c r="N24" i="6"/>
  <c r="L24" i="6"/>
  <c r="M24" i="6" s="1"/>
  <c r="N23" i="6"/>
  <c r="L23" i="6"/>
  <c r="M23" i="6" s="1"/>
  <c r="N22" i="6"/>
  <c r="L22" i="6"/>
  <c r="M22" i="6" s="1"/>
  <c r="N21" i="6"/>
  <c r="L21" i="6"/>
  <c r="M21" i="6" s="1"/>
  <c r="N20" i="6"/>
  <c r="L20" i="6"/>
  <c r="M20" i="6" s="1"/>
  <c r="N19" i="6"/>
  <c r="L19" i="6"/>
  <c r="M19" i="6" s="1"/>
  <c r="N18" i="6"/>
  <c r="L18" i="6"/>
  <c r="M18" i="6" s="1"/>
  <c r="N17" i="6"/>
  <c r="L17" i="6"/>
  <c r="M17" i="6" s="1"/>
  <c r="N16" i="6"/>
  <c r="L16" i="6"/>
  <c r="M16" i="6" s="1"/>
  <c r="N15" i="6"/>
  <c r="L15" i="6"/>
  <c r="M15" i="6" s="1"/>
  <c r="N14" i="6"/>
  <c r="L14" i="6"/>
  <c r="M14" i="6" s="1"/>
  <c r="N13" i="6"/>
  <c r="L13" i="6"/>
  <c r="M13" i="6" s="1"/>
  <c r="N12" i="6"/>
  <c r="L12" i="6"/>
  <c r="M12" i="6" s="1"/>
  <c r="N11" i="6"/>
  <c r="L11" i="6"/>
  <c r="M11" i="6" s="1"/>
  <c r="N10" i="6"/>
  <c r="L10" i="6"/>
  <c r="M10" i="6" s="1"/>
  <c r="N9" i="6"/>
  <c r="L9" i="6"/>
  <c r="M9" i="6" s="1"/>
  <c r="N8" i="6"/>
  <c r="L8" i="6"/>
  <c r="M8" i="6" s="1"/>
  <c r="N7" i="6"/>
  <c r="L7" i="6"/>
  <c r="M7" i="6" s="1"/>
  <c r="N6" i="6"/>
  <c r="L6" i="6"/>
  <c r="M6" i="6" s="1"/>
  <c r="N5" i="6"/>
  <c r="L5" i="6"/>
  <c r="M5" i="6" s="1"/>
  <c r="N4" i="6"/>
  <c r="L4" i="6"/>
  <c r="M4" i="6" s="1"/>
  <c r="N3" i="6"/>
  <c r="L3" i="6"/>
  <c r="M3" i="6" s="1"/>
  <c r="N1475" i="5"/>
  <c r="L1475" i="5"/>
  <c r="M1475" i="5" s="1"/>
  <c r="N1474" i="5"/>
  <c r="L1474" i="5"/>
  <c r="M1474" i="5" s="1"/>
  <c r="N1473" i="5"/>
  <c r="L1473" i="5"/>
  <c r="M1473" i="5" s="1"/>
  <c r="N1472" i="5"/>
  <c r="L1472" i="5"/>
  <c r="M1472" i="5" s="1"/>
  <c r="N1471" i="5"/>
  <c r="L1471" i="5"/>
  <c r="M1471" i="5" s="1"/>
  <c r="N1470" i="5"/>
  <c r="L1470" i="5"/>
  <c r="M1470" i="5" s="1"/>
  <c r="N1469" i="5"/>
  <c r="L1469" i="5"/>
  <c r="M1469" i="5" s="1"/>
  <c r="N1468" i="5"/>
  <c r="L1468" i="5"/>
  <c r="M1468" i="5" s="1"/>
  <c r="N1467" i="5"/>
  <c r="L1467" i="5"/>
  <c r="M1467" i="5" s="1"/>
  <c r="N1466" i="5"/>
  <c r="L1466" i="5"/>
  <c r="M1466" i="5" s="1"/>
  <c r="N1465" i="5"/>
  <c r="L1465" i="5"/>
  <c r="M1465" i="5" s="1"/>
  <c r="N1464" i="5"/>
  <c r="L1464" i="5"/>
  <c r="M1464" i="5" s="1"/>
  <c r="N1463" i="5"/>
  <c r="L1463" i="5"/>
  <c r="M1463" i="5" s="1"/>
  <c r="N1462" i="5"/>
  <c r="L1462" i="5"/>
  <c r="M1462" i="5" s="1"/>
  <c r="N1461" i="5"/>
  <c r="M1461" i="5"/>
  <c r="L1461" i="5"/>
  <c r="N1460" i="5"/>
  <c r="L1460" i="5"/>
  <c r="M1460" i="5" s="1"/>
  <c r="N1459" i="5"/>
  <c r="L1459" i="5"/>
  <c r="M1459" i="5" s="1"/>
  <c r="N1458" i="5"/>
  <c r="L1458" i="5"/>
  <c r="M1458" i="5" s="1"/>
  <c r="N1457" i="5"/>
  <c r="L1457" i="5"/>
  <c r="M1457" i="5" s="1"/>
  <c r="N1456" i="5"/>
  <c r="L1456" i="5"/>
  <c r="M1456" i="5" s="1"/>
  <c r="N1455" i="5"/>
  <c r="L1455" i="5"/>
  <c r="M1455" i="5" s="1"/>
  <c r="N1454" i="5"/>
  <c r="L1454" i="5"/>
  <c r="M1454" i="5" s="1"/>
  <c r="N1453" i="5"/>
  <c r="L1453" i="5"/>
  <c r="M1453" i="5" s="1"/>
  <c r="N1452" i="5"/>
  <c r="L1452" i="5"/>
  <c r="M1452" i="5" s="1"/>
  <c r="N1451" i="5"/>
  <c r="L1451" i="5"/>
  <c r="M1451" i="5" s="1"/>
  <c r="N1450" i="5"/>
  <c r="L1450" i="5"/>
  <c r="M1450" i="5" s="1"/>
  <c r="N1449" i="5"/>
  <c r="L1449" i="5"/>
  <c r="M1449" i="5" s="1"/>
  <c r="N1448" i="5"/>
  <c r="L1448" i="5"/>
  <c r="M1448" i="5" s="1"/>
  <c r="N1447" i="5"/>
  <c r="L1447" i="5"/>
  <c r="M1447" i="5" s="1"/>
  <c r="N1446" i="5"/>
  <c r="L1446" i="5"/>
  <c r="M1446" i="5" s="1"/>
  <c r="N1445" i="5"/>
  <c r="L1445" i="5"/>
  <c r="M1445" i="5" s="1"/>
  <c r="N1444" i="5"/>
  <c r="L1444" i="5"/>
  <c r="M1444" i="5" s="1"/>
  <c r="N1443" i="5"/>
  <c r="L1443" i="5"/>
  <c r="M1443" i="5" s="1"/>
  <c r="N1442" i="5"/>
  <c r="L1442" i="5"/>
  <c r="M1442" i="5" s="1"/>
  <c r="N1441" i="5"/>
  <c r="L1441" i="5"/>
  <c r="M1441" i="5" s="1"/>
  <c r="N1440" i="5"/>
  <c r="L1440" i="5"/>
  <c r="M1440" i="5" s="1"/>
  <c r="N1439" i="5"/>
  <c r="L1439" i="5"/>
  <c r="M1439" i="5" s="1"/>
  <c r="N1438" i="5"/>
  <c r="L1438" i="5"/>
  <c r="M1438" i="5" s="1"/>
  <c r="N1437" i="5"/>
  <c r="L1437" i="5"/>
  <c r="M1437" i="5" s="1"/>
  <c r="N1436" i="5"/>
  <c r="L1436" i="5"/>
  <c r="M1436" i="5" s="1"/>
  <c r="N1435" i="5"/>
  <c r="L1435" i="5"/>
  <c r="M1435" i="5" s="1"/>
  <c r="N1434" i="5"/>
  <c r="L1434" i="5"/>
  <c r="M1434" i="5" s="1"/>
  <c r="N1433" i="5"/>
  <c r="L1433" i="5"/>
  <c r="M1433" i="5" s="1"/>
  <c r="N1432" i="5"/>
  <c r="L1432" i="5"/>
  <c r="M1432" i="5" s="1"/>
  <c r="N1431" i="5"/>
  <c r="L1431" i="5"/>
  <c r="M1431" i="5" s="1"/>
  <c r="N1430" i="5"/>
  <c r="L1430" i="5"/>
  <c r="M1430" i="5" s="1"/>
  <c r="N1429" i="5"/>
  <c r="L1429" i="5"/>
  <c r="M1429" i="5" s="1"/>
  <c r="N1428" i="5"/>
  <c r="L1428" i="5"/>
  <c r="M1428" i="5" s="1"/>
  <c r="N1427" i="5"/>
  <c r="L1427" i="5"/>
  <c r="M1427" i="5" s="1"/>
  <c r="N1426" i="5"/>
  <c r="L1426" i="5"/>
  <c r="M1426" i="5" s="1"/>
  <c r="N1425" i="5"/>
  <c r="L1425" i="5"/>
  <c r="M1425" i="5" s="1"/>
  <c r="N1424" i="5"/>
  <c r="L1424" i="5"/>
  <c r="M1424" i="5" s="1"/>
  <c r="N1423" i="5"/>
  <c r="L1423" i="5"/>
  <c r="M1423" i="5" s="1"/>
  <c r="N1422" i="5"/>
  <c r="L1422" i="5"/>
  <c r="M1422" i="5" s="1"/>
  <c r="N1421" i="5"/>
  <c r="L1421" i="5"/>
  <c r="M1421" i="5" s="1"/>
  <c r="N1420" i="5"/>
  <c r="L1420" i="5"/>
  <c r="M1420" i="5" s="1"/>
  <c r="N1419" i="5"/>
  <c r="L1419" i="5"/>
  <c r="M1419" i="5" s="1"/>
  <c r="N1418" i="5"/>
  <c r="L1418" i="5"/>
  <c r="M1418" i="5" s="1"/>
  <c r="N1417" i="5"/>
  <c r="L1417" i="5"/>
  <c r="M1417" i="5" s="1"/>
  <c r="N1416" i="5"/>
  <c r="L1416" i="5"/>
  <c r="M1416" i="5" s="1"/>
  <c r="N1415" i="5"/>
  <c r="L1415" i="5"/>
  <c r="M1415" i="5" s="1"/>
  <c r="N1414" i="5"/>
  <c r="L1414" i="5"/>
  <c r="M1414" i="5" s="1"/>
  <c r="N1413" i="5"/>
  <c r="L1413" i="5"/>
  <c r="M1413" i="5" s="1"/>
  <c r="N1412" i="5"/>
  <c r="L1412" i="5"/>
  <c r="M1412" i="5" s="1"/>
  <c r="N1411" i="5"/>
  <c r="L1411" i="5"/>
  <c r="M1411" i="5" s="1"/>
  <c r="N1410" i="5"/>
  <c r="L1410" i="5"/>
  <c r="M1410" i="5" s="1"/>
  <c r="N1409" i="5"/>
  <c r="L1409" i="5"/>
  <c r="M1409" i="5" s="1"/>
  <c r="N1408" i="5"/>
  <c r="L1408" i="5"/>
  <c r="M1408" i="5" s="1"/>
  <c r="N1407" i="5"/>
  <c r="L1407" i="5"/>
  <c r="M1407" i="5" s="1"/>
  <c r="N1406" i="5"/>
  <c r="L1406" i="5"/>
  <c r="M1406" i="5" s="1"/>
  <c r="N1405" i="5"/>
  <c r="L1405" i="5"/>
  <c r="M1405" i="5" s="1"/>
  <c r="N1404" i="5"/>
  <c r="L1404" i="5"/>
  <c r="M1404" i="5" s="1"/>
  <c r="N1403" i="5"/>
  <c r="L1403" i="5"/>
  <c r="M1403" i="5" s="1"/>
  <c r="N1402" i="5"/>
  <c r="L1402" i="5"/>
  <c r="M1402" i="5" s="1"/>
  <c r="N1401" i="5"/>
  <c r="L1401" i="5"/>
  <c r="M1401" i="5" s="1"/>
  <c r="N1400" i="5"/>
  <c r="L1400" i="5"/>
  <c r="M1400" i="5" s="1"/>
  <c r="N1399" i="5"/>
  <c r="L1399" i="5"/>
  <c r="M1399" i="5" s="1"/>
  <c r="N1398" i="5"/>
  <c r="L1398" i="5"/>
  <c r="M1398" i="5" s="1"/>
  <c r="N1397" i="5"/>
  <c r="M1397" i="5"/>
  <c r="L1397" i="5"/>
  <c r="N1396" i="5"/>
  <c r="L1396" i="5"/>
  <c r="M1396" i="5" s="1"/>
  <c r="N1395" i="5"/>
  <c r="L1395" i="5"/>
  <c r="M1395" i="5" s="1"/>
  <c r="N1394" i="5"/>
  <c r="L1394" i="5"/>
  <c r="M1394" i="5" s="1"/>
  <c r="N1393" i="5"/>
  <c r="L1393" i="5"/>
  <c r="M1393" i="5" s="1"/>
  <c r="N1392" i="5"/>
  <c r="L1392" i="5"/>
  <c r="M1392" i="5" s="1"/>
  <c r="N1391" i="5"/>
  <c r="L1391" i="5"/>
  <c r="M1391" i="5" s="1"/>
  <c r="N1390" i="5"/>
  <c r="L1390" i="5"/>
  <c r="M1390" i="5" s="1"/>
  <c r="N1389" i="5"/>
  <c r="L1389" i="5"/>
  <c r="M1389" i="5" s="1"/>
  <c r="N1388" i="5"/>
  <c r="L1388" i="5"/>
  <c r="M1388" i="5" s="1"/>
  <c r="N1387" i="5"/>
  <c r="L1387" i="5"/>
  <c r="M1387" i="5" s="1"/>
  <c r="N1386" i="5"/>
  <c r="L1386" i="5"/>
  <c r="M1386" i="5" s="1"/>
  <c r="N1385" i="5"/>
  <c r="L1385" i="5"/>
  <c r="M1385" i="5" s="1"/>
  <c r="N1384" i="5"/>
  <c r="L1384" i="5"/>
  <c r="M1384" i="5" s="1"/>
  <c r="N1383" i="5"/>
  <c r="L1383" i="5"/>
  <c r="M1383" i="5" s="1"/>
  <c r="N1382" i="5"/>
  <c r="L1382" i="5"/>
  <c r="M1382" i="5" s="1"/>
  <c r="N1381" i="5"/>
  <c r="L1381" i="5"/>
  <c r="M1381" i="5" s="1"/>
  <c r="N1380" i="5"/>
  <c r="L1380" i="5"/>
  <c r="M1380" i="5" s="1"/>
  <c r="N1379" i="5"/>
  <c r="L1379" i="5"/>
  <c r="M1379" i="5" s="1"/>
  <c r="N1378" i="5"/>
  <c r="L1378" i="5"/>
  <c r="M1378" i="5" s="1"/>
  <c r="N1377" i="5"/>
  <c r="L1377" i="5"/>
  <c r="M1377" i="5" s="1"/>
  <c r="N1376" i="5"/>
  <c r="L1376" i="5"/>
  <c r="M1376" i="5" s="1"/>
  <c r="N1375" i="5"/>
  <c r="L1375" i="5"/>
  <c r="M1375" i="5" s="1"/>
  <c r="N1374" i="5"/>
  <c r="L1374" i="5"/>
  <c r="M1374" i="5" s="1"/>
  <c r="N1373" i="5"/>
  <c r="L1373" i="5"/>
  <c r="M1373" i="5" s="1"/>
  <c r="N1372" i="5"/>
  <c r="L1372" i="5"/>
  <c r="M1372" i="5" s="1"/>
  <c r="N1371" i="5"/>
  <c r="L1371" i="5"/>
  <c r="M1371" i="5" s="1"/>
  <c r="N1370" i="5"/>
  <c r="L1370" i="5"/>
  <c r="M1370" i="5" s="1"/>
  <c r="N1369" i="5"/>
  <c r="L1369" i="5"/>
  <c r="M1369" i="5" s="1"/>
  <c r="N1368" i="5"/>
  <c r="L1368" i="5"/>
  <c r="M1368" i="5" s="1"/>
  <c r="N1367" i="5"/>
  <c r="L1367" i="5"/>
  <c r="M1367" i="5" s="1"/>
  <c r="N1366" i="5"/>
  <c r="L1366" i="5"/>
  <c r="M1366" i="5" s="1"/>
  <c r="N1365" i="5"/>
  <c r="L1365" i="5"/>
  <c r="M1365" i="5" s="1"/>
  <c r="N1364" i="5"/>
  <c r="L1364" i="5"/>
  <c r="M1364" i="5" s="1"/>
  <c r="N1363" i="5"/>
  <c r="L1363" i="5"/>
  <c r="M1363" i="5" s="1"/>
  <c r="N1362" i="5"/>
  <c r="L1362" i="5"/>
  <c r="M1362" i="5" s="1"/>
  <c r="N1361" i="5"/>
  <c r="L1361" i="5"/>
  <c r="M1361" i="5" s="1"/>
  <c r="N1360" i="5"/>
  <c r="L1360" i="5"/>
  <c r="M1360" i="5" s="1"/>
  <c r="N1359" i="5"/>
  <c r="L1359" i="5"/>
  <c r="M1359" i="5" s="1"/>
  <c r="N1358" i="5"/>
  <c r="L1358" i="5"/>
  <c r="M1358" i="5" s="1"/>
  <c r="N1357" i="5"/>
  <c r="L1357" i="5"/>
  <c r="M1357" i="5" s="1"/>
  <c r="N1356" i="5"/>
  <c r="L1356" i="5"/>
  <c r="M1356" i="5" s="1"/>
  <c r="N1355" i="5"/>
  <c r="L1355" i="5"/>
  <c r="M1355" i="5" s="1"/>
  <c r="N1354" i="5"/>
  <c r="L1354" i="5"/>
  <c r="M1354" i="5" s="1"/>
  <c r="N1353" i="5"/>
  <c r="L1353" i="5"/>
  <c r="M1353" i="5" s="1"/>
  <c r="N1352" i="5"/>
  <c r="L1352" i="5"/>
  <c r="M1352" i="5" s="1"/>
  <c r="N1351" i="5"/>
  <c r="L1351" i="5"/>
  <c r="M1351" i="5" s="1"/>
  <c r="N1350" i="5"/>
  <c r="L1350" i="5"/>
  <c r="M1350" i="5" s="1"/>
  <c r="N1349" i="5"/>
  <c r="L1349" i="5"/>
  <c r="M1349" i="5" s="1"/>
  <c r="N1348" i="5"/>
  <c r="L1348" i="5"/>
  <c r="M1348" i="5" s="1"/>
  <c r="N1347" i="5"/>
  <c r="L1347" i="5"/>
  <c r="M1347" i="5" s="1"/>
  <c r="N1346" i="5"/>
  <c r="L1346" i="5"/>
  <c r="M1346" i="5" s="1"/>
  <c r="N1345" i="5"/>
  <c r="L1345" i="5"/>
  <c r="M1345" i="5" s="1"/>
  <c r="N1344" i="5"/>
  <c r="L1344" i="5"/>
  <c r="M1344" i="5" s="1"/>
  <c r="N1343" i="5"/>
  <c r="L1343" i="5"/>
  <c r="M1343" i="5" s="1"/>
  <c r="N1342" i="5"/>
  <c r="L1342" i="5"/>
  <c r="M1342" i="5" s="1"/>
  <c r="N1341" i="5"/>
  <c r="L1341" i="5"/>
  <c r="M1341" i="5" s="1"/>
  <c r="N1340" i="5"/>
  <c r="L1340" i="5"/>
  <c r="M1340" i="5" s="1"/>
  <c r="N1339" i="5"/>
  <c r="L1339" i="5"/>
  <c r="M1339" i="5" s="1"/>
  <c r="N1338" i="5"/>
  <c r="L1338" i="5"/>
  <c r="M1338" i="5" s="1"/>
  <c r="N1337" i="5"/>
  <c r="L1337" i="5"/>
  <c r="M1337" i="5" s="1"/>
  <c r="N1336" i="5"/>
  <c r="L1336" i="5"/>
  <c r="M1336" i="5" s="1"/>
  <c r="N1335" i="5"/>
  <c r="L1335" i="5"/>
  <c r="M1335" i="5" s="1"/>
  <c r="N1334" i="5"/>
  <c r="L1334" i="5"/>
  <c r="M1334" i="5" s="1"/>
  <c r="N1333" i="5"/>
  <c r="M1333" i="5"/>
  <c r="L1333" i="5"/>
  <c r="N1332" i="5"/>
  <c r="L1332" i="5"/>
  <c r="M1332" i="5" s="1"/>
  <c r="N1331" i="5"/>
  <c r="L1331" i="5"/>
  <c r="M1331" i="5" s="1"/>
  <c r="N1330" i="5"/>
  <c r="L1330" i="5"/>
  <c r="M1330" i="5" s="1"/>
  <c r="N1329" i="5"/>
  <c r="L1329" i="5"/>
  <c r="M1329" i="5" s="1"/>
  <c r="N1328" i="5"/>
  <c r="L1328" i="5"/>
  <c r="M1328" i="5" s="1"/>
  <c r="N1327" i="5"/>
  <c r="L1327" i="5"/>
  <c r="M1327" i="5" s="1"/>
  <c r="N1326" i="5"/>
  <c r="L1326" i="5"/>
  <c r="M1326" i="5" s="1"/>
  <c r="N1325" i="5"/>
  <c r="L1325" i="5"/>
  <c r="M1325" i="5" s="1"/>
  <c r="N1324" i="5"/>
  <c r="L1324" i="5"/>
  <c r="M1324" i="5" s="1"/>
  <c r="N1323" i="5"/>
  <c r="L1323" i="5"/>
  <c r="M1323" i="5" s="1"/>
  <c r="N1322" i="5"/>
  <c r="L1322" i="5"/>
  <c r="M1322" i="5" s="1"/>
  <c r="N1321" i="5"/>
  <c r="L1321" i="5"/>
  <c r="M1321" i="5" s="1"/>
  <c r="N1320" i="5"/>
  <c r="L1320" i="5"/>
  <c r="M1320" i="5" s="1"/>
  <c r="N1319" i="5"/>
  <c r="L1319" i="5"/>
  <c r="M1319" i="5" s="1"/>
  <c r="N1318" i="5"/>
  <c r="L1318" i="5"/>
  <c r="M1318" i="5" s="1"/>
  <c r="N1317" i="5"/>
  <c r="L1317" i="5"/>
  <c r="M1317" i="5" s="1"/>
  <c r="N1316" i="5"/>
  <c r="L1316" i="5"/>
  <c r="M1316" i="5" s="1"/>
  <c r="N1315" i="5"/>
  <c r="L1315" i="5"/>
  <c r="M1315" i="5" s="1"/>
  <c r="N1314" i="5"/>
  <c r="L1314" i="5"/>
  <c r="M1314" i="5" s="1"/>
  <c r="N1313" i="5"/>
  <c r="L1313" i="5"/>
  <c r="M1313" i="5" s="1"/>
  <c r="N1312" i="5"/>
  <c r="L1312" i="5"/>
  <c r="M1312" i="5" s="1"/>
  <c r="N1311" i="5"/>
  <c r="L1311" i="5"/>
  <c r="M1311" i="5" s="1"/>
  <c r="N1310" i="5"/>
  <c r="L1310" i="5"/>
  <c r="M1310" i="5" s="1"/>
  <c r="N1309" i="5"/>
  <c r="L1309" i="5"/>
  <c r="M1309" i="5" s="1"/>
  <c r="N1308" i="5"/>
  <c r="L1308" i="5"/>
  <c r="M1308" i="5" s="1"/>
  <c r="N1307" i="5"/>
  <c r="L1307" i="5"/>
  <c r="M1307" i="5" s="1"/>
  <c r="N1306" i="5"/>
  <c r="L1306" i="5"/>
  <c r="M1306" i="5" s="1"/>
  <c r="N1305" i="5"/>
  <c r="L1305" i="5"/>
  <c r="M1305" i="5" s="1"/>
  <c r="N1304" i="5"/>
  <c r="L1304" i="5"/>
  <c r="M1304" i="5" s="1"/>
  <c r="N1303" i="5"/>
  <c r="L1303" i="5"/>
  <c r="M1303" i="5" s="1"/>
  <c r="N1302" i="5"/>
  <c r="L1302" i="5"/>
  <c r="M1302" i="5" s="1"/>
  <c r="N1301" i="5"/>
  <c r="L1301" i="5"/>
  <c r="M1301" i="5" s="1"/>
  <c r="N1300" i="5"/>
  <c r="L1300" i="5"/>
  <c r="M1300" i="5" s="1"/>
  <c r="N1299" i="5"/>
  <c r="L1299" i="5"/>
  <c r="M1299" i="5" s="1"/>
  <c r="N1298" i="5"/>
  <c r="L1298" i="5"/>
  <c r="M1298" i="5" s="1"/>
  <c r="N1297" i="5"/>
  <c r="L1297" i="5"/>
  <c r="M1297" i="5" s="1"/>
  <c r="N1296" i="5"/>
  <c r="L1296" i="5"/>
  <c r="M1296" i="5" s="1"/>
  <c r="N1295" i="5"/>
  <c r="L1295" i="5"/>
  <c r="M1295" i="5" s="1"/>
  <c r="N1294" i="5"/>
  <c r="L1294" i="5"/>
  <c r="M1294" i="5" s="1"/>
  <c r="N1293" i="5"/>
  <c r="L1293" i="5"/>
  <c r="M1293" i="5" s="1"/>
  <c r="N1292" i="5"/>
  <c r="L1292" i="5"/>
  <c r="M1292" i="5" s="1"/>
  <c r="N1291" i="5"/>
  <c r="L1291" i="5"/>
  <c r="M1291" i="5" s="1"/>
  <c r="N1290" i="5"/>
  <c r="L1290" i="5"/>
  <c r="M1290" i="5" s="1"/>
  <c r="N1289" i="5"/>
  <c r="L1289" i="5"/>
  <c r="M1289" i="5" s="1"/>
  <c r="N1288" i="5"/>
  <c r="L1288" i="5"/>
  <c r="M1288" i="5" s="1"/>
  <c r="N1287" i="5"/>
  <c r="L1287" i="5"/>
  <c r="M1287" i="5" s="1"/>
  <c r="N1286" i="5"/>
  <c r="L1286" i="5"/>
  <c r="M1286" i="5" s="1"/>
  <c r="N1285" i="5"/>
  <c r="L1285" i="5"/>
  <c r="M1285" i="5" s="1"/>
  <c r="N1284" i="5"/>
  <c r="L1284" i="5"/>
  <c r="M1284" i="5" s="1"/>
  <c r="N1283" i="5"/>
  <c r="L1283" i="5"/>
  <c r="M1283" i="5" s="1"/>
  <c r="N1282" i="5"/>
  <c r="L1282" i="5"/>
  <c r="M1282" i="5" s="1"/>
  <c r="N1281" i="5"/>
  <c r="L1281" i="5"/>
  <c r="M1281" i="5" s="1"/>
  <c r="N1280" i="5"/>
  <c r="L1280" i="5"/>
  <c r="M1280" i="5" s="1"/>
  <c r="N1279" i="5"/>
  <c r="L1279" i="5"/>
  <c r="M1279" i="5" s="1"/>
  <c r="N1278" i="5"/>
  <c r="L1278" i="5"/>
  <c r="M1278" i="5" s="1"/>
  <c r="N1277" i="5"/>
  <c r="L1277" i="5"/>
  <c r="M1277" i="5" s="1"/>
  <c r="N1276" i="5"/>
  <c r="L1276" i="5"/>
  <c r="M1276" i="5" s="1"/>
  <c r="N1275" i="5"/>
  <c r="L1275" i="5"/>
  <c r="M1275" i="5" s="1"/>
  <c r="N1274" i="5"/>
  <c r="L1274" i="5"/>
  <c r="M1274" i="5" s="1"/>
  <c r="N1273" i="5"/>
  <c r="L1273" i="5"/>
  <c r="M1273" i="5" s="1"/>
  <c r="N1272" i="5"/>
  <c r="L1272" i="5"/>
  <c r="M1272" i="5" s="1"/>
  <c r="N1271" i="5"/>
  <c r="L1271" i="5"/>
  <c r="M1271" i="5" s="1"/>
  <c r="N1270" i="5"/>
  <c r="L1270" i="5"/>
  <c r="M1270" i="5" s="1"/>
  <c r="N1269" i="5"/>
  <c r="L1269" i="5"/>
  <c r="M1269" i="5" s="1"/>
  <c r="N1268" i="5"/>
  <c r="L1268" i="5"/>
  <c r="M1268" i="5" s="1"/>
  <c r="N1267" i="5"/>
  <c r="L1267" i="5"/>
  <c r="M1267" i="5" s="1"/>
  <c r="N1266" i="5"/>
  <c r="L1266" i="5"/>
  <c r="M1266" i="5" s="1"/>
  <c r="N1265" i="5"/>
  <c r="L1265" i="5"/>
  <c r="M1265" i="5" s="1"/>
  <c r="N1264" i="5"/>
  <c r="L1264" i="5"/>
  <c r="M1264" i="5" s="1"/>
  <c r="N1263" i="5"/>
  <c r="L1263" i="5"/>
  <c r="M1263" i="5" s="1"/>
  <c r="N1262" i="5"/>
  <c r="L1262" i="5"/>
  <c r="M1262" i="5" s="1"/>
  <c r="N1261" i="5"/>
  <c r="L1261" i="5"/>
  <c r="M1261" i="5" s="1"/>
  <c r="N1260" i="5"/>
  <c r="L1260" i="5"/>
  <c r="M1260" i="5" s="1"/>
  <c r="N1259" i="5"/>
  <c r="L1259" i="5"/>
  <c r="M1259" i="5" s="1"/>
  <c r="N1258" i="5"/>
  <c r="L1258" i="5"/>
  <c r="M1258" i="5" s="1"/>
  <c r="N1257" i="5"/>
  <c r="L1257" i="5"/>
  <c r="M1257" i="5" s="1"/>
  <c r="N1256" i="5"/>
  <c r="L1256" i="5"/>
  <c r="M1256" i="5" s="1"/>
  <c r="N1255" i="5"/>
  <c r="L1255" i="5"/>
  <c r="M1255" i="5" s="1"/>
  <c r="N1254" i="5"/>
  <c r="L1254" i="5"/>
  <c r="M1254" i="5" s="1"/>
  <c r="N1253" i="5"/>
  <c r="L1253" i="5"/>
  <c r="M1253" i="5" s="1"/>
  <c r="N1252" i="5"/>
  <c r="L1252" i="5"/>
  <c r="M1252" i="5" s="1"/>
  <c r="N1251" i="5"/>
  <c r="L1251" i="5"/>
  <c r="M1251" i="5" s="1"/>
  <c r="N1250" i="5"/>
  <c r="L1250" i="5"/>
  <c r="M1250" i="5" s="1"/>
  <c r="N1249" i="5"/>
  <c r="L1249" i="5"/>
  <c r="M1249" i="5" s="1"/>
  <c r="N1248" i="5"/>
  <c r="L1248" i="5"/>
  <c r="M1248" i="5" s="1"/>
  <c r="N1247" i="5"/>
  <c r="L1247" i="5"/>
  <c r="M1247" i="5" s="1"/>
  <c r="N1246" i="5"/>
  <c r="L1246" i="5"/>
  <c r="M1246" i="5" s="1"/>
  <c r="N1245" i="5"/>
  <c r="L1245" i="5"/>
  <c r="M1245" i="5" s="1"/>
  <c r="N1244" i="5"/>
  <c r="L1244" i="5"/>
  <c r="M1244" i="5" s="1"/>
  <c r="N1243" i="5"/>
  <c r="L1243" i="5"/>
  <c r="M1243" i="5" s="1"/>
  <c r="N1242" i="5"/>
  <c r="L1242" i="5"/>
  <c r="M1242" i="5" s="1"/>
  <c r="N1241" i="5"/>
  <c r="L1241" i="5"/>
  <c r="M1241" i="5" s="1"/>
  <c r="N1240" i="5"/>
  <c r="L1240" i="5"/>
  <c r="M1240" i="5" s="1"/>
  <c r="N1239" i="5"/>
  <c r="L1239" i="5"/>
  <c r="M1239" i="5" s="1"/>
  <c r="N1238" i="5"/>
  <c r="L1238" i="5"/>
  <c r="M1238" i="5" s="1"/>
  <c r="N1237" i="5"/>
  <c r="L1237" i="5"/>
  <c r="M1237" i="5" s="1"/>
  <c r="N1236" i="5"/>
  <c r="L1236" i="5"/>
  <c r="M1236" i="5" s="1"/>
  <c r="N1235" i="5"/>
  <c r="L1235" i="5"/>
  <c r="M1235" i="5" s="1"/>
  <c r="N1234" i="5"/>
  <c r="L1234" i="5"/>
  <c r="M1234" i="5" s="1"/>
  <c r="N1233" i="5"/>
  <c r="L1233" i="5"/>
  <c r="M1233" i="5" s="1"/>
  <c r="N1232" i="5"/>
  <c r="L1232" i="5"/>
  <c r="M1232" i="5" s="1"/>
  <c r="N1231" i="5"/>
  <c r="L1231" i="5"/>
  <c r="M1231" i="5" s="1"/>
  <c r="N1230" i="5"/>
  <c r="L1230" i="5"/>
  <c r="M1230" i="5" s="1"/>
  <c r="N1229" i="5"/>
  <c r="L1229" i="5"/>
  <c r="M1229" i="5" s="1"/>
  <c r="N1228" i="5"/>
  <c r="L1228" i="5"/>
  <c r="M1228" i="5" s="1"/>
  <c r="N1227" i="5"/>
  <c r="L1227" i="5"/>
  <c r="M1227" i="5" s="1"/>
  <c r="N1226" i="5"/>
  <c r="L1226" i="5"/>
  <c r="M1226" i="5" s="1"/>
  <c r="N1225" i="5"/>
  <c r="L1225" i="5"/>
  <c r="M1225" i="5" s="1"/>
  <c r="N1224" i="5"/>
  <c r="L1224" i="5"/>
  <c r="M1224" i="5" s="1"/>
  <c r="N1223" i="5"/>
  <c r="L1223" i="5"/>
  <c r="M1223" i="5" s="1"/>
  <c r="N1222" i="5"/>
  <c r="L1222" i="5"/>
  <c r="M1222" i="5" s="1"/>
  <c r="N1221" i="5"/>
  <c r="M1221" i="5"/>
  <c r="L1221" i="5"/>
  <c r="N1220" i="5"/>
  <c r="L1220" i="5"/>
  <c r="M1220" i="5" s="1"/>
  <c r="N1219" i="5"/>
  <c r="L1219" i="5"/>
  <c r="M1219" i="5" s="1"/>
  <c r="N1218" i="5"/>
  <c r="L1218" i="5"/>
  <c r="M1218" i="5" s="1"/>
  <c r="N1217" i="5"/>
  <c r="L1217" i="5"/>
  <c r="M1217" i="5" s="1"/>
  <c r="N1216" i="5"/>
  <c r="L1216" i="5"/>
  <c r="M1216" i="5" s="1"/>
  <c r="N1215" i="5"/>
  <c r="L1215" i="5"/>
  <c r="M1215" i="5" s="1"/>
  <c r="N1214" i="5"/>
  <c r="L1214" i="5"/>
  <c r="M1214" i="5" s="1"/>
  <c r="N1213" i="5"/>
  <c r="L1213" i="5"/>
  <c r="M1213" i="5" s="1"/>
  <c r="N1212" i="5"/>
  <c r="L1212" i="5"/>
  <c r="M1212" i="5" s="1"/>
  <c r="N1211" i="5"/>
  <c r="L1211" i="5"/>
  <c r="M1211" i="5" s="1"/>
  <c r="N1210" i="5"/>
  <c r="L1210" i="5"/>
  <c r="M1210" i="5" s="1"/>
  <c r="N1209" i="5"/>
  <c r="L1209" i="5"/>
  <c r="M1209" i="5" s="1"/>
  <c r="N1208" i="5"/>
  <c r="L1208" i="5"/>
  <c r="M1208" i="5" s="1"/>
  <c r="N1207" i="5"/>
  <c r="L1207" i="5"/>
  <c r="M1207" i="5" s="1"/>
  <c r="N1206" i="5"/>
  <c r="L1206" i="5"/>
  <c r="M1206" i="5" s="1"/>
  <c r="N1205" i="5"/>
  <c r="L1205" i="5"/>
  <c r="M1205" i="5" s="1"/>
  <c r="N1204" i="5"/>
  <c r="L1204" i="5"/>
  <c r="M1204" i="5" s="1"/>
  <c r="N1203" i="5"/>
  <c r="L1203" i="5"/>
  <c r="M1203" i="5" s="1"/>
  <c r="N1202" i="5"/>
  <c r="L1202" i="5"/>
  <c r="M1202" i="5" s="1"/>
  <c r="N1201" i="5"/>
  <c r="L1201" i="5"/>
  <c r="M1201" i="5" s="1"/>
  <c r="N1200" i="5"/>
  <c r="L1200" i="5"/>
  <c r="M1200" i="5" s="1"/>
  <c r="N1199" i="5"/>
  <c r="L1199" i="5"/>
  <c r="M1199" i="5" s="1"/>
  <c r="N1198" i="5"/>
  <c r="L1198" i="5"/>
  <c r="M1198" i="5" s="1"/>
  <c r="N1197" i="5"/>
  <c r="L1197" i="5"/>
  <c r="M1197" i="5" s="1"/>
  <c r="N1196" i="5"/>
  <c r="L1196" i="5"/>
  <c r="M1196" i="5" s="1"/>
  <c r="N1195" i="5"/>
  <c r="L1195" i="5"/>
  <c r="M1195" i="5" s="1"/>
  <c r="N1194" i="5"/>
  <c r="L1194" i="5"/>
  <c r="M1194" i="5" s="1"/>
  <c r="N1193" i="5"/>
  <c r="L1193" i="5"/>
  <c r="M1193" i="5" s="1"/>
  <c r="N1192" i="5"/>
  <c r="L1192" i="5"/>
  <c r="M1192" i="5" s="1"/>
  <c r="N1191" i="5"/>
  <c r="L1191" i="5"/>
  <c r="M1191" i="5" s="1"/>
  <c r="N1190" i="5"/>
  <c r="L1190" i="5"/>
  <c r="M1190" i="5" s="1"/>
  <c r="N1189" i="5"/>
  <c r="L1189" i="5"/>
  <c r="M1189" i="5" s="1"/>
  <c r="N1188" i="5"/>
  <c r="L1188" i="5"/>
  <c r="M1188" i="5" s="1"/>
  <c r="N1187" i="5"/>
  <c r="L1187" i="5"/>
  <c r="M1187" i="5" s="1"/>
  <c r="N1186" i="5"/>
  <c r="L1186" i="5"/>
  <c r="M1186" i="5" s="1"/>
  <c r="N1185" i="5"/>
  <c r="L1185" i="5"/>
  <c r="M1185" i="5" s="1"/>
  <c r="N1184" i="5"/>
  <c r="L1184" i="5"/>
  <c r="M1184" i="5" s="1"/>
  <c r="N1183" i="5"/>
  <c r="L1183" i="5"/>
  <c r="M1183" i="5" s="1"/>
  <c r="N1182" i="5"/>
  <c r="L1182" i="5"/>
  <c r="M1182" i="5" s="1"/>
  <c r="N1181" i="5"/>
  <c r="L1181" i="5"/>
  <c r="M1181" i="5" s="1"/>
  <c r="N1180" i="5"/>
  <c r="L1180" i="5"/>
  <c r="M1180" i="5" s="1"/>
  <c r="N1179" i="5"/>
  <c r="L1179" i="5"/>
  <c r="M1179" i="5" s="1"/>
  <c r="N1178" i="5"/>
  <c r="L1178" i="5"/>
  <c r="M1178" i="5" s="1"/>
  <c r="N1177" i="5"/>
  <c r="L1177" i="5"/>
  <c r="M1177" i="5" s="1"/>
  <c r="N1176" i="5"/>
  <c r="L1176" i="5"/>
  <c r="M1176" i="5" s="1"/>
  <c r="N1175" i="5"/>
  <c r="L1175" i="5"/>
  <c r="M1175" i="5" s="1"/>
  <c r="N1174" i="5"/>
  <c r="L1174" i="5"/>
  <c r="M1174" i="5" s="1"/>
  <c r="N1173" i="5"/>
  <c r="L1173" i="5"/>
  <c r="M1173" i="5" s="1"/>
  <c r="N1172" i="5"/>
  <c r="L1172" i="5"/>
  <c r="M1172" i="5" s="1"/>
  <c r="N1171" i="5"/>
  <c r="L1171" i="5"/>
  <c r="M1171" i="5" s="1"/>
  <c r="N1170" i="5"/>
  <c r="L1170" i="5"/>
  <c r="M1170" i="5" s="1"/>
  <c r="N1169" i="5"/>
  <c r="L1169" i="5"/>
  <c r="M1169" i="5" s="1"/>
  <c r="N1168" i="5"/>
  <c r="L1168" i="5"/>
  <c r="M1168" i="5" s="1"/>
  <c r="N1167" i="5"/>
  <c r="L1167" i="5"/>
  <c r="M1167" i="5" s="1"/>
  <c r="N1166" i="5"/>
  <c r="L1166" i="5"/>
  <c r="M1166" i="5" s="1"/>
  <c r="N1165" i="5"/>
  <c r="L1165" i="5"/>
  <c r="M1165" i="5" s="1"/>
  <c r="N1164" i="5"/>
  <c r="L1164" i="5"/>
  <c r="M1164" i="5" s="1"/>
  <c r="N1163" i="5"/>
  <c r="L1163" i="5"/>
  <c r="M1163" i="5" s="1"/>
  <c r="N1162" i="5"/>
  <c r="L1162" i="5"/>
  <c r="M1162" i="5" s="1"/>
  <c r="N1161" i="5"/>
  <c r="L1161" i="5"/>
  <c r="M1161" i="5" s="1"/>
  <c r="N1160" i="5"/>
  <c r="L1160" i="5"/>
  <c r="M1160" i="5" s="1"/>
  <c r="N1159" i="5"/>
  <c r="L1159" i="5"/>
  <c r="M1159" i="5" s="1"/>
  <c r="N1158" i="5"/>
  <c r="L1158" i="5"/>
  <c r="M1158" i="5" s="1"/>
  <c r="N1157" i="5"/>
  <c r="L1157" i="5"/>
  <c r="M1157" i="5" s="1"/>
  <c r="N1156" i="5"/>
  <c r="L1156" i="5"/>
  <c r="M1156" i="5" s="1"/>
  <c r="N1155" i="5"/>
  <c r="L1155" i="5"/>
  <c r="M1155" i="5" s="1"/>
  <c r="N1154" i="5"/>
  <c r="L1154" i="5"/>
  <c r="M1154" i="5" s="1"/>
  <c r="N1153" i="5"/>
  <c r="L1153" i="5"/>
  <c r="M1153" i="5" s="1"/>
  <c r="N1152" i="5"/>
  <c r="L1152" i="5"/>
  <c r="M1152" i="5" s="1"/>
  <c r="N1151" i="5"/>
  <c r="L1151" i="5"/>
  <c r="M1151" i="5" s="1"/>
  <c r="N1150" i="5"/>
  <c r="L1150" i="5"/>
  <c r="M1150" i="5" s="1"/>
  <c r="N1149" i="5"/>
  <c r="L1149" i="5"/>
  <c r="M1149" i="5" s="1"/>
  <c r="N1148" i="5"/>
  <c r="L1148" i="5"/>
  <c r="M1148" i="5" s="1"/>
  <c r="N1147" i="5"/>
  <c r="L1147" i="5"/>
  <c r="M1147" i="5" s="1"/>
  <c r="N1146" i="5"/>
  <c r="L1146" i="5"/>
  <c r="M1146" i="5" s="1"/>
  <c r="N1145" i="5"/>
  <c r="L1145" i="5"/>
  <c r="M1145" i="5" s="1"/>
  <c r="N1144" i="5"/>
  <c r="L1144" i="5"/>
  <c r="M1144" i="5" s="1"/>
  <c r="N1143" i="5"/>
  <c r="L1143" i="5"/>
  <c r="M1143" i="5" s="1"/>
  <c r="N1142" i="5"/>
  <c r="L1142" i="5"/>
  <c r="M1142" i="5" s="1"/>
  <c r="N1141" i="5"/>
  <c r="L1141" i="5"/>
  <c r="M1141" i="5" s="1"/>
  <c r="N1140" i="5"/>
  <c r="L1140" i="5"/>
  <c r="M1140" i="5" s="1"/>
  <c r="N1139" i="5"/>
  <c r="L1139" i="5"/>
  <c r="M1139" i="5" s="1"/>
  <c r="N1138" i="5"/>
  <c r="L1138" i="5"/>
  <c r="M1138" i="5" s="1"/>
  <c r="N1137" i="5"/>
  <c r="M1137" i="5"/>
  <c r="L1137" i="5"/>
  <c r="N1136" i="5"/>
  <c r="L1136" i="5"/>
  <c r="M1136" i="5" s="1"/>
  <c r="N1135" i="5"/>
  <c r="L1135" i="5"/>
  <c r="M1135" i="5" s="1"/>
  <c r="N1134" i="5"/>
  <c r="L1134" i="5"/>
  <c r="M1134" i="5" s="1"/>
  <c r="N1133" i="5"/>
  <c r="L1133" i="5"/>
  <c r="M1133" i="5" s="1"/>
  <c r="N1132" i="5"/>
  <c r="L1132" i="5"/>
  <c r="M1132" i="5" s="1"/>
  <c r="N1131" i="5"/>
  <c r="L1131" i="5"/>
  <c r="M1131" i="5" s="1"/>
  <c r="N1130" i="5"/>
  <c r="L1130" i="5"/>
  <c r="M1130" i="5" s="1"/>
  <c r="N1129" i="5"/>
  <c r="L1129" i="5"/>
  <c r="M1129" i="5" s="1"/>
  <c r="N1128" i="5"/>
  <c r="L1128" i="5"/>
  <c r="M1128" i="5" s="1"/>
  <c r="N1127" i="5"/>
  <c r="L1127" i="5"/>
  <c r="M1127" i="5" s="1"/>
  <c r="N1126" i="5"/>
  <c r="L1126" i="5"/>
  <c r="M1126" i="5" s="1"/>
  <c r="N1125" i="5"/>
  <c r="L1125" i="5"/>
  <c r="M1125" i="5" s="1"/>
  <c r="N1124" i="5"/>
  <c r="L1124" i="5"/>
  <c r="M1124" i="5" s="1"/>
  <c r="N1123" i="5"/>
  <c r="L1123" i="5"/>
  <c r="M1123" i="5" s="1"/>
  <c r="N1122" i="5"/>
  <c r="L1122" i="5"/>
  <c r="M1122" i="5" s="1"/>
  <c r="N1121" i="5"/>
  <c r="L1121" i="5"/>
  <c r="M1121" i="5" s="1"/>
  <c r="N1120" i="5"/>
  <c r="L1120" i="5"/>
  <c r="M1120" i="5" s="1"/>
  <c r="N1119" i="5"/>
  <c r="L1119" i="5"/>
  <c r="M1119" i="5" s="1"/>
  <c r="N1118" i="5"/>
  <c r="L1118" i="5"/>
  <c r="M1118" i="5" s="1"/>
  <c r="N1117" i="5"/>
  <c r="L1117" i="5"/>
  <c r="M1117" i="5" s="1"/>
  <c r="N1116" i="5"/>
  <c r="L1116" i="5"/>
  <c r="M1116" i="5" s="1"/>
  <c r="N1115" i="5"/>
  <c r="L1115" i="5"/>
  <c r="M1115" i="5" s="1"/>
  <c r="N1114" i="5"/>
  <c r="L1114" i="5"/>
  <c r="M1114" i="5" s="1"/>
  <c r="N1113" i="5"/>
  <c r="L1113" i="5"/>
  <c r="M1113" i="5" s="1"/>
  <c r="N1112" i="5"/>
  <c r="L1112" i="5"/>
  <c r="M1112" i="5" s="1"/>
  <c r="N1111" i="5"/>
  <c r="L1111" i="5"/>
  <c r="M1111" i="5" s="1"/>
  <c r="N1110" i="5"/>
  <c r="L1110" i="5"/>
  <c r="M1110" i="5" s="1"/>
  <c r="N1109" i="5"/>
  <c r="L1109" i="5"/>
  <c r="M1109" i="5" s="1"/>
  <c r="N1108" i="5"/>
  <c r="L1108" i="5"/>
  <c r="M1108" i="5" s="1"/>
  <c r="N1107" i="5"/>
  <c r="L1107" i="5"/>
  <c r="M1107" i="5" s="1"/>
  <c r="N1106" i="5"/>
  <c r="L1106" i="5"/>
  <c r="M1106" i="5" s="1"/>
  <c r="N1105" i="5"/>
  <c r="M1105" i="5"/>
  <c r="L1105" i="5"/>
  <c r="N1104" i="5"/>
  <c r="L1104" i="5"/>
  <c r="M1104" i="5" s="1"/>
  <c r="N1103" i="5"/>
  <c r="L1103" i="5"/>
  <c r="M1103" i="5" s="1"/>
  <c r="N1102" i="5"/>
  <c r="L1102" i="5"/>
  <c r="M1102" i="5" s="1"/>
  <c r="N1101" i="5"/>
  <c r="L1101" i="5"/>
  <c r="M1101" i="5" s="1"/>
  <c r="N1100" i="5"/>
  <c r="L1100" i="5"/>
  <c r="M1100" i="5" s="1"/>
  <c r="N1099" i="5"/>
  <c r="L1099" i="5"/>
  <c r="M1099" i="5" s="1"/>
  <c r="N1098" i="5"/>
  <c r="L1098" i="5"/>
  <c r="M1098" i="5" s="1"/>
  <c r="N1097" i="5"/>
  <c r="L1097" i="5"/>
  <c r="M1097" i="5" s="1"/>
  <c r="N1096" i="5"/>
  <c r="L1096" i="5"/>
  <c r="M1096" i="5" s="1"/>
  <c r="N1095" i="5"/>
  <c r="L1095" i="5"/>
  <c r="M1095" i="5" s="1"/>
  <c r="N1094" i="5"/>
  <c r="L1094" i="5"/>
  <c r="M1094" i="5" s="1"/>
  <c r="N1093" i="5"/>
  <c r="L1093" i="5"/>
  <c r="M1093" i="5" s="1"/>
  <c r="N1092" i="5"/>
  <c r="L1092" i="5"/>
  <c r="M1092" i="5" s="1"/>
  <c r="N1091" i="5"/>
  <c r="L1091" i="5"/>
  <c r="M1091" i="5" s="1"/>
  <c r="N1090" i="5"/>
  <c r="L1090" i="5"/>
  <c r="M1090" i="5" s="1"/>
  <c r="N1089" i="5"/>
  <c r="L1089" i="5"/>
  <c r="M1089" i="5" s="1"/>
  <c r="N1088" i="5"/>
  <c r="L1088" i="5"/>
  <c r="M1088" i="5" s="1"/>
  <c r="N1087" i="5"/>
  <c r="L1087" i="5"/>
  <c r="M1087" i="5" s="1"/>
  <c r="N1086" i="5"/>
  <c r="L1086" i="5"/>
  <c r="M1086" i="5" s="1"/>
  <c r="N1085" i="5"/>
  <c r="L1085" i="5"/>
  <c r="M1085" i="5" s="1"/>
  <c r="N1084" i="5"/>
  <c r="L1084" i="5"/>
  <c r="M1084" i="5" s="1"/>
  <c r="N1083" i="5"/>
  <c r="L1083" i="5"/>
  <c r="M1083" i="5" s="1"/>
  <c r="N1082" i="5"/>
  <c r="L1082" i="5"/>
  <c r="M1082" i="5" s="1"/>
  <c r="N1081" i="5"/>
  <c r="L1081" i="5"/>
  <c r="M1081" i="5" s="1"/>
  <c r="N1080" i="5"/>
  <c r="L1080" i="5"/>
  <c r="M1080" i="5" s="1"/>
  <c r="N1079" i="5"/>
  <c r="L1079" i="5"/>
  <c r="M1079" i="5" s="1"/>
  <c r="N1078" i="5"/>
  <c r="L1078" i="5"/>
  <c r="M1078" i="5" s="1"/>
  <c r="N1077" i="5"/>
  <c r="L1077" i="5"/>
  <c r="M1077" i="5" s="1"/>
  <c r="N1076" i="5"/>
  <c r="L1076" i="5"/>
  <c r="M1076" i="5" s="1"/>
  <c r="N1075" i="5"/>
  <c r="L1075" i="5"/>
  <c r="M1075" i="5" s="1"/>
  <c r="N1074" i="5"/>
  <c r="L1074" i="5"/>
  <c r="M1074" i="5" s="1"/>
  <c r="N1073" i="5"/>
  <c r="L1073" i="5"/>
  <c r="M1073" i="5" s="1"/>
  <c r="N1072" i="5"/>
  <c r="L1072" i="5"/>
  <c r="M1072" i="5" s="1"/>
  <c r="N1071" i="5"/>
  <c r="L1071" i="5"/>
  <c r="M1071" i="5" s="1"/>
  <c r="N1070" i="5"/>
  <c r="L1070" i="5"/>
  <c r="M1070" i="5" s="1"/>
  <c r="N1069" i="5"/>
  <c r="L1069" i="5"/>
  <c r="M1069" i="5" s="1"/>
  <c r="N1068" i="5"/>
  <c r="L1068" i="5"/>
  <c r="M1068" i="5" s="1"/>
  <c r="N1067" i="5"/>
  <c r="L1067" i="5"/>
  <c r="M1067" i="5" s="1"/>
  <c r="N1066" i="5"/>
  <c r="L1066" i="5"/>
  <c r="M1066" i="5" s="1"/>
  <c r="N1065" i="5"/>
  <c r="L1065" i="5"/>
  <c r="M1065" i="5" s="1"/>
  <c r="N1064" i="5"/>
  <c r="L1064" i="5"/>
  <c r="M1064" i="5" s="1"/>
  <c r="N1063" i="5"/>
  <c r="L1063" i="5"/>
  <c r="M1063" i="5" s="1"/>
  <c r="N1062" i="5"/>
  <c r="L1062" i="5"/>
  <c r="M1062" i="5" s="1"/>
  <c r="N1061" i="5"/>
  <c r="L1061" i="5"/>
  <c r="M1061" i="5" s="1"/>
  <c r="N1060" i="5"/>
  <c r="L1060" i="5"/>
  <c r="M1060" i="5" s="1"/>
  <c r="N1059" i="5"/>
  <c r="L1059" i="5"/>
  <c r="M1059" i="5" s="1"/>
  <c r="N1058" i="5"/>
  <c r="L1058" i="5"/>
  <c r="M1058" i="5" s="1"/>
  <c r="N1057" i="5"/>
  <c r="L1057" i="5"/>
  <c r="M1057" i="5" s="1"/>
  <c r="N1056" i="5"/>
  <c r="L1056" i="5"/>
  <c r="M1056" i="5" s="1"/>
  <c r="N1055" i="5"/>
  <c r="L1055" i="5"/>
  <c r="M1055" i="5" s="1"/>
  <c r="N1054" i="5"/>
  <c r="L1054" i="5"/>
  <c r="M1054" i="5" s="1"/>
  <c r="N1053" i="5"/>
  <c r="L1053" i="5"/>
  <c r="M1053" i="5" s="1"/>
  <c r="N1052" i="5"/>
  <c r="L1052" i="5"/>
  <c r="M1052" i="5" s="1"/>
  <c r="N1051" i="5"/>
  <c r="L1051" i="5"/>
  <c r="M1051" i="5" s="1"/>
  <c r="N1050" i="5"/>
  <c r="L1050" i="5"/>
  <c r="M1050" i="5" s="1"/>
  <c r="N1049" i="5"/>
  <c r="L1049" i="5"/>
  <c r="M1049" i="5" s="1"/>
  <c r="N1048" i="5"/>
  <c r="L1048" i="5"/>
  <c r="M1048" i="5" s="1"/>
  <c r="N1047" i="5"/>
  <c r="L1047" i="5"/>
  <c r="M1047" i="5" s="1"/>
  <c r="N1046" i="5"/>
  <c r="L1046" i="5"/>
  <c r="M1046" i="5" s="1"/>
  <c r="N1045" i="5"/>
  <c r="L1045" i="5"/>
  <c r="M1045" i="5" s="1"/>
  <c r="N1044" i="5"/>
  <c r="L1044" i="5"/>
  <c r="M1044" i="5" s="1"/>
  <c r="N1043" i="5"/>
  <c r="L1043" i="5"/>
  <c r="M1043" i="5" s="1"/>
  <c r="N1042" i="5"/>
  <c r="L1042" i="5"/>
  <c r="M1042" i="5" s="1"/>
  <c r="N1041" i="5"/>
  <c r="M1041" i="5"/>
  <c r="L1041" i="5"/>
  <c r="N1040" i="5"/>
  <c r="L1040" i="5"/>
  <c r="M1040" i="5" s="1"/>
  <c r="N1039" i="5"/>
  <c r="L1039" i="5"/>
  <c r="M1039" i="5" s="1"/>
  <c r="N1038" i="5"/>
  <c r="L1038" i="5"/>
  <c r="M1038" i="5" s="1"/>
  <c r="N1037" i="5"/>
  <c r="L1037" i="5"/>
  <c r="M1037" i="5" s="1"/>
  <c r="N1036" i="5"/>
  <c r="L1036" i="5"/>
  <c r="M1036" i="5" s="1"/>
  <c r="N1035" i="5"/>
  <c r="L1035" i="5"/>
  <c r="M1035" i="5" s="1"/>
  <c r="N1034" i="5"/>
  <c r="L1034" i="5"/>
  <c r="M1034" i="5" s="1"/>
  <c r="N1033" i="5"/>
  <c r="L1033" i="5"/>
  <c r="M1033" i="5" s="1"/>
  <c r="N1032" i="5"/>
  <c r="L1032" i="5"/>
  <c r="M1032" i="5" s="1"/>
  <c r="N1031" i="5"/>
  <c r="L1031" i="5"/>
  <c r="M1031" i="5" s="1"/>
  <c r="N1030" i="5"/>
  <c r="L1030" i="5"/>
  <c r="M1030" i="5" s="1"/>
  <c r="N1029" i="5"/>
  <c r="L1029" i="5"/>
  <c r="M1029" i="5" s="1"/>
  <c r="N1028" i="5"/>
  <c r="L1028" i="5"/>
  <c r="M1028" i="5" s="1"/>
  <c r="N1027" i="5"/>
  <c r="L1027" i="5"/>
  <c r="M1027" i="5" s="1"/>
  <c r="N1026" i="5"/>
  <c r="L1026" i="5"/>
  <c r="M1026" i="5" s="1"/>
  <c r="N1025" i="5"/>
  <c r="L1025" i="5"/>
  <c r="M1025" i="5" s="1"/>
  <c r="N1024" i="5"/>
  <c r="L1024" i="5"/>
  <c r="M1024" i="5" s="1"/>
  <c r="N1023" i="5"/>
  <c r="L1023" i="5"/>
  <c r="M1023" i="5" s="1"/>
  <c r="N1022" i="5"/>
  <c r="L1022" i="5"/>
  <c r="M1022" i="5" s="1"/>
  <c r="N1021" i="5"/>
  <c r="L1021" i="5"/>
  <c r="M1021" i="5" s="1"/>
  <c r="N1020" i="5"/>
  <c r="L1020" i="5"/>
  <c r="M1020" i="5" s="1"/>
  <c r="N1019" i="5"/>
  <c r="L1019" i="5"/>
  <c r="M1019" i="5" s="1"/>
  <c r="N1018" i="5"/>
  <c r="L1018" i="5"/>
  <c r="M1018" i="5" s="1"/>
  <c r="N1017" i="5"/>
  <c r="L1017" i="5"/>
  <c r="M1017" i="5" s="1"/>
  <c r="N1016" i="5"/>
  <c r="L1016" i="5"/>
  <c r="M1016" i="5" s="1"/>
  <c r="N1015" i="5"/>
  <c r="L1015" i="5"/>
  <c r="M1015" i="5" s="1"/>
  <c r="N1014" i="5"/>
  <c r="L1014" i="5"/>
  <c r="M1014" i="5" s="1"/>
  <c r="N1013" i="5"/>
  <c r="L1013" i="5"/>
  <c r="M1013" i="5" s="1"/>
  <c r="N1012" i="5"/>
  <c r="L1012" i="5"/>
  <c r="M1012" i="5" s="1"/>
  <c r="N1011" i="5"/>
  <c r="L1011" i="5"/>
  <c r="M1011" i="5" s="1"/>
  <c r="N1010" i="5"/>
  <c r="L1010" i="5"/>
  <c r="M1010" i="5" s="1"/>
  <c r="N1009" i="5"/>
  <c r="M1009" i="5"/>
  <c r="L1009" i="5"/>
  <c r="N1008" i="5"/>
  <c r="L1008" i="5"/>
  <c r="M1008" i="5" s="1"/>
  <c r="N1007" i="5"/>
  <c r="L1007" i="5"/>
  <c r="M1007" i="5" s="1"/>
  <c r="N1006" i="5"/>
  <c r="L1006" i="5"/>
  <c r="M1006" i="5" s="1"/>
  <c r="N1005" i="5"/>
  <c r="L1005" i="5"/>
  <c r="M1005" i="5" s="1"/>
  <c r="N1004" i="5"/>
  <c r="L1004" i="5"/>
  <c r="M1004" i="5" s="1"/>
  <c r="N1003" i="5"/>
  <c r="L1003" i="5"/>
  <c r="M1003" i="5" s="1"/>
  <c r="N1002" i="5"/>
  <c r="L1002" i="5"/>
  <c r="M1002" i="5" s="1"/>
  <c r="N1001" i="5"/>
  <c r="L1001" i="5"/>
  <c r="M1001" i="5" s="1"/>
  <c r="N1000" i="5"/>
  <c r="L1000" i="5"/>
  <c r="M1000" i="5" s="1"/>
  <c r="N999" i="5"/>
  <c r="L999" i="5"/>
  <c r="M999" i="5" s="1"/>
  <c r="N998" i="5"/>
  <c r="L998" i="5"/>
  <c r="M998" i="5" s="1"/>
  <c r="N997" i="5"/>
  <c r="L997" i="5"/>
  <c r="M997" i="5" s="1"/>
  <c r="N996" i="5"/>
  <c r="L996" i="5"/>
  <c r="M996" i="5" s="1"/>
  <c r="N995" i="5"/>
  <c r="L995" i="5"/>
  <c r="M995" i="5" s="1"/>
  <c r="N994" i="5"/>
  <c r="L994" i="5"/>
  <c r="M994" i="5" s="1"/>
  <c r="N993" i="5"/>
  <c r="L993" i="5"/>
  <c r="M993" i="5" s="1"/>
  <c r="N992" i="5"/>
  <c r="L992" i="5"/>
  <c r="M992" i="5" s="1"/>
  <c r="N991" i="5"/>
  <c r="L991" i="5"/>
  <c r="M991" i="5" s="1"/>
  <c r="N990" i="5"/>
  <c r="L990" i="5"/>
  <c r="M990" i="5" s="1"/>
  <c r="N989" i="5"/>
  <c r="L989" i="5"/>
  <c r="M989" i="5" s="1"/>
  <c r="N988" i="5"/>
  <c r="L988" i="5"/>
  <c r="M988" i="5" s="1"/>
  <c r="N987" i="5"/>
  <c r="L987" i="5"/>
  <c r="M987" i="5" s="1"/>
  <c r="N986" i="5"/>
  <c r="L986" i="5"/>
  <c r="M986" i="5" s="1"/>
  <c r="N985" i="5"/>
  <c r="L985" i="5"/>
  <c r="M985" i="5" s="1"/>
  <c r="N984" i="5"/>
  <c r="L984" i="5"/>
  <c r="M984" i="5" s="1"/>
  <c r="N983" i="5"/>
  <c r="L983" i="5"/>
  <c r="M983" i="5" s="1"/>
  <c r="N982" i="5"/>
  <c r="L982" i="5"/>
  <c r="M982" i="5" s="1"/>
  <c r="N981" i="5"/>
  <c r="L981" i="5"/>
  <c r="M981" i="5" s="1"/>
  <c r="N980" i="5"/>
  <c r="L980" i="5"/>
  <c r="M980" i="5" s="1"/>
  <c r="N979" i="5"/>
  <c r="L979" i="5"/>
  <c r="M979" i="5" s="1"/>
  <c r="N978" i="5"/>
  <c r="L978" i="5"/>
  <c r="M978" i="5" s="1"/>
  <c r="N977" i="5"/>
  <c r="M977" i="5"/>
  <c r="L977" i="5"/>
  <c r="N976" i="5"/>
  <c r="L976" i="5"/>
  <c r="M976" i="5" s="1"/>
  <c r="N975" i="5"/>
  <c r="L975" i="5"/>
  <c r="M975" i="5" s="1"/>
  <c r="N974" i="5"/>
  <c r="L974" i="5"/>
  <c r="M974" i="5" s="1"/>
  <c r="N973" i="5"/>
  <c r="L973" i="5"/>
  <c r="M973" i="5" s="1"/>
  <c r="N972" i="5"/>
  <c r="L972" i="5"/>
  <c r="M972" i="5" s="1"/>
  <c r="N971" i="5"/>
  <c r="L971" i="5"/>
  <c r="M971" i="5" s="1"/>
  <c r="N970" i="5"/>
  <c r="L970" i="5"/>
  <c r="M970" i="5" s="1"/>
  <c r="N969" i="5"/>
  <c r="L969" i="5"/>
  <c r="M969" i="5" s="1"/>
  <c r="N968" i="5"/>
  <c r="L968" i="5"/>
  <c r="M968" i="5" s="1"/>
  <c r="N967" i="5"/>
  <c r="L967" i="5"/>
  <c r="M967" i="5" s="1"/>
  <c r="N966" i="5"/>
  <c r="L966" i="5"/>
  <c r="M966" i="5" s="1"/>
  <c r="N965" i="5"/>
  <c r="L965" i="5"/>
  <c r="M965" i="5" s="1"/>
  <c r="N964" i="5"/>
  <c r="L964" i="5"/>
  <c r="M964" i="5" s="1"/>
  <c r="N963" i="5"/>
  <c r="L963" i="5"/>
  <c r="M963" i="5" s="1"/>
  <c r="N962" i="5"/>
  <c r="L962" i="5"/>
  <c r="M962" i="5" s="1"/>
  <c r="N961" i="5"/>
  <c r="L961" i="5"/>
  <c r="M961" i="5" s="1"/>
  <c r="N960" i="5"/>
  <c r="L960" i="5"/>
  <c r="M960" i="5" s="1"/>
  <c r="N959" i="5"/>
  <c r="L959" i="5"/>
  <c r="M959" i="5" s="1"/>
  <c r="N958" i="5"/>
  <c r="L958" i="5"/>
  <c r="M958" i="5" s="1"/>
  <c r="N957" i="5"/>
  <c r="L957" i="5"/>
  <c r="M957" i="5" s="1"/>
  <c r="N956" i="5"/>
  <c r="L956" i="5"/>
  <c r="M956" i="5" s="1"/>
  <c r="N955" i="5"/>
  <c r="L955" i="5"/>
  <c r="M955" i="5" s="1"/>
  <c r="N954" i="5"/>
  <c r="L954" i="5"/>
  <c r="M954" i="5" s="1"/>
  <c r="N953" i="5"/>
  <c r="L953" i="5"/>
  <c r="M953" i="5" s="1"/>
  <c r="N952" i="5"/>
  <c r="L952" i="5"/>
  <c r="M952" i="5" s="1"/>
  <c r="N951" i="5"/>
  <c r="L951" i="5"/>
  <c r="M951" i="5" s="1"/>
  <c r="N950" i="5"/>
  <c r="L950" i="5"/>
  <c r="M950" i="5" s="1"/>
  <c r="N949" i="5"/>
  <c r="L949" i="5"/>
  <c r="M949" i="5" s="1"/>
  <c r="N948" i="5"/>
  <c r="L948" i="5"/>
  <c r="M948" i="5" s="1"/>
  <c r="N947" i="5"/>
  <c r="L947" i="5"/>
  <c r="M947" i="5" s="1"/>
  <c r="N946" i="5"/>
  <c r="L946" i="5"/>
  <c r="M946" i="5" s="1"/>
  <c r="N945" i="5"/>
  <c r="L945" i="5"/>
  <c r="M945" i="5" s="1"/>
  <c r="N944" i="5"/>
  <c r="L944" i="5"/>
  <c r="M944" i="5" s="1"/>
  <c r="N943" i="5"/>
  <c r="L943" i="5"/>
  <c r="M943" i="5" s="1"/>
  <c r="N942" i="5"/>
  <c r="L942" i="5"/>
  <c r="M942" i="5" s="1"/>
  <c r="N941" i="5"/>
  <c r="L941" i="5"/>
  <c r="M941" i="5" s="1"/>
  <c r="N940" i="5"/>
  <c r="L940" i="5"/>
  <c r="M940" i="5" s="1"/>
  <c r="N939" i="5"/>
  <c r="L939" i="5"/>
  <c r="M939" i="5" s="1"/>
  <c r="N938" i="5"/>
  <c r="L938" i="5"/>
  <c r="M938" i="5" s="1"/>
  <c r="N937" i="5"/>
  <c r="L937" i="5"/>
  <c r="M937" i="5" s="1"/>
  <c r="N936" i="5"/>
  <c r="L936" i="5"/>
  <c r="M936" i="5" s="1"/>
  <c r="N935" i="5"/>
  <c r="L935" i="5"/>
  <c r="M935" i="5" s="1"/>
  <c r="N934" i="5"/>
  <c r="L934" i="5"/>
  <c r="M934" i="5" s="1"/>
  <c r="N933" i="5"/>
  <c r="L933" i="5"/>
  <c r="M933" i="5" s="1"/>
  <c r="N932" i="5"/>
  <c r="L932" i="5"/>
  <c r="M932" i="5" s="1"/>
  <c r="N931" i="5"/>
  <c r="L931" i="5"/>
  <c r="M931" i="5" s="1"/>
  <c r="N930" i="5"/>
  <c r="L930" i="5"/>
  <c r="M930" i="5" s="1"/>
  <c r="N929" i="5"/>
  <c r="L929" i="5"/>
  <c r="M929" i="5" s="1"/>
  <c r="N928" i="5"/>
  <c r="L928" i="5"/>
  <c r="M928" i="5" s="1"/>
  <c r="N927" i="5"/>
  <c r="L927" i="5"/>
  <c r="M927" i="5" s="1"/>
  <c r="N926" i="5"/>
  <c r="L926" i="5"/>
  <c r="M926" i="5" s="1"/>
  <c r="N925" i="5"/>
  <c r="L925" i="5"/>
  <c r="M925" i="5" s="1"/>
  <c r="N924" i="5"/>
  <c r="L924" i="5"/>
  <c r="M924" i="5" s="1"/>
  <c r="N923" i="5"/>
  <c r="L923" i="5"/>
  <c r="M923" i="5" s="1"/>
  <c r="N922" i="5"/>
  <c r="L922" i="5"/>
  <c r="M922" i="5" s="1"/>
  <c r="N921" i="5"/>
  <c r="L921" i="5"/>
  <c r="M921" i="5" s="1"/>
  <c r="N920" i="5"/>
  <c r="L920" i="5"/>
  <c r="M920" i="5" s="1"/>
  <c r="N919" i="5"/>
  <c r="L919" i="5"/>
  <c r="M919" i="5" s="1"/>
  <c r="N918" i="5"/>
  <c r="L918" i="5"/>
  <c r="M918" i="5" s="1"/>
  <c r="N917" i="5"/>
  <c r="L917" i="5"/>
  <c r="M917" i="5" s="1"/>
  <c r="N916" i="5"/>
  <c r="L916" i="5"/>
  <c r="M916" i="5" s="1"/>
  <c r="N915" i="5"/>
  <c r="L915" i="5"/>
  <c r="M915" i="5" s="1"/>
  <c r="N914" i="5"/>
  <c r="L914" i="5"/>
  <c r="M914" i="5" s="1"/>
  <c r="N913" i="5"/>
  <c r="M913" i="5"/>
  <c r="L913" i="5"/>
  <c r="N912" i="5"/>
  <c r="L912" i="5"/>
  <c r="M912" i="5" s="1"/>
  <c r="N911" i="5"/>
  <c r="L911" i="5"/>
  <c r="M911" i="5" s="1"/>
  <c r="N910" i="5"/>
  <c r="L910" i="5"/>
  <c r="M910" i="5" s="1"/>
  <c r="N909" i="5"/>
  <c r="L909" i="5"/>
  <c r="M909" i="5" s="1"/>
  <c r="N908" i="5"/>
  <c r="L908" i="5"/>
  <c r="M908" i="5" s="1"/>
  <c r="N907" i="5"/>
  <c r="L907" i="5"/>
  <c r="M907" i="5" s="1"/>
  <c r="N906" i="5"/>
  <c r="L906" i="5"/>
  <c r="M906" i="5" s="1"/>
  <c r="N905" i="5"/>
  <c r="L905" i="5"/>
  <c r="M905" i="5" s="1"/>
  <c r="N904" i="5"/>
  <c r="L904" i="5"/>
  <c r="M904" i="5" s="1"/>
  <c r="N903" i="5"/>
  <c r="L903" i="5"/>
  <c r="M903" i="5" s="1"/>
  <c r="N902" i="5"/>
  <c r="L902" i="5"/>
  <c r="M902" i="5" s="1"/>
  <c r="N901" i="5"/>
  <c r="L901" i="5"/>
  <c r="M901" i="5" s="1"/>
  <c r="N900" i="5"/>
  <c r="L900" i="5"/>
  <c r="M900" i="5" s="1"/>
  <c r="N899" i="5"/>
  <c r="L899" i="5"/>
  <c r="M899" i="5" s="1"/>
  <c r="N898" i="5"/>
  <c r="L898" i="5"/>
  <c r="M898" i="5" s="1"/>
  <c r="N897" i="5"/>
  <c r="L897" i="5"/>
  <c r="M897" i="5" s="1"/>
  <c r="N896" i="5"/>
  <c r="L896" i="5"/>
  <c r="M896" i="5" s="1"/>
  <c r="N895" i="5"/>
  <c r="L895" i="5"/>
  <c r="M895" i="5" s="1"/>
  <c r="N894" i="5"/>
  <c r="L894" i="5"/>
  <c r="M894" i="5" s="1"/>
  <c r="N893" i="5"/>
  <c r="L893" i="5"/>
  <c r="M893" i="5" s="1"/>
  <c r="N892" i="5"/>
  <c r="L892" i="5"/>
  <c r="M892" i="5" s="1"/>
  <c r="N891" i="5"/>
  <c r="L891" i="5"/>
  <c r="M891" i="5" s="1"/>
  <c r="N890" i="5"/>
  <c r="L890" i="5"/>
  <c r="M890" i="5" s="1"/>
  <c r="N889" i="5"/>
  <c r="L889" i="5"/>
  <c r="M889" i="5" s="1"/>
  <c r="N888" i="5"/>
  <c r="L888" i="5"/>
  <c r="M888" i="5" s="1"/>
  <c r="N887" i="5"/>
  <c r="L887" i="5"/>
  <c r="M887" i="5" s="1"/>
  <c r="N886" i="5"/>
  <c r="L886" i="5"/>
  <c r="M886" i="5" s="1"/>
  <c r="N885" i="5"/>
  <c r="M885" i="5"/>
  <c r="L885" i="5"/>
  <c r="N884" i="5"/>
  <c r="L884" i="5"/>
  <c r="M884" i="5" s="1"/>
  <c r="N883" i="5"/>
  <c r="L883" i="5"/>
  <c r="M883" i="5" s="1"/>
  <c r="N882" i="5"/>
  <c r="L882" i="5"/>
  <c r="M882" i="5" s="1"/>
  <c r="N881" i="5"/>
  <c r="L881" i="5"/>
  <c r="M881" i="5" s="1"/>
  <c r="N880" i="5"/>
  <c r="L880" i="5"/>
  <c r="M880" i="5" s="1"/>
  <c r="N879" i="5"/>
  <c r="L879" i="5"/>
  <c r="M879" i="5" s="1"/>
  <c r="N878" i="5"/>
  <c r="L878" i="5"/>
  <c r="M878" i="5" s="1"/>
  <c r="N877" i="5"/>
  <c r="L877" i="5"/>
  <c r="M877" i="5" s="1"/>
  <c r="N876" i="5"/>
  <c r="L876" i="5"/>
  <c r="M876" i="5" s="1"/>
  <c r="N875" i="5"/>
  <c r="L875" i="5"/>
  <c r="M875" i="5" s="1"/>
  <c r="N874" i="5"/>
  <c r="L874" i="5"/>
  <c r="M874" i="5" s="1"/>
  <c r="N873" i="5"/>
  <c r="L873" i="5"/>
  <c r="M873" i="5" s="1"/>
  <c r="N872" i="5"/>
  <c r="L872" i="5"/>
  <c r="M872" i="5" s="1"/>
  <c r="N871" i="5"/>
  <c r="L871" i="5"/>
  <c r="M871" i="5" s="1"/>
  <c r="N870" i="5"/>
  <c r="L870" i="5"/>
  <c r="M870" i="5" s="1"/>
  <c r="N869" i="5"/>
  <c r="L869" i="5"/>
  <c r="M869" i="5" s="1"/>
  <c r="N868" i="5"/>
  <c r="L868" i="5"/>
  <c r="M868" i="5" s="1"/>
  <c r="N867" i="5"/>
  <c r="L867" i="5"/>
  <c r="M867" i="5" s="1"/>
  <c r="N866" i="5"/>
  <c r="L866" i="5"/>
  <c r="M866" i="5" s="1"/>
  <c r="N865" i="5"/>
  <c r="L865" i="5"/>
  <c r="M865" i="5" s="1"/>
  <c r="N864" i="5"/>
  <c r="M864" i="5"/>
  <c r="L864" i="5"/>
  <c r="N863" i="5"/>
  <c r="L863" i="5"/>
  <c r="M863" i="5" s="1"/>
  <c r="N862" i="5"/>
  <c r="L862" i="5"/>
  <c r="M862" i="5" s="1"/>
  <c r="N861" i="5"/>
  <c r="L861" i="5"/>
  <c r="M861" i="5" s="1"/>
  <c r="N860" i="5"/>
  <c r="L860" i="5"/>
  <c r="M860" i="5" s="1"/>
  <c r="N859" i="5"/>
  <c r="L859" i="5"/>
  <c r="M859" i="5" s="1"/>
  <c r="N858" i="5"/>
  <c r="L858" i="5"/>
  <c r="M858" i="5" s="1"/>
  <c r="N857" i="5"/>
  <c r="L857" i="5"/>
  <c r="M857" i="5" s="1"/>
  <c r="N856" i="5"/>
  <c r="L856" i="5"/>
  <c r="M856" i="5" s="1"/>
  <c r="N855" i="5"/>
  <c r="L855" i="5"/>
  <c r="M855" i="5" s="1"/>
  <c r="N854" i="5"/>
  <c r="L854" i="5"/>
  <c r="M854" i="5" s="1"/>
  <c r="N853" i="5"/>
  <c r="L853" i="5"/>
  <c r="M853" i="5" s="1"/>
  <c r="N852" i="5"/>
  <c r="L852" i="5"/>
  <c r="M852" i="5" s="1"/>
  <c r="N851" i="5"/>
  <c r="L851" i="5"/>
  <c r="M851" i="5" s="1"/>
  <c r="N850" i="5"/>
  <c r="L850" i="5"/>
  <c r="M850" i="5" s="1"/>
  <c r="N849" i="5"/>
  <c r="L849" i="5"/>
  <c r="M849" i="5" s="1"/>
  <c r="N848" i="5"/>
  <c r="L848" i="5"/>
  <c r="M848" i="5" s="1"/>
  <c r="N847" i="5"/>
  <c r="L847" i="5"/>
  <c r="M847" i="5" s="1"/>
  <c r="N846" i="5"/>
  <c r="L846" i="5"/>
  <c r="M846" i="5" s="1"/>
  <c r="N845" i="5"/>
  <c r="L845" i="5"/>
  <c r="M845" i="5" s="1"/>
  <c r="N844" i="5"/>
  <c r="L844" i="5"/>
  <c r="M844" i="5" s="1"/>
  <c r="N843" i="5"/>
  <c r="L843" i="5"/>
  <c r="M843" i="5" s="1"/>
  <c r="N842" i="5"/>
  <c r="L842" i="5"/>
  <c r="M842" i="5" s="1"/>
  <c r="N841" i="5"/>
  <c r="L841" i="5"/>
  <c r="M841" i="5" s="1"/>
  <c r="N840" i="5"/>
  <c r="L840" i="5"/>
  <c r="M840" i="5" s="1"/>
  <c r="N839" i="5"/>
  <c r="L839" i="5"/>
  <c r="M839" i="5" s="1"/>
  <c r="N838" i="5"/>
  <c r="L838" i="5"/>
  <c r="M838" i="5" s="1"/>
  <c r="N837" i="5"/>
  <c r="L837" i="5"/>
  <c r="M837" i="5" s="1"/>
  <c r="N836" i="5"/>
  <c r="L836" i="5"/>
  <c r="M836" i="5" s="1"/>
  <c r="N835" i="5"/>
  <c r="L835" i="5"/>
  <c r="M835" i="5" s="1"/>
  <c r="N834" i="5"/>
  <c r="L834" i="5"/>
  <c r="M834" i="5" s="1"/>
  <c r="N833" i="5"/>
  <c r="L833" i="5"/>
  <c r="M833" i="5" s="1"/>
  <c r="N832" i="5"/>
  <c r="L832" i="5"/>
  <c r="M832" i="5" s="1"/>
  <c r="N831" i="5"/>
  <c r="L831" i="5"/>
  <c r="M831" i="5" s="1"/>
  <c r="N830" i="5"/>
  <c r="L830" i="5"/>
  <c r="M830" i="5" s="1"/>
  <c r="N829" i="5"/>
  <c r="L829" i="5"/>
  <c r="M829" i="5" s="1"/>
  <c r="N828" i="5"/>
  <c r="L828" i="5"/>
  <c r="M828" i="5" s="1"/>
  <c r="N827" i="5"/>
  <c r="L827" i="5"/>
  <c r="M827" i="5" s="1"/>
  <c r="N826" i="5"/>
  <c r="L826" i="5"/>
  <c r="M826" i="5" s="1"/>
  <c r="N825" i="5"/>
  <c r="L825" i="5"/>
  <c r="M825" i="5" s="1"/>
  <c r="N824" i="5"/>
  <c r="L824" i="5"/>
  <c r="M824" i="5" s="1"/>
  <c r="N823" i="5"/>
  <c r="L823" i="5"/>
  <c r="M823" i="5" s="1"/>
  <c r="N822" i="5"/>
  <c r="L822" i="5"/>
  <c r="M822" i="5" s="1"/>
  <c r="N821" i="5"/>
  <c r="M821" i="5"/>
  <c r="L821" i="5"/>
  <c r="N820" i="5"/>
  <c r="L820" i="5"/>
  <c r="M820" i="5" s="1"/>
  <c r="N819" i="5"/>
  <c r="L819" i="5"/>
  <c r="M819" i="5" s="1"/>
  <c r="N818" i="5"/>
  <c r="L818" i="5"/>
  <c r="M818" i="5" s="1"/>
  <c r="N817" i="5"/>
  <c r="L817" i="5"/>
  <c r="M817" i="5" s="1"/>
  <c r="N816" i="5"/>
  <c r="L816" i="5"/>
  <c r="M816" i="5" s="1"/>
  <c r="N815" i="5"/>
  <c r="L815" i="5"/>
  <c r="M815" i="5" s="1"/>
  <c r="N814" i="5"/>
  <c r="L814" i="5"/>
  <c r="M814" i="5" s="1"/>
  <c r="N813" i="5"/>
  <c r="L813" i="5"/>
  <c r="M813" i="5" s="1"/>
  <c r="N812" i="5"/>
  <c r="L812" i="5"/>
  <c r="M812" i="5" s="1"/>
  <c r="N811" i="5"/>
  <c r="L811" i="5"/>
  <c r="M811" i="5" s="1"/>
  <c r="N810" i="5"/>
  <c r="L810" i="5"/>
  <c r="M810" i="5" s="1"/>
  <c r="N809" i="5"/>
  <c r="M809" i="5"/>
  <c r="L809" i="5"/>
  <c r="N808" i="5"/>
  <c r="L808" i="5"/>
  <c r="M808" i="5" s="1"/>
  <c r="N807" i="5"/>
  <c r="L807" i="5"/>
  <c r="M807" i="5" s="1"/>
  <c r="N806" i="5"/>
  <c r="L806" i="5"/>
  <c r="M806" i="5" s="1"/>
  <c r="N805" i="5"/>
  <c r="L805" i="5"/>
  <c r="M805" i="5" s="1"/>
  <c r="N804" i="5"/>
  <c r="L804" i="5"/>
  <c r="M804" i="5" s="1"/>
  <c r="N803" i="5"/>
  <c r="L803" i="5"/>
  <c r="M803" i="5" s="1"/>
  <c r="N802" i="5"/>
  <c r="L802" i="5"/>
  <c r="M802" i="5" s="1"/>
  <c r="N801" i="5"/>
  <c r="L801" i="5"/>
  <c r="M801" i="5" s="1"/>
  <c r="N800" i="5"/>
  <c r="L800" i="5"/>
  <c r="M800" i="5" s="1"/>
  <c r="N799" i="5"/>
  <c r="L799" i="5"/>
  <c r="M799" i="5" s="1"/>
  <c r="N798" i="5"/>
  <c r="L798" i="5"/>
  <c r="M798" i="5" s="1"/>
  <c r="N797" i="5"/>
  <c r="L797" i="5"/>
  <c r="M797" i="5" s="1"/>
  <c r="N796" i="5"/>
  <c r="L796" i="5"/>
  <c r="M796" i="5" s="1"/>
  <c r="N795" i="5"/>
  <c r="L795" i="5"/>
  <c r="M795" i="5" s="1"/>
  <c r="N794" i="5"/>
  <c r="L794" i="5"/>
  <c r="M794" i="5" s="1"/>
  <c r="N793" i="5"/>
  <c r="M793" i="5"/>
  <c r="L793" i="5"/>
  <c r="N792" i="5"/>
  <c r="L792" i="5"/>
  <c r="M792" i="5" s="1"/>
  <c r="N791" i="5"/>
  <c r="L791" i="5"/>
  <c r="M791" i="5" s="1"/>
  <c r="N790" i="5"/>
  <c r="L790" i="5"/>
  <c r="M790" i="5" s="1"/>
  <c r="N789" i="5"/>
  <c r="L789" i="5"/>
  <c r="M789" i="5" s="1"/>
  <c r="N788" i="5"/>
  <c r="L788" i="5"/>
  <c r="M788" i="5" s="1"/>
  <c r="N787" i="5"/>
  <c r="L787" i="5"/>
  <c r="M787" i="5" s="1"/>
  <c r="N786" i="5"/>
  <c r="L786" i="5"/>
  <c r="M786" i="5" s="1"/>
  <c r="N785" i="5"/>
  <c r="L785" i="5"/>
  <c r="M785" i="5" s="1"/>
  <c r="N784" i="5"/>
  <c r="L784" i="5"/>
  <c r="M784" i="5" s="1"/>
  <c r="N783" i="5"/>
  <c r="L783" i="5"/>
  <c r="M783" i="5" s="1"/>
  <c r="N782" i="5"/>
  <c r="L782" i="5"/>
  <c r="M782" i="5" s="1"/>
  <c r="N781" i="5"/>
  <c r="L781" i="5"/>
  <c r="M781" i="5" s="1"/>
  <c r="N780" i="5"/>
  <c r="L780" i="5"/>
  <c r="M780" i="5" s="1"/>
  <c r="N779" i="5"/>
  <c r="L779" i="5"/>
  <c r="M779" i="5" s="1"/>
  <c r="N778" i="5"/>
  <c r="L778" i="5"/>
  <c r="M778" i="5" s="1"/>
  <c r="N777" i="5"/>
  <c r="L777" i="5"/>
  <c r="M777" i="5" s="1"/>
  <c r="N776" i="5"/>
  <c r="L776" i="5"/>
  <c r="M776" i="5" s="1"/>
  <c r="N775" i="5"/>
  <c r="L775" i="5"/>
  <c r="M775" i="5" s="1"/>
  <c r="N774" i="5"/>
  <c r="L774" i="5"/>
  <c r="M774" i="5" s="1"/>
  <c r="N773" i="5"/>
  <c r="L773" i="5"/>
  <c r="M773" i="5" s="1"/>
  <c r="N772" i="5"/>
  <c r="L772" i="5"/>
  <c r="M772" i="5" s="1"/>
  <c r="N771" i="5"/>
  <c r="L771" i="5"/>
  <c r="M771" i="5" s="1"/>
  <c r="N770" i="5"/>
  <c r="L770" i="5"/>
  <c r="M770" i="5" s="1"/>
  <c r="N769" i="5"/>
  <c r="L769" i="5"/>
  <c r="M769" i="5" s="1"/>
  <c r="N768" i="5"/>
  <c r="M768" i="5"/>
  <c r="L768" i="5"/>
  <c r="N767" i="5"/>
  <c r="L767" i="5"/>
  <c r="M767" i="5" s="1"/>
  <c r="N766" i="5"/>
  <c r="L766" i="5"/>
  <c r="M766" i="5" s="1"/>
  <c r="N765" i="5"/>
  <c r="L765" i="5"/>
  <c r="M765" i="5" s="1"/>
  <c r="N764" i="5"/>
  <c r="L764" i="5"/>
  <c r="M764" i="5" s="1"/>
  <c r="N763" i="5"/>
  <c r="L763" i="5"/>
  <c r="M763" i="5" s="1"/>
  <c r="N762" i="5"/>
  <c r="L762" i="5"/>
  <c r="M762" i="5" s="1"/>
  <c r="N761" i="5"/>
  <c r="L761" i="5"/>
  <c r="M761" i="5" s="1"/>
  <c r="N760" i="5"/>
  <c r="L760" i="5"/>
  <c r="M760" i="5" s="1"/>
  <c r="N759" i="5"/>
  <c r="L759" i="5"/>
  <c r="M759" i="5" s="1"/>
  <c r="N758" i="5"/>
  <c r="L758" i="5"/>
  <c r="M758" i="5" s="1"/>
  <c r="N757" i="5"/>
  <c r="M757" i="5"/>
  <c r="L757" i="5"/>
  <c r="N756" i="5"/>
  <c r="L756" i="5"/>
  <c r="M756" i="5" s="1"/>
  <c r="N755" i="5"/>
  <c r="L755" i="5"/>
  <c r="M755" i="5" s="1"/>
  <c r="N754" i="5"/>
  <c r="L754" i="5"/>
  <c r="M754" i="5" s="1"/>
  <c r="N753" i="5"/>
  <c r="L753" i="5"/>
  <c r="M753" i="5" s="1"/>
  <c r="N752" i="5"/>
  <c r="L752" i="5"/>
  <c r="M752" i="5" s="1"/>
  <c r="N751" i="5"/>
  <c r="L751" i="5"/>
  <c r="M751" i="5" s="1"/>
  <c r="N750" i="5"/>
  <c r="L750" i="5"/>
  <c r="M750" i="5" s="1"/>
  <c r="N749" i="5"/>
  <c r="L749" i="5"/>
  <c r="M749" i="5" s="1"/>
  <c r="N748" i="5"/>
  <c r="L748" i="5"/>
  <c r="M748" i="5" s="1"/>
  <c r="N747" i="5"/>
  <c r="L747" i="5"/>
  <c r="M747" i="5" s="1"/>
  <c r="N746" i="5"/>
  <c r="L746" i="5"/>
  <c r="M746" i="5" s="1"/>
  <c r="N745" i="5"/>
  <c r="L745" i="5"/>
  <c r="M745" i="5" s="1"/>
  <c r="N744" i="5"/>
  <c r="L744" i="5"/>
  <c r="M744" i="5" s="1"/>
  <c r="N743" i="5"/>
  <c r="L743" i="5"/>
  <c r="M743" i="5" s="1"/>
  <c r="N742" i="5"/>
  <c r="L742" i="5"/>
  <c r="M742" i="5" s="1"/>
  <c r="N741" i="5"/>
  <c r="L741" i="5"/>
  <c r="M741" i="5" s="1"/>
  <c r="N740" i="5"/>
  <c r="L740" i="5"/>
  <c r="M740" i="5" s="1"/>
  <c r="N739" i="5"/>
  <c r="L739" i="5"/>
  <c r="M739" i="5" s="1"/>
  <c r="N738" i="5"/>
  <c r="L738" i="5"/>
  <c r="M738" i="5" s="1"/>
  <c r="N737" i="5"/>
  <c r="L737" i="5"/>
  <c r="M737" i="5" s="1"/>
  <c r="N736" i="5"/>
  <c r="M736" i="5"/>
  <c r="L736" i="5"/>
  <c r="N735" i="5"/>
  <c r="L735" i="5"/>
  <c r="M735" i="5" s="1"/>
  <c r="N734" i="5"/>
  <c r="L734" i="5"/>
  <c r="M734" i="5" s="1"/>
  <c r="N733" i="5"/>
  <c r="L733" i="5"/>
  <c r="M733" i="5" s="1"/>
  <c r="N732" i="5"/>
  <c r="L732" i="5"/>
  <c r="M732" i="5" s="1"/>
  <c r="N731" i="5"/>
  <c r="L731" i="5"/>
  <c r="M731" i="5" s="1"/>
  <c r="N730" i="5"/>
  <c r="L730" i="5"/>
  <c r="M730" i="5" s="1"/>
  <c r="N729" i="5"/>
  <c r="M729" i="5"/>
  <c r="L729" i="5"/>
  <c r="N728" i="5"/>
  <c r="L728" i="5"/>
  <c r="M728" i="5" s="1"/>
  <c r="N727" i="5"/>
  <c r="L727" i="5"/>
  <c r="M727" i="5" s="1"/>
  <c r="N726" i="5"/>
  <c r="L726" i="5"/>
  <c r="M726" i="5" s="1"/>
  <c r="N725" i="5"/>
  <c r="L725" i="5"/>
  <c r="M725" i="5" s="1"/>
  <c r="N724" i="5"/>
  <c r="L724" i="5"/>
  <c r="M724" i="5" s="1"/>
  <c r="N723" i="5"/>
  <c r="L723" i="5"/>
  <c r="M723" i="5" s="1"/>
  <c r="N722" i="5"/>
  <c r="L722" i="5"/>
  <c r="M722" i="5" s="1"/>
  <c r="N721" i="5"/>
  <c r="L721" i="5"/>
  <c r="M721" i="5" s="1"/>
  <c r="N720" i="5"/>
  <c r="L720" i="5"/>
  <c r="M720" i="5" s="1"/>
  <c r="N719" i="5"/>
  <c r="L719" i="5"/>
  <c r="M719" i="5" s="1"/>
  <c r="N718" i="5"/>
  <c r="L718" i="5"/>
  <c r="M718" i="5" s="1"/>
  <c r="N717" i="5"/>
  <c r="L717" i="5"/>
  <c r="M717" i="5" s="1"/>
  <c r="N716" i="5"/>
  <c r="L716" i="5"/>
  <c r="M716" i="5" s="1"/>
  <c r="N715" i="5"/>
  <c r="L715" i="5"/>
  <c r="M715" i="5" s="1"/>
  <c r="N714" i="5"/>
  <c r="L714" i="5"/>
  <c r="M714" i="5" s="1"/>
  <c r="N713" i="5"/>
  <c r="M713" i="5"/>
  <c r="L713" i="5"/>
  <c r="N712" i="5"/>
  <c r="L712" i="5"/>
  <c r="M712" i="5" s="1"/>
  <c r="N711" i="5"/>
  <c r="L711" i="5"/>
  <c r="M711" i="5" s="1"/>
  <c r="N710" i="5"/>
  <c r="L710" i="5"/>
  <c r="M710" i="5" s="1"/>
  <c r="N709" i="5"/>
  <c r="L709" i="5"/>
  <c r="M709" i="5" s="1"/>
  <c r="N708" i="5"/>
  <c r="L708" i="5"/>
  <c r="M708" i="5" s="1"/>
  <c r="N707" i="5"/>
  <c r="L707" i="5"/>
  <c r="M707" i="5" s="1"/>
  <c r="N706" i="5"/>
  <c r="L706" i="5"/>
  <c r="M706" i="5" s="1"/>
  <c r="N705" i="5"/>
  <c r="L705" i="5"/>
  <c r="M705" i="5" s="1"/>
  <c r="N704" i="5"/>
  <c r="M704" i="5"/>
  <c r="L704" i="5"/>
  <c r="N703" i="5"/>
  <c r="L703" i="5"/>
  <c r="M703" i="5" s="1"/>
  <c r="N702" i="5"/>
  <c r="L702" i="5"/>
  <c r="M702" i="5" s="1"/>
  <c r="N701" i="5"/>
  <c r="L701" i="5"/>
  <c r="M701" i="5" s="1"/>
  <c r="N700" i="5"/>
  <c r="L700" i="5"/>
  <c r="M700" i="5" s="1"/>
  <c r="N699" i="5"/>
  <c r="L699" i="5"/>
  <c r="M699" i="5" s="1"/>
  <c r="N698" i="5"/>
  <c r="L698" i="5"/>
  <c r="M698" i="5" s="1"/>
  <c r="N697" i="5"/>
  <c r="L697" i="5"/>
  <c r="M697" i="5" s="1"/>
  <c r="N696" i="5"/>
  <c r="L696" i="5"/>
  <c r="M696" i="5" s="1"/>
  <c r="N695" i="5"/>
  <c r="L695" i="5"/>
  <c r="M695" i="5" s="1"/>
  <c r="N694" i="5"/>
  <c r="L694" i="5"/>
  <c r="M694" i="5" s="1"/>
  <c r="N693" i="5"/>
  <c r="L693" i="5"/>
  <c r="M693" i="5" s="1"/>
  <c r="N692" i="5"/>
  <c r="L692" i="5"/>
  <c r="M692" i="5" s="1"/>
  <c r="N691" i="5"/>
  <c r="L691" i="5"/>
  <c r="M691" i="5" s="1"/>
  <c r="N690" i="5"/>
  <c r="L690" i="5"/>
  <c r="M690" i="5" s="1"/>
  <c r="N689" i="5"/>
  <c r="L689" i="5"/>
  <c r="M689" i="5" s="1"/>
  <c r="N688" i="5"/>
  <c r="L688" i="5"/>
  <c r="M688" i="5" s="1"/>
  <c r="N687" i="5"/>
  <c r="L687" i="5"/>
  <c r="M687" i="5" s="1"/>
  <c r="N686" i="5"/>
  <c r="L686" i="5"/>
  <c r="M686" i="5" s="1"/>
  <c r="N685" i="5"/>
  <c r="L685" i="5"/>
  <c r="M685" i="5" s="1"/>
  <c r="N684" i="5"/>
  <c r="L684" i="5"/>
  <c r="M684" i="5" s="1"/>
  <c r="N683" i="5"/>
  <c r="L683" i="5"/>
  <c r="M683" i="5" s="1"/>
  <c r="N682" i="5"/>
  <c r="L682" i="5"/>
  <c r="M682" i="5" s="1"/>
  <c r="N681" i="5"/>
  <c r="L681" i="5"/>
  <c r="M681" i="5" s="1"/>
  <c r="N680" i="5"/>
  <c r="L680" i="5"/>
  <c r="M680" i="5" s="1"/>
  <c r="N679" i="5"/>
  <c r="L679" i="5"/>
  <c r="M679" i="5" s="1"/>
  <c r="N678" i="5"/>
  <c r="L678" i="5"/>
  <c r="M678" i="5" s="1"/>
  <c r="N677" i="5"/>
  <c r="L677" i="5"/>
  <c r="M677" i="5" s="1"/>
  <c r="N676" i="5"/>
  <c r="L676" i="5"/>
  <c r="M676" i="5" s="1"/>
  <c r="N675" i="5"/>
  <c r="L675" i="5"/>
  <c r="M675" i="5" s="1"/>
  <c r="N674" i="5"/>
  <c r="L674" i="5"/>
  <c r="M674" i="5" s="1"/>
  <c r="N673" i="5"/>
  <c r="L673" i="5"/>
  <c r="M673" i="5" s="1"/>
  <c r="N672" i="5"/>
  <c r="L672" i="5"/>
  <c r="M672" i="5" s="1"/>
  <c r="N671" i="5"/>
  <c r="L671" i="5"/>
  <c r="M671" i="5" s="1"/>
  <c r="N670" i="5"/>
  <c r="L670" i="5"/>
  <c r="M670" i="5" s="1"/>
  <c r="N669" i="5"/>
  <c r="L669" i="5"/>
  <c r="M669" i="5" s="1"/>
  <c r="N668" i="5"/>
  <c r="L668" i="5"/>
  <c r="M668" i="5" s="1"/>
  <c r="N667" i="5"/>
  <c r="L667" i="5"/>
  <c r="M667" i="5" s="1"/>
  <c r="N666" i="5"/>
  <c r="L666" i="5"/>
  <c r="M666" i="5" s="1"/>
  <c r="N665" i="5"/>
  <c r="L665" i="5"/>
  <c r="M665" i="5" s="1"/>
  <c r="N664" i="5"/>
  <c r="L664" i="5"/>
  <c r="M664" i="5" s="1"/>
  <c r="N663" i="5"/>
  <c r="L663" i="5"/>
  <c r="M663" i="5" s="1"/>
  <c r="N662" i="5"/>
  <c r="L662" i="5"/>
  <c r="M662" i="5" s="1"/>
  <c r="N661" i="5"/>
  <c r="M661" i="5"/>
  <c r="L661" i="5"/>
  <c r="N660" i="5"/>
  <c r="L660" i="5"/>
  <c r="M660" i="5" s="1"/>
  <c r="N659" i="5"/>
  <c r="L659" i="5"/>
  <c r="M659" i="5" s="1"/>
  <c r="N658" i="5"/>
  <c r="L658" i="5"/>
  <c r="M658" i="5" s="1"/>
  <c r="N657" i="5"/>
  <c r="L657" i="5"/>
  <c r="M657" i="5" s="1"/>
  <c r="N656" i="5"/>
  <c r="L656" i="5"/>
  <c r="M656" i="5" s="1"/>
  <c r="N655" i="5"/>
  <c r="L655" i="5"/>
  <c r="M655" i="5" s="1"/>
  <c r="N654" i="5"/>
  <c r="L654" i="5"/>
  <c r="M654" i="5" s="1"/>
  <c r="N653" i="5"/>
  <c r="L653" i="5"/>
  <c r="M653" i="5" s="1"/>
  <c r="N652" i="5"/>
  <c r="L652" i="5"/>
  <c r="M652" i="5" s="1"/>
  <c r="N651" i="5"/>
  <c r="L651" i="5"/>
  <c r="M651" i="5" s="1"/>
  <c r="N650" i="5"/>
  <c r="L650" i="5"/>
  <c r="M650" i="5" s="1"/>
  <c r="N649" i="5"/>
  <c r="L649" i="5"/>
  <c r="M649" i="5" s="1"/>
  <c r="N648" i="5"/>
  <c r="L648" i="5"/>
  <c r="M648" i="5" s="1"/>
  <c r="N647" i="5"/>
  <c r="L647" i="5"/>
  <c r="M647" i="5" s="1"/>
  <c r="N646" i="5"/>
  <c r="L646" i="5"/>
  <c r="M646" i="5" s="1"/>
  <c r="N645" i="5"/>
  <c r="M645" i="5"/>
  <c r="L645" i="5"/>
  <c r="N644" i="5"/>
  <c r="L644" i="5"/>
  <c r="M644" i="5" s="1"/>
  <c r="N643" i="5"/>
  <c r="L643" i="5"/>
  <c r="M643" i="5" s="1"/>
  <c r="N642" i="5"/>
  <c r="L642" i="5"/>
  <c r="M642" i="5" s="1"/>
  <c r="N641" i="5"/>
  <c r="L641" i="5"/>
  <c r="M641" i="5" s="1"/>
  <c r="N640" i="5"/>
  <c r="L640" i="5"/>
  <c r="M640" i="5" s="1"/>
  <c r="N639" i="5"/>
  <c r="L639" i="5"/>
  <c r="M639" i="5" s="1"/>
  <c r="N638" i="5"/>
  <c r="L638" i="5"/>
  <c r="M638" i="5" s="1"/>
  <c r="N637" i="5"/>
  <c r="L637" i="5"/>
  <c r="M637" i="5" s="1"/>
  <c r="N636" i="5"/>
  <c r="L636" i="5"/>
  <c r="M636" i="5" s="1"/>
  <c r="N635" i="5"/>
  <c r="L635" i="5"/>
  <c r="M635" i="5" s="1"/>
  <c r="N634" i="5"/>
  <c r="L634" i="5"/>
  <c r="M634" i="5" s="1"/>
  <c r="N633" i="5"/>
  <c r="L633" i="5"/>
  <c r="M633" i="5" s="1"/>
  <c r="N632" i="5"/>
  <c r="L632" i="5"/>
  <c r="M632" i="5" s="1"/>
  <c r="N631" i="5"/>
  <c r="L631" i="5"/>
  <c r="M631" i="5" s="1"/>
  <c r="N630" i="5"/>
  <c r="L630" i="5"/>
  <c r="M630" i="5" s="1"/>
  <c r="N629" i="5"/>
  <c r="M629" i="5"/>
  <c r="L629" i="5"/>
  <c r="N628" i="5"/>
  <c r="L628" i="5"/>
  <c r="M628" i="5" s="1"/>
  <c r="N627" i="5"/>
  <c r="L627" i="5"/>
  <c r="M627" i="5" s="1"/>
  <c r="N626" i="5"/>
  <c r="L626" i="5"/>
  <c r="M626" i="5" s="1"/>
  <c r="N625" i="5"/>
  <c r="L625" i="5"/>
  <c r="M625" i="5" s="1"/>
  <c r="N624" i="5"/>
  <c r="L624" i="5"/>
  <c r="M624" i="5" s="1"/>
  <c r="N623" i="5"/>
  <c r="L623" i="5"/>
  <c r="M623" i="5" s="1"/>
  <c r="N622" i="5"/>
  <c r="L622" i="5"/>
  <c r="M622" i="5" s="1"/>
  <c r="N621" i="5"/>
  <c r="L621" i="5"/>
  <c r="M621" i="5" s="1"/>
  <c r="N620" i="5"/>
  <c r="L620" i="5"/>
  <c r="M620" i="5" s="1"/>
  <c r="N619" i="5"/>
  <c r="L619" i="5"/>
  <c r="M619" i="5" s="1"/>
  <c r="N618" i="5"/>
  <c r="L618" i="5"/>
  <c r="M618" i="5" s="1"/>
  <c r="N617" i="5"/>
  <c r="L617" i="5"/>
  <c r="M617" i="5" s="1"/>
  <c r="N616" i="5"/>
  <c r="L616" i="5"/>
  <c r="M616" i="5" s="1"/>
  <c r="N615" i="5"/>
  <c r="L615" i="5"/>
  <c r="M615" i="5" s="1"/>
  <c r="N614" i="5"/>
  <c r="L614" i="5"/>
  <c r="M614" i="5" s="1"/>
  <c r="N613" i="5"/>
  <c r="L613" i="5"/>
  <c r="M613" i="5" s="1"/>
  <c r="N612" i="5"/>
  <c r="L612" i="5"/>
  <c r="M612" i="5" s="1"/>
  <c r="N611" i="5"/>
  <c r="L611" i="5"/>
  <c r="M611" i="5" s="1"/>
  <c r="N610" i="5"/>
  <c r="L610" i="5"/>
  <c r="M610" i="5" s="1"/>
  <c r="N609" i="5"/>
  <c r="L609" i="5"/>
  <c r="M609" i="5" s="1"/>
  <c r="N608" i="5"/>
  <c r="L608" i="5"/>
  <c r="M608" i="5" s="1"/>
  <c r="N607" i="5"/>
  <c r="L607" i="5"/>
  <c r="M607" i="5" s="1"/>
  <c r="N606" i="5"/>
  <c r="L606" i="5"/>
  <c r="M606" i="5" s="1"/>
  <c r="N605" i="5"/>
  <c r="L605" i="5"/>
  <c r="M605" i="5" s="1"/>
  <c r="N604" i="5"/>
  <c r="L604" i="5"/>
  <c r="M604" i="5" s="1"/>
  <c r="N603" i="5"/>
  <c r="L603" i="5"/>
  <c r="M603" i="5" s="1"/>
  <c r="N602" i="5"/>
  <c r="L602" i="5"/>
  <c r="M602" i="5" s="1"/>
  <c r="N601" i="5"/>
  <c r="L601" i="5"/>
  <c r="M601" i="5" s="1"/>
  <c r="N600" i="5"/>
  <c r="L600" i="5"/>
  <c r="M600" i="5" s="1"/>
  <c r="N599" i="5"/>
  <c r="L599" i="5"/>
  <c r="M599" i="5" s="1"/>
  <c r="N598" i="5"/>
  <c r="L598" i="5"/>
  <c r="M598" i="5" s="1"/>
  <c r="N597" i="5"/>
  <c r="M597" i="5"/>
  <c r="L597" i="5"/>
  <c r="N596" i="5"/>
  <c r="L596" i="5"/>
  <c r="M596" i="5" s="1"/>
  <c r="N595" i="5"/>
  <c r="L595" i="5"/>
  <c r="M595" i="5" s="1"/>
  <c r="N594" i="5"/>
  <c r="L594" i="5"/>
  <c r="M594" i="5" s="1"/>
  <c r="N593" i="5"/>
  <c r="L593" i="5"/>
  <c r="M593" i="5" s="1"/>
  <c r="N592" i="5"/>
  <c r="L592" i="5"/>
  <c r="M592" i="5" s="1"/>
  <c r="N591" i="5"/>
  <c r="L591" i="5"/>
  <c r="M591" i="5" s="1"/>
  <c r="N590" i="5"/>
  <c r="L590" i="5"/>
  <c r="M590" i="5" s="1"/>
  <c r="N589" i="5"/>
  <c r="L589" i="5"/>
  <c r="M589" i="5" s="1"/>
  <c r="N588" i="5"/>
  <c r="L588" i="5"/>
  <c r="M588" i="5" s="1"/>
  <c r="N587" i="5"/>
  <c r="L587" i="5"/>
  <c r="M587" i="5" s="1"/>
  <c r="N586" i="5"/>
  <c r="L586" i="5"/>
  <c r="M586" i="5" s="1"/>
  <c r="N585" i="5"/>
  <c r="L585" i="5"/>
  <c r="M585" i="5" s="1"/>
  <c r="N584" i="5"/>
  <c r="L584" i="5"/>
  <c r="M584" i="5" s="1"/>
  <c r="N583" i="5"/>
  <c r="L583" i="5"/>
  <c r="M583" i="5" s="1"/>
  <c r="N582" i="5"/>
  <c r="L582" i="5"/>
  <c r="M582" i="5" s="1"/>
  <c r="N581" i="5"/>
  <c r="M581" i="5"/>
  <c r="L581" i="5"/>
  <c r="N580" i="5"/>
  <c r="L580" i="5"/>
  <c r="M580" i="5" s="1"/>
  <c r="N579" i="5"/>
  <c r="L579" i="5"/>
  <c r="M579" i="5" s="1"/>
  <c r="N578" i="5"/>
  <c r="L578" i="5"/>
  <c r="M578" i="5" s="1"/>
  <c r="N577" i="5"/>
  <c r="L577" i="5"/>
  <c r="M577" i="5" s="1"/>
  <c r="N576" i="5"/>
  <c r="L576" i="5"/>
  <c r="M576" i="5" s="1"/>
  <c r="N575" i="5"/>
  <c r="L575" i="5"/>
  <c r="M575" i="5" s="1"/>
  <c r="N574" i="5"/>
  <c r="L574" i="5"/>
  <c r="M574" i="5" s="1"/>
  <c r="N573" i="5"/>
  <c r="L573" i="5"/>
  <c r="M573" i="5" s="1"/>
  <c r="N572" i="5"/>
  <c r="L572" i="5"/>
  <c r="M572" i="5" s="1"/>
  <c r="N571" i="5"/>
  <c r="L571" i="5"/>
  <c r="M571" i="5" s="1"/>
  <c r="N570" i="5"/>
  <c r="L570" i="5"/>
  <c r="M570" i="5" s="1"/>
  <c r="N569" i="5"/>
  <c r="L569" i="5"/>
  <c r="M569" i="5" s="1"/>
  <c r="N568" i="5"/>
  <c r="L568" i="5"/>
  <c r="M568" i="5" s="1"/>
  <c r="N567" i="5"/>
  <c r="L567" i="5"/>
  <c r="M567" i="5" s="1"/>
  <c r="N566" i="5"/>
  <c r="L566" i="5"/>
  <c r="M566" i="5" s="1"/>
  <c r="N565" i="5"/>
  <c r="M565" i="5"/>
  <c r="L565" i="5"/>
  <c r="N564" i="5"/>
  <c r="L564" i="5"/>
  <c r="M564" i="5" s="1"/>
  <c r="N563" i="5"/>
  <c r="L563" i="5"/>
  <c r="M563" i="5" s="1"/>
  <c r="N562" i="5"/>
  <c r="L562" i="5"/>
  <c r="M562" i="5" s="1"/>
  <c r="N561" i="5"/>
  <c r="L561" i="5"/>
  <c r="M561" i="5" s="1"/>
  <c r="N560" i="5"/>
  <c r="L560" i="5"/>
  <c r="M560" i="5" s="1"/>
  <c r="N559" i="5"/>
  <c r="L559" i="5"/>
  <c r="M559" i="5" s="1"/>
  <c r="N558" i="5"/>
  <c r="L558" i="5"/>
  <c r="M558" i="5" s="1"/>
  <c r="N557" i="5"/>
  <c r="L557" i="5"/>
  <c r="M557" i="5" s="1"/>
  <c r="N556" i="5"/>
  <c r="L556" i="5"/>
  <c r="M556" i="5" s="1"/>
  <c r="N555" i="5"/>
  <c r="L555" i="5"/>
  <c r="M555" i="5" s="1"/>
  <c r="N554" i="5"/>
  <c r="L554" i="5"/>
  <c r="M554" i="5" s="1"/>
  <c r="N553" i="5"/>
  <c r="L553" i="5"/>
  <c r="M553" i="5" s="1"/>
  <c r="N552" i="5"/>
  <c r="L552" i="5"/>
  <c r="M552" i="5" s="1"/>
  <c r="N551" i="5"/>
  <c r="L551" i="5"/>
  <c r="M551" i="5" s="1"/>
  <c r="N550" i="5"/>
  <c r="L550" i="5"/>
  <c r="M550" i="5" s="1"/>
  <c r="N549" i="5"/>
  <c r="L549" i="5"/>
  <c r="M549" i="5" s="1"/>
  <c r="N548" i="5"/>
  <c r="L548" i="5"/>
  <c r="M548" i="5" s="1"/>
  <c r="N547" i="5"/>
  <c r="L547" i="5"/>
  <c r="M547" i="5" s="1"/>
  <c r="N546" i="5"/>
  <c r="L546" i="5"/>
  <c r="M546" i="5" s="1"/>
  <c r="N545" i="5"/>
  <c r="L545" i="5"/>
  <c r="M545" i="5" s="1"/>
  <c r="N544" i="5"/>
  <c r="L544" i="5"/>
  <c r="M544" i="5" s="1"/>
  <c r="N543" i="5"/>
  <c r="L543" i="5"/>
  <c r="M543" i="5" s="1"/>
  <c r="N542" i="5"/>
  <c r="L542" i="5"/>
  <c r="M542" i="5" s="1"/>
  <c r="N541" i="5"/>
  <c r="L541" i="5"/>
  <c r="M541" i="5" s="1"/>
  <c r="N540" i="5"/>
  <c r="L540" i="5"/>
  <c r="M540" i="5" s="1"/>
  <c r="N539" i="5"/>
  <c r="L539" i="5"/>
  <c r="M539" i="5" s="1"/>
  <c r="N538" i="5"/>
  <c r="L538" i="5"/>
  <c r="M538" i="5" s="1"/>
  <c r="N537" i="5"/>
  <c r="L537" i="5"/>
  <c r="M537" i="5" s="1"/>
  <c r="N536" i="5"/>
  <c r="L536" i="5"/>
  <c r="M536" i="5" s="1"/>
  <c r="N535" i="5"/>
  <c r="L535" i="5"/>
  <c r="M535" i="5" s="1"/>
  <c r="N534" i="5"/>
  <c r="L534" i="5"/>
  <c r="M534" i="5" s="1"/>
  <c r="N533" i="5"/>
  <c r="M533" i="5"/>
  <c r="L533" i="5"/>
  <c r="N532" i="5"/>
  <c r="L532" i="5"/>
  <c r="M532" i="5" s="1"/>
  <c r="N531" i="5"/>
  <c r="L531" i="5"/>
  <c r="M531" i="5" s="1"/>
  <c r="N530" i="5"/>
  <c r="L530" i="5"/>
  <c r="M530" i="5" s="1"/>
  <c r="N529" i="5"/>
  <c r="L529" i="5"/>
  <c r="M529" i="5" s="1"/>
  <c r="N528" i="5"/>
  <c r="L528" i="5"/>
  <c r="M528" i="5" s="1"/>
  <c r="N527" i="5"/>
  <c r="L527" i="5"/>
  <c r="M527" i="5" s="1"/>
  <c r="N526" i="5"/>
  <c r="L526" i="5"/>
  <c r="M526" i="5" s="1"/>
  <c r="N525" i="5"/>
  <c r="L525" i="5"/>
  <c r="M525" i="5" s="1"/>
  <c r="N524" i="5"/>
  <c r="L524" i="5"/>
  <c r="M524" i="5" s="1"/>
  <c r="N523" i="5"/>
  <c r="L523" i="5"/>
  <c r="M523" i="5" s="1"/>
  <c r="N522" i="5"/>
  <c r="L522" i="5"/>
  <c r="M522" i="5" s="1"/>
  <c r="N521" i="5"/>
  <c r="L521" i="5"/>
  <c r="M521" i="5" s="1"/>
  <c r="N520" i="5"/>
  <c r="L520" i="5"/>
  <c r="M520" i="5" s="1"/>
  <c r="N519" i="5"/>
  <c r="L519" i="5"/>
  <c r="M519" i="5" s="1"/>
  <c r="N518" i="5"/>
  <c r="L518" i="5"/>
  <c r="M518" i="5" s="1"/>
  <c r="N517" i="5"/>
  <c r="M517" i="5"/>
  <c r="L517" i="5"/>
  <c r="N516" i="5"/>
  <c r="L516" i="5"/>
  <c r="M516" i="5" s="1"/>
  <c r="N515" i="5"/>
  <c r="L515" i="5"/>
  <c r="M515" i="5" s="1"/>
  <c r="N514" i="5"/>
  <c r="L514" i="5"/>
  <c r="M514" i="5" s="1"/>
  <c r="N513" i="5"/>
  <c r="L513" i="5"/>
  <c r="M513" i="5" s="1"/>
  <c r="N512" i="5"/>
  <c r="L512" i="5"/>
  <c r="M512" i="5" s="1"/>
  <c r="N511" i="5"/>
  <c r="L511" i="5"/>
  <c r="M511" i="5" s="1"/>
  <c r="N510" i="5"/>
  <c r="L510" i="5"/>
  <c r="M510" i="5" s="1"/>
  <c r="N509" i="5"/>
  <c r="L509" i="5"/>
  <c r="M509" i="5" s="1"/>
  <c r="N508" i="5"/>
  <c r="L508" i="5"/>
  <c r="M508" i="5" s="1"/>
  <c r="N507" i="5"/>
  <c r="L507" i="5"/>
  <c r="M507" i="5" s="1"/>
  <c r="N506" i="5"/>
  <c r="L506" i="5"/>
  <c r="M506" i="5" s="1"/>
  <c r="N505" i="5"/>
  <c r="L505" i="5"/>
  <c r="M505" i="5" s="1"/>
  <c r="N504" i="5"/>
  <c r="L504" i="5"/>
  <c r="M504" i="5" s="1"/>
  <c r="N503" i="5"/>
  <c r="L503" i="5"/>
  <c r="M503" i="5" s="1"/>
  <c r="N502" i="5"/>
  <c r="L502" i="5"/>
  <c r="M502" i="5" s="1"/>
  <c r="N501" i="5"/>
  <c r="L501" i="5"/>
  <c r="M501" i="5" s="1"/>
  <c r="N500" i="5"/>
  <c r="L500" i="5"/>
  <c r="M500" i="5" s="1"/>
  <c r="N499" i="5"/>
  <c r="L499" i="5"/>
  <c r="M499" i="5" s="1"/>
  <c r="N498" i="5"/>
  <c r="L498" i="5"/>
  <c r="M498" i="5" s="1"/>
  <c r="N497" i="5"/>
  <c r="L497" i="5"/>
  <c r="M497" i="5" s="1"/>
  <c r="N496" i="5"/>
  <c r="L496" i="5"/>
  <c r="M496" i="5" s="1"/>
  <c r="N495" i="5"/>
  <c r="L495" i="5"/>
  <c r="M495" i="5" s="1"/>
  <c r="N494" i="5"/>
  <c r="L494" i="5"/>
  <c r="M494" i="5" s="1"/>
  <c r="N493" i="5"/>
  <c r="L493" i="5"/>
  <c r="M493" i="5" s="1"/>
  <c r="N492" i="5"/>
  <c r="L492" i="5"/>
  <c r="M492" i="5" s="1"/>
  <c r="N491" i="5"/>
  <c r="L491" i="5"/>
  <c r="M491" i="5" s="1"/>
  <c r="N490" i="5"/>
  <c r="L490" i="5"/>
  <c r="M490" i="5" s="1"/>
  <c r="N489" i="5"/>
  <c r="L489" i="5"/>
  <c r="M489" i="5" s="1"/>
  <c r="N488" i="5"/>
  <c r="L488" i="5"/>
  <c r="M488" i="5" s="1"/>
  <c r="N487" i="5"/>
  <c r="L487" i="5"/>
  <c r="M487" i="5" s="1"/>
  <c r="N486" i="5"/>
  <c r="L486" i="5"/>
  <c r="M486" i="5" s="1"/>
  <c r="N485" i="5"/>
  <c r="L485" i="5"/>
  <c r="M485" i="5" s="1"/>
  <c r="N484" i="5"/>
  <c r="L484" i="5"/>
  <c r="M484" i="5" s="1"/>
  <c r="N483" i="5"/>
  <c r="L483" i="5"/>
  <c r="M483" i="5" s="1"/>
  <c r="N482" i="5"/>
  <c r="L482" i="5"/>
  <c r="M482" i="5" s="1"/>
  <c r="N481" i="5"/>
  <c r="L481" i="5"/>
  <c r="M481" i="5" s="1"/>
  <c r="N480" i="5"/>
  <c r="M480" i="5"/>
  <c r="L480" i="5"/>
  <c r="N479" i="5"/>
  <c r="L479" i="5"/>
  <c r="M479" i="5" s="1"/>
  <c r="N478" i="5"/>
  <c r="L478" i="5"/>
  <c r="M478" i="5" s="1"/>
  <c r="N477" i="5"/>
  <c r="L477" i="5"/>
  <c r="M477" i="5" s="1"/>
  <c r="N476" i="5"/>
  <c r="L476" i="5"/>
  <c r="M476" i="5" s="1"/>
  <c r="N475" i="5"/>
  <c r="L475" i="5"/>
  <c r="M475" i="5" s="1"/>
  <c r="N474" i="5"/>
  <c r="L474" i="5"/>
  <c r="M474" i="5" s="1"/>
  <c r="N473" i="5"/>
  <c r="L473" i="5"/>
  <c r="M473" i="5" s="1"/>
  <c r="N472" i="5"/>
  <c r="L472" i="5"/>
  <c r="M472" i="5" s="1"/>
  <c r="N471" i="5"/>
  <c r="L471" i="5"/>
  <c r="M471" i="5" s="1"/>
  <c r="N470" i="5"/>
  <c r="L470" i="5"/>
  <c r="M470" i="5" s="1"/>
  <c r="N469" i="5"/>
  <c r="L469" i="5"/>
  <c r="M469" i="5" s="1"/>
  <c r="N468" i="5"/>
  <c r="L468" i="5"/>
  <c r="M468" i="5" s="1"/>
  <c r="N467" i="5"/>
  <c r="L467" i="5"/>
  <c r="M467" i="5" s="1"/>
  <c r="N466" i="5"/>
  <c r="L466" i="5"/>
  <c r="M466" i="5" s="1"/>
  <c r="N465" i="5"/>
  <c r="L465" i="5"/>
  <c r="M465" i="5" s="1"/>
  <c r="N464" i="5"/>
  <c r="L464" i="5"/>
  <c r="M464" i="5" s="1"/>
  <c r="N463" i="5"/>
  <c r="L463" i="5"/>
  <c r="M463" i="5" s="1"/>
  <c r="N462" i="5"/>
  <c r="L462" i="5"/>
  <c r="M462" i="5" s="1"/>
  <c r="N461" i="5"/>
  <c r="L461" i="5"/>
  <c r="M461" i="5" s="1"/>
  <c r="N460" i="5"/>
  <c r="L460" i="5"/>
  <c r="M460" i="5" s="1"/>
  <c r="N459" i="5"/>
  <c r="L459" i="5"/>
  <c r="M459" i="5" s="1"/>
  <c r="N458" i="5"/>
  <c r="L458" i="5"/>
  <c r="M458" i="5" s="1"/>
  <c r="N457" i="5"/>
  <c r="L457" i="5"/>
  <c r="M457" i="5" s="1"/>
  <c r="N456" i="5"/>
  <c r="L456" i="5"/>
  <c r="M456" i="5" s="1"/>
  <c r="N455" i="5"/>
  <c r="L455" i="5"/>
  <c r="M455" i="5" s="1"/>
  <c r="N454" i="5"/>
  <c r="L454" i="5"/>
  <c r="M454" i="5" s="1"/>
  <c r="N453" i="5"/>
  <c r="M453" i="5"/>
  <c r="L453" i="5"/>
  <c r="N452" i="5"/>
  <c r="L452" i="5"/>
  <c r="M452" i="5" s="1"/>
  <c r="N451" i="5"/>
  <c r="L451" i="5"/>
  <c r="M451" i="5" s="1"/>
  <c r="N450" i="5"/>
  <c r="L450" i="5"/>
  <c r="M450" i="5" s="1"/>
  <c r="N449" i="5"/>
  <c r="L449" i="5"/>
  <c r="M449" i="5" s="1"/>
  <c r="N448" i="5"/>
  <c r="L448" i="5"/>
  <c r="M448" i="5" s="1"/>
  <c r="N447" i="5"/>
  <c r="L447" i="5"/>
  <c r="M447" i="5" s="1"/>
  <c r="N446" i="5"/>
  <c r="L446" i="5"/>
  <c r="M446" i="5" s="1"/>
  <c r="N445" i="5"/>
  <c r="L445" i="5"/>
  <c r="M445" i="5" s="1"/>
  <c r="N444" i="5"/>
  <c r="L444" i="5"/>
  <c r="M444" i="5" s="1"/>
  <c r="N443" i="5"/>
  <c r="L443" i="5"/>
  <c r="M443" i="5" s="1"/>
  <c r="N442" i="5"/>
  <c r="L442" i="5"/>
  <c r="M442" i="5" s="1"/>
  <c r="N441" i="5"/>
  <c r="L441" i="5"/>
  <c r="M441" i="5" s="1"/>
  <c r="N440" i="5"/>
  <c r="L440" i="5"/>
  <c r="M440" i="5" s="1"/>
  <c r="N439" i="5"/>
  <c r="L439" i="5"/>
  <c r="M439" i="5" s="1"/>
  <c r="N438" i="5"/>
  <c r="L438" i="5"/>
  <c r="M438" i="5" s="1"/>
  <c r="N437" i="5"/>
  <c r="L437" i="5"/>
  <c r="M437" i="5" s="1"/>
  <c r="N436" i="5"/>
  <c r="L436" i="5"/>
  <c r="M436" i="5" s="1"/>
  <c r="N435" i="5"/>
  <c r="L435" i="5"/>
  <c r="M435" i="5" s="1"/>
  <c r="N434" i="5"/>
  <c r="L434" i="5"/>
  <c r="M434" i="5" s="1"/>
  <c r="N433" i="5"/>
  <c r="L433" i="5"/>
  <c r="M433" i="5" s="1"/>
  <c r="N432" i="5"/>
  <c r="L432" i="5"/>
  <c r="M432" i="5" s="1"/>
  <c r="N431" i="5"/>
  <c r="L431" i="5"/>
  <c r="M431" i="5" s="1"/>
  <c r="N430" i="5"/>
  <c r="L430" i="5"/>
  <c r="M430" i="5" s="1"/>
  <c r="N429" i="5"/>
  <c r="L429" i="5"/>
  <c r="M429" i="5" s="1"/>
  <c r="N428" i="5"/>
  <c r="L428" i="5"/>
  <c r="M428" i="5" s="1"/>
  <c r="N427" i="5"/>
  <c r="L427" i="5"/>
  <c r="M427" i="5" s="1"/>
  <c r="N426" i="5"/>
  <c r="L426" i="5"/>
  <c r="M426" i="5" s="1"/>
  <c r="N425" i="5"/>
  <c r="L425" i="5"/>
  <c r="M425" i="5" s="1"/>
  <c r="N424" i="5"/>
  <c r="L424" i="5"/>
  <c r="M424" i="5" s="1"/>
  <c r="N423" i="5"/>
  <c r="L423" i="5"/>
  <c r="M423" i="5" s="1"/>
  <c r="N422" i="5"/>
  <c r="L422" i="5"/>
  <c r="M422" i="5" s="1"/>
  <c r="N421" i="5"/>
  <c r="L421" i="5"/>
  <c r="M421" i="5" s="1"/>
  <c r="N420" i="5"/>
  <c r="L420" i="5"/>
  <c r="M420" i="5" s="1"/>
  <c r="N419" i="5"/>
  <c r="L419" i="5"/>
  <c r="M419" i="5" s="1"/>
  <c r="N418" i="5"/>
  <c r="L418" i="5"/>
  <c r="M418" i="5" s="1"/>
  <c r="N417" i="5"/>
  <c r="L417" i="5"/>
  <c r="M417" i="5" s="1"/>
  <c r="N416" i="5"/>
  <c r="L416" i="5"/>
  <c r="M416" i="5" s="1"/>
  <c r="N415" i="5"/>
  <c r="L415" i="5"/>
  <c r="M415" i="5" s="1"/>
  <c r="N414" i="5"/>
  <c r="L414" i="5"/>
  <c r="M414" i="5" s="1"/>
  <c r="N413" i="5"/>
  <c r="L413" i="5"/>
  <c r="M413" i="5" s="1"/>
  <c r="N412" i="5"/>
  <c r="L412" i="5"/>
  <c r="M412" i="5" s="1"/>
  <c r="N411" i="5"/>
  <c r="L411" i="5"/>
  <c r="M411" i="5" s="1"/>
  <c r="N410" i="5"/>
  <c r="L410" i="5"/>
  <c r="M410" i="5" s="1"/>
  <c r="N409" i="5"/>
  <c r="M409" i="5"/>
  <c r="L409" i="5"/>
  <c r="N408" i="5"/>
  <c r="L408" i="5"/>
  <c r="M408" i="5" s="1"/>
  <c r="N407" i="5"/>
  <c r="L407" i="5"/>
  <c r="M407" i="5" s="1"/>
  <c r="N406" i="5"/>
  <c r="L406" i="5"/>
  <c r="M406" i="5" s="1"/>
  <c r="N405" i="5"/>
  <c r="L405" i="5"/>
  <c r="M405" i="5" s="1"/>
  <c r="N404" i="5"/>
  <c r="L404" i="5"/>
  <c r="M404" i="5" s="1"/>
  <c r="N403" i="5"/>
  <c r="L403" i="5"/>
  <c r="M403" i="5" s="1"/>
  <c r="N402" i="5"/>
  <c r="L402" i="5"/>
  <c r="M402" i="5" s="1"/>
  <c r="N401" i="5"/>
  <c r="L401" i="5"/>
  <c r="M401" i="5" s="1"/>
  <c r="N400" i="5"/>
  <c r="L400" i="5"/>
  <c r="M400" i="5" s="1"/>
  <c r="N399" i="5"/>
  <c r="L399" i="5"/>
  <c r="M399" i="5" s="1"/>
  <c r="N398" i="5"/>
  <c r="L398" i="5"/>
  <c r="M398" i="5" s="1"/>
  <c r="N397" i="5"/>
  <c r="L397" i="5"/>
  <c r="M397" i="5" s="1"/>
  <c r="N396" i="5"/>
  <c r="L396" i="5"/>
  <c r="M396" i="5" s="1"/>
  <c r="N395" i="5"/>
  <c r="L395" i="5"/>
  <c r="M395" i="5" s="1"/>
  <c r="N394" i="5"/>
  <c r="L394" i="5"/>
  <c r="M394" i="5" s="1"/>
  <c r="N393" i="5"/>
  <c r="M393" i="5"/>
  <c r="L393" i="5"/>
  <c r="N392" i="5"/>
  <c r="L392" i="5"/>
  <c r="M392" i="5" s="1"/>
  <c r="N391" i="5"/>
  <c r="L391" i="5"/>
  <c r="M391" i="5" s="1"/>
  <c r="N390" i="5"/>
  <c r="L390" i="5"/>
  <c r="M390" i="5" s="1"/>
  <c r="N389" i="5"/>
  <c r="L389" i="5"/>
  <c r="M389" i="5" s="1"/>
  <c r="N388" i="5"/>
  <c r="L388" i="5"/>
  <c r="M388" i="5" s="1"/>
  <c r="N387" i="5"/>
  <c r="L387" i="5"/>
  <c r="M387" i="5" s="1"/>
  <c r="N386" i="5"/>
  <c r="L386" i="5"/>
  <c r="M386" i="5" s="1"/>
  <c r="N385" i="5"/>
  <c r="L385" i="5"/>
  <c r="M385" i="5" s="1"/>
  <c r="N384" i="5"/>
  <c r="L384" i="5"/>
  <c r="M384" i="5" s="1"/>
  <c r="N383" i="5"/>
  <c r="L383" i="5"/>
  <c r="M383" i="5" s="1"/>
  <c r="N382" i="5"/>
  <c r="L382" i="5"/>
  <c r="M382" i="5" s="1"/>
  <c r="N381" i="5"/>
  <c r="L381" i="5"/>
  <c r="M381" i="5" s="1"/>
  <c r="N380" i="5"/>
  <c r="L380" i="5"/>
  <c r="M380" i="5" s="1"/>
  <c r="N379" i="5"/>
  <c r="L379" i="5"/>
  <c r="M379" i="5" s="1"/>
  <c r="N378" i="5"/>
  <c r="L378" i="5"/>
  <c r="M378" i="5" s="1"/>
  <c r="N377" i="5"/>
  <c r="L377" i="5"/>
  <c r="M377" i="5" s="1"/>
  <c r="N376" i="5"/>
  <c r="L376" i="5"/>
  <c r="M376" i="5" s="1"/>
  <c r="N375" i="5"/>
  <c r="L375" i="5"/>
  <c r="M375" i="5" s="1"/>
  <c r="N374" i="5"/>
  <c r="L374" i="5"/>
  <c r="M374" i="5" s="1"/>
  <c r="N373" i="5"/>
  <c r="L373" i="5"/>
  <c r="M373" i="5" s="1"/>
  <c r="N372" i="5"/>
  <c r="L372" i="5"/>
  <c r="M372" i="5" s="1"/>
  <c r="N371" i="5"/>
  <c r="L371" i="5"/>
  <c r="M371" i="5" s="1"/>
  <c r="N370" i="5"/>
  <c r="L370" i="5"/>
  <c r="M370" i="5" s="1"/>
  <c r="N369" i="5"/>
  <c r="L369" i="5"/>
  <c r="M369" i="5" s="1"/>
  <c r="N368" i="5"/>
  <c r="L368" i="5"/>
  <c r="M368" i="5" s="1"/>
  <c r="N367" i="5"/>
  <c r="L367" i="5"/>
  <c r="M367" i="5" s="1"/>
  <c r="N366" i="5"/>
  <c r="L366" i="5"/>
  <c r="M366" i="5" s="1"/>
  <c r="N365" i="5"/>
  <c r="L365" i="5"/>
  <c r="M365" i="5" s="1"/>
  <c r="N364" i="5"/>
  <c r="L364" i="5"/>
  <c r="M364" i="5" s="1"/>
  <c r="N363" i="5"/>
  <c r="L363" i="5"/>
  <c r="M363" i="5" s="1"/>
  <c r="N362" i="5"/>
  <c r="L362" i="5"/>
  <c r="M362" i="5" s="1"/>
  <c r="N361" i="5"/>
  <c r="M361" i="5"/>
  <c r="L361" i="5"/>
  <c r="N360" i="5"/>
  <c r="L360" i="5"/>
  <c r="M360" i="5" s="1"/>
  <c r="N359" i="5"/>
  <c r="L359" i="5"/>
  <c r="M359" i="5" s="1"/>
  <c r="N358" i="5"/>
  <c r="L358" i="5"/>
  <c r="M358" i="5" s="1"/>
  <c r="N357" i="5"/>
  <c r="L357" i="5"/>
  <c r="M357" i="5" s="1"/>
  <c r="N356" i="5"/>
  <c r="L356" i="5"/>
  <c r="M356" i="5" s="1"/>
  <c r="N355" i="5"/>
  <c r="L355" i="5"/>
  <c r="M355" i="5" s="1"/>
  <c r="N354" i="5"/>
  <c r="L354" i="5"/>
  <c r="M354" i="5" s="1"/>
  <c r="N353" i="5"/>
  <c r="L353" i="5"/>
  <c r="M353" i="5" s="1"/>
  <c r="N352" i="5"/>
  <c r="L352" i="5"/>
  <c r="M352" i="5" s="1"/>
  <c r="N351" i="5"/>
  <c r="L351" i="5"/>
  <c r="M351" i="5" s="1"/>
  <c r="N350" i="5"/>
  <c r="L350" i="5"/>
  <c r="M350" i="5" s="1"/>
  <c r="N349" i="5"/>
  <c r="L349" i="5"/>
  <c r="M349" i="5" s="1"/>
  <c r="N348" i="5"/>
  <c r="L348" i="5"/>
  <c r="M348" i="5" s="1"/>
  <c r="N347" i="5"/>
  <c r="L347" i="5"/>
  <c r="M347" i="5" s="1"/>
  <c r="N346" i="5"/>
  <c r="L346" i="5"/>
  <c r="M346" i="5" s="1"/>
  <c r="N345" i="5"/>
  <c r="M345" i="5"/>
  <c r="L345" i="5"/>
  <c r="N344" i="5"/>
  <c r="L344" i="5"/>
  <c r="M344" i="5" s="1"/>
  <c r="N343" i="5"/>
  <c r="L343" i="5"/>
  <c r="M343" i="5" s="1"/>
  <c r="N342" i="5"/>
  <c r="L342" i="5"/>
  <c r="M342" i="5" s="1"/>
  <c r="N341" i="5"/>
  <c r="L341" i="5"/>
  <c r="M341" i="5" s="1"/>
  <c r="N340" i="5"/>
  <c r="L340" i="5"/>
  <c r="M340" i="5" s="1"/>
  <c r="N339" i="5"/>
  <c r="L339" i="5"/>
  <c r="M339" i="5" s="1"/>
  <c r="N338" i="5"/>
  <c r="L338" i="5"/>
  <c r="M338" i="5" s="1"/>
  <c r="N337" i="5"/>
  <c r="L337" i="5"/>
  <c r="M337" i="5" s="1"/>
  <c r="N336" i="5"/>
  <c r="L336" i="5"/>
  <c r="M336" i="5" s="1"/>
  <c r="N335" i="5"/>
  <c r="L335" i="5"/>
  <c r="M335" i="5" s="1"/>
  <c r="N334" i="5"/>
  <c r="L334" i="5"/>
  <c r="M334" i="5" s="1"/>
  <c r="N333" i="5"/>
  <c r="L333" i="5"/>
  <c r="M333" i="5" s="1"/>
  <c r="N332" i="5"/>
  <c r="L332" i="5"/>
  <c r="M332" i="5" s="1"/>
  <c r="N331" i="5"/>
  <c r="L331" i="5"/>
  <c r="M331" i="5" s="1"/>
  <c r="N330" i="5"/>
  <c r="L330" i="5"/>
  <c r="M330" i="5" s="1"/>
  <c r="N329" i="5"/>
  <c r="M329" i="5"/>
  <c r="L329" i="5"/>
  <c r="N328" i="5"/>
  <c r="L328" i="5"/>
  <c r="M328" i="5" s="1"/>
  <c r="N327" i="5"/>
  <c r="L327" i="5"/>
  <c r="M327" i="5" s="1"/>
  <c r="N326" i="5"/>
  <c r="L326" i="5"/>
  <c r="M326" i="5" s="1"/>
  <c r="N325" i="5"/>
  <c r="L325" i="5"/>
  <c r="M325" i="5" s="1"/>
  <c r="N324" i="5"/>
  <c r="L324" i="5"/>
  <c r="M324" i="5" s="1"/>
  <c r="N323" i="5"/>
  <c r="L323" i="5"/>
  <c r="M323" i="5" s="1"/>
  <c r="N322" i="5"/>
  <c r="L322" i="5"/>
  <c r="M322" i="5" s="1"/>
  <c r="N321" i="5"/>
  <c r="L321" i="5"/>
  <c r="M321" i="5" s="1"/>
  <c r="N320" i="5"/>
  <c r="L320" i="5"/>
  <c r="M320" i="5" s="1"/>
  <c r="N319" i="5"/>
  <c r="L319" i="5"/>
  <c r="M319" i="5" s="1"/>
  <c r="N318" i="5"/>
  <c r="M318" i="5"/>
  <c r="L318" i="5"/>
  <c r="N317" i="5"/>
  <c r="L317" i="5"/>
  <c r="M317" i="5" s="1"/>
  <c r="N316" i="5"/>
  <c r="L316" i="5"/>
  <c r="M316" i="5" s="1"/>
  <c r="N315" i="5"/>
  <c r="L315" i="5"/>
  <c r="M315" i="5" s="1"/>
  <c r="N314" i="5"/>
  <c r="L314" i="5"/>
  <c r="M314" i="5" s="1"/>
  <c r="N313" i="5"/>
  <c r="M313" i="5"/>
  <c r="L313" i="5"/>
  <c r="N312" i="5"/>
  <c r="L312" i="5"/>
  <c r="M312" i="5" s="1"/>
  <c r="N311" i="5"/>
  <c r="L311" i="5"/>
  <c r="M311" i="5" s="1"/>
  <c r="N310" i="5"/>
  <c r="L310" i="5"/>
  <c r="M310" i="5" s="1"/>
  <c r="N309" i="5"/>
  <c r="L309" i="5"/>
  <c r="M309" i="5" s="1"/>
  <c r="N308" i="5"/>
  <c r="L308" i="5"/>
  <c r="M308" i="5" s="1"/>
  <c r="N307" i="5"/>
  <c r="L307" i="5"/>
  <c r="M307" i="5" s="1"/>
  <c r="N306" i="5"/>
  <c r="L306" i="5"/>
  <c r="M306" i="5" s="1"/>
  <c r="N305" i="5"/>
  <c r="L305" i="5"/>
  <c r="M305" i="5" s="1"/>
  <c r="N304" i="5"/>
  <c r="L304" i="5"/>
  <c r="M304" i="5" s="1"/>
  <c r="N303" i="5"/>
  <c r="L303" i="5"/>
  <c r="M303" i="5" s="1"/>
  <c r="N302" i="5"/>
  <c r="L302" i="5"/>
  <c r="M302" i="5" s="1"/>
  <c r="N301" i="5"/>
  <c r="L301" i="5"/>
  <c r="M301" i="5" s="1"/>
  <c r="N300" i="5"/>
  <c r="L300" i="5"/>
  <c r="M300" i="5" s="1"/>
  <c r="N299" i="5"/>
  <c r="L299" i="5"/>
  <c r="M299" i="5" s="1"/>
  <c r="N298" i="5"/>
  <c r="L298" i="5"/>
  <c r="M298" i="5" s="1"/>
  <c r="N297" i="5"/>
  <c r="M297" i="5"/>
  <c r="L297" i="5"/>
  <c r="N296" i="5"/>
  <c r="L296" i="5"/>
  <c r="M296" i="5" s="1"/>
  <c r="N295" i="5"/>
  <c r="L295" i="5"/>
  <c r="M295" i="5" s="1"/>
  <c r="N294" i="5"/>
  <c r="L294" i="5"/>
  <c r="M294" i="5" s="1"/>
  <c r="N293" i="5"/>
  <c r="L293" i="5"/>
  <c r="M293" i="5" s="1"/>
  <c r="N292" i="5"/>
  <c r="L292" i="5"/>
  <c r="M292" i="5" s="1"/>
  <c r="N291" i="5"/>
  <c r="L291" i="5"/>
  <c r="M291" i="5" s="1"/>
  <c r="N290" i="5"/>
  <c r="L290" i="5"/>
  <c r="M290" i="5" s="1"/>
  <c r="N289" i="5"/>
  <c r="L289" i="5"/>
  <c r="M289" i="5" s="1"/>
  <c r="N288" i="5"/>
  <c r="L288" i="5"/>
  <c r="M288" i="5" s="1"/>
  <c r="N287" i="5"/>
  <c r="L287" i="5"/>
  <c r="M287" i="5" s="1"/>
  <c r="N286" i="5"/>
  <c r="M286" i="5"/>
  <c r="L286" i="5"/>
  <c r="N285" i="5"/>
  <c r="L285" i="5"/>
  <c r="M285" i="5" s="1"/>
  <c r="N284" i="5"/>
  <c r="L284" i="5"/>
  <c r="M284" i="5" s="1"/>
  <c r="N283" i="5"/>
  <c r="L283" i="5"/>
  <c r="M283" i="5" s="1"/>
  <c r="N282" i="5"/>
  <c r="L282" i="5"/>
  <c r="M282" i="5" s="1"/>
  <c r="N281" i="5"/>
  <c r="L281" i="5"/>
  <c r="M281" i="5" s="1"/>
  <c r="N280" i="5"/>
  <c r="L280" i="5"/>
  <c r="M280" i="5" s="1"/>
  <c r="N279" i="5"/>
  <c r="L279" i="5"/>
  <c r="M279" i="5" s="1"/>
  <c r="N278" i="5"/>
  <c r="L278" i="5"/>
  <c r="M278" i="5" s="1"/>
  <c r="N277" i="5"/>
  <c r="L277" i="5"/>
  <c r="M277" i="5" s="1"/>
  <c r="N276" i="5"/>
  <c r="L276" i="5"/>
  <c r="M276" i="5" s="1"/>
  <c r="N275" i="5"/>
  <c r="L275" i="5"/>
  <c r="M275" i="5" s="1"/>
  <c r="N274" i="5"/>
  <c r="L274" i="5"/>
  <c r="M274" i="5" s="1"/>
  <c r="N273" i="5"/>
  <c r="L273" i="5"/>
  <c r="M273" i="5" s="1"/>
  <c r="N272" i="5"/>
  <c r="L272" i="5"/>
  <c r="M272" i="5" s="1"/>
  <c r="N271" i="5"/>
  <c r="L271" i="5"/>
  <c r="M271" i="5" s="1"/>
  <c r="N270" i="5"/>
  <c r="L270" i="5"/>
  <c r="M270" i="5" s="1"/>
  <c r="N269" i="5"/>
  <c r="L269" i="5"/>
  <c r="M269" i="5" s="1"/>
  <c r="N268" i="5"/>
  <c r="L268" i="5"/>
  <c r="M268" i="5" s="1"/>
  <c r="N267" i="5"/>
  <c r="L267" i="5"/>
  <c r="M267" i="5" s="1"/>
  <c r="N266" i="5"/>
  <c r="L266" i="5"/>
  <c r="M266" i="5" s="1"/>
  <c r="N265" i="5"/>
  <c r="M265" i="5"/>
  <c r="L265" i="5"/>
  <c r="N264" i="5"/>
  <c r="L264" i="5"/>
  <c r="M264" i="5" s="1"/>
  <c r="N263" i="5"/>
  <c r="L263" i="5"/>
  <c r="M263" i="5" s="1"/>
  <c r="N262" i="5"/>
  <c r="L262" i="5"/>
  <c r="M262" i="5" s="1"/>
  <c r="N261" i="5"/>
  <c r="L261" i="5"/>
  <c r="M261" i="5" s="1"/>
  <c r="N260" i="5"/>
  <c r="L260" i="5"/>
  <c r="M260" i="5" s="1"/>
  <c r="N259" i="5"/>
  <c r="L259" i="5"/>
  <c r="M259" i="5" s="1"/>
  <c r="N258" i="5"/>
  <c r="L258" i="5"/>
  <c r="M258" i="5" s="1"/>
  <c r="N257" i="5"/>
  <c r="L257" i="5"/>
  <c r="M257" i="5" s="1"/>
  <c r="N256" i="5"/>
  <c r="L256" i="5"/>
  <c r="M256" i="5" s="1"/>
  <c r="N255" i="5"/>
  <c r="L255" i="5"/>
  <c r="M255" i="5" s="1"/>
  <c r="N254" i="5"/>
  <c r="L254" i="5"/>
  <c r="M254" i="5" s="1"/>
  <c r="N253" i="5"/>
  <c r="L253" i="5"/>
  <c r="M253" i="5" s="1"/>
  <c r="N252" i="5"/>
  <c r="L252" i="5"/>
  <c r="M252" i="5" s="1"/>
  <c r="N251" i="5"/>
  <c r="L251" i="5"/>
  <c r="M251" i="5" s="1"/>
  <c r="N250" i="5"/>
  <c r="L250" i="5"/>
  <c r="M250" i="5" s="1"/>
  <c r="N249" i="5"/>
  <c r="M249" i="5"/>
  <c r="L249" i="5"/>
  <c r="N248" i="5"/>
  <c r="L248" i="5"/>
  <c r="M248" i="5" s="1"/>
  <c r="N247" i="5"/>
  <c r="L247" i="5"/>
  <c r="M247" i="5" s="1"/>
  <c r="N246" i="5"/>
  <c r="L246" i="5"/>
  <c r="M246" i="5" s="1"/>
  <c r="N245" i="5"/>
  <c r="L245" i="5"/>
  <c r="M245" i="5" s="1"/>
  <c r="N244" i="5"/>
  <c r="L244" i="5"/>
  <c r="M244" i="5" s="1"/>
  <c r="N243" i="5"/>
  <c r="L243" i="5"/>
  <c r="M243" i="5" s="1"/>
  <c r="N242" i="5"/>
  <c r="L242" i="5"/>
  <c r="M242" i="5" s="1"/>
  <c r="N241" i="5"/>
  <c r="L241" i="5"/>
  <c r="M241" i="5" s="1"/>
  <c r="N240" i="5"/>
  <c r="L240" i="5"/>
  <c r="M240" i="5" s="1"/>
  <c r="N239" i="5"/>
  <c r="L239" i="5"/>
  <c r="M239" i="5" s="1"/>
  <c r="N238" i="5"/>
  <c r="M238" i="5"/>
  <c r="L238" i="5"/>
  <c r="N237" i="5"/>
  <c r="L237" i="5"/>
  <c r="M237" i="5" s="1"/>
  <c r="N236" i="5"/>
  <c r="L236" i="5"/>
  <c r="M236" i="5" s="1"/>
  <c r="N235" i="5"/>
  <c r="L235" i="5"/>
  <c r="M235" i="5" s="1"/>
  <c r="N234" i="5"/>
  <c r="L234" i="5"/>
  <c r="M234" i="5" s="1"/>
  <c r="N233" i="5"/>
  <c r="M233" i="5"/>
  <c r="L233" i="5"/>
  <c r="N232" i="5"/>
  <c r="L232" i="5"/>
  <c r="M232" i="5" s="1"/>
  <c r="N231" i="5"/>
  <c r="L231" i="5"/>
  <c r="M231" i="5" s="1"/>
  <c r="N230" i="5"/>
  <c r="L230" i="5"/>
  <c r="M230" i="5" s="1"/>
  <c r="N229" i="5"/>
  <c r="L229" i="5"/>
  <c r="M229" i="5" s="1"/>
  <c r="N228" i="5"/>
  <c r="L228" i="5"/>
  <c r="M228" i="5" s="1"/>
  <c r="N227" i="5"/>
  <c r="L227" i="5"/>
  <c r="M227" i="5" s="1"/>
  <c r="N226" i="5"/>
  <c r="L226" i="5"/>
  <c r="M226" i="5" s="1"/>
  <c r="N225" i="5"/>
  <c r="M225" i="5"/>
  <c r="L225" i="5"/>
  <c r="N224" i="5"/>
  <c r="L224" i="5"/>
  <c r="M224" i="5" s="1"/>
  <c r="N223" i="5"/>
  <c r="L223" i="5"/>
  <c r="M223" i="5" s="1"/>
  <c r="N222" i="5"/>
  <c r="M222" i="5"/>
  <c r="L222" i="5"/>
  <c r="N221" i="5"/>
  <c r="L221" i="5"/>
  <c r="M221" i="5" s="1"/>
  <c r="N220" i="5"/>
  <c r="L220" i="5"/>
  <c r="M220" i="5" s="1"/>
  <c r="N219" i="5"/>
  <c r="L219" i="5"/>
  <c r="M219" i="5" s="1"/>
  <c r="N218" i="5"/>
  <c r="L218" i="5"/>
  <c r="M218" i="5" s="1"/>
  <c r="N217" i="5"/>
  <c r="L217" i="5"/>
  <c r="M217" i="5" s="1"/>
  <c r="N216" i="5"/>
  <c r="L216" i="5"/>
  <c r="M216" i="5" s="1"/>
  <c r="N215" i="5"/>
  <c r="L215" i="5"/>
  <c r="M215" i="5" s="1"/>
  <c r="N214" i="5"/>
  <c r="L214" i="5"/>
  <c r="M214" i="5" s="1"/>
  <c r="N213" i="5"/>
  <c r="L213" i="5"/>
  <c r="M213" i="5" s="1"/>
  <c r="N212" i="5"/>
  <c r="L212" i="5"/>
  <c r="M212" i="5" s="1"/>
  <c r="N211" i="5"/>
  <c r="L211" i="5"/>
  <c r="M211" i="5" s="1"/>
  <c r="N210" i="5"/>
  <c r="L210" i="5"/>
  <c r="M210" i="5" s="1"/>
  <c r="N209" i="5"/>
  <c r="L209" i="5"/>
  <c r="M209" i="5" s="1"/>
  <c r="N208" i="5"/>
  <c r="L208" i="5"/>
  <c r="M208" i="5" s="1"/>
  <c r="N207" i="5"/>
  <c r="L207" i="5"/>
  <c r="M207" i="5" s="1"/>
  <c r="N206" i="5"/>
  <c r="L206" i="5"/>
  <c r="M206" i="5" s="1"/>
  <c r="N205" i="5"/>
  <c r="L205" i="5"/>
  <c r="M205" i="5" s="1"/>
  <c r="N204" i="5"/>
  <c r="L204" i="5"/>
  <c r="M204" i="5" s="1"/>
  <c r="N203" i="5"/>
  <c r="L203" i="5"/>
  <c r="M203" i="5" s="1"/>
  <c r="N202" i="5"/>
  <c r="L202" i="5"/>
  <c r="M202" i="5" s="1"/>
  <c r="N201" i="5"/>
  <c r="M201" i="5"/>
  <c r="L201" i="5"/>
  <c r="N200" i="5"/>
  <c r="L200" i="5"/>
  <c r="M200" i="5" s="1"/>
  <c r="N199" i="5"/>
  <c r="L199" i="5"/>
  <c r="M199" i="5" s="1"/>
  <c r="N198" i="5"/>
  <c r="L198" i="5"/>
  <c r="M198" i="5" s="1"/>
  <c r="N197" i="5"/>
  <c r="L197" i="5"/>
  <c r="M197" i="5" s="1"/>
  <c r="N196" i="5"/>
  <c r="L196" i="5"/>
  <c r="M196" i="5" s="1"/>
  <c r="N195" i="5"/>
  <c r="L195" i="5"/>
  <c r="M195" i="5" s="1"/>
  <c r="N194" i="5"/>
  <c r="L194" i="5"/>
  <c r="M194" i="5" s="1"/>
  <c r="N193" i="5"/>
  <c r="L193" i="5"/>
  <c r="M193" i="5" s="1"/>
  <c r="N192" i="5"/>
  <c r="L192" i="5"/>
  <c r="M192" i="5" s="1"/>
  <c r="N191" i="5"/>
  <c r="L191" i="5"/>
  <c r="M191" i="5" s="1"/>
  <c r="N190" i="5"/>
  <c r="L190" i="5"/>
  <c r="M190" i="5" s="1"/>
  <c r="N189" i="5"/>
  <c r="L189" i="5"/>
  <c r="M189" i="5" s="1"/>
  <c r="N188" i="5"/>
  <c r="L188" i="5"/>
  <c r="M188" i="5" s="1"/>
  <c r="N187" i="5"/>
  <c r="L187" i="5"/>
  <c r="M187" i="5" s="1"/>
  <c r="N186" i="5"/>
  <c r="L186" i="5"/>
  <c r="M186" i="5" s="1"/>
  <c r="N185" i="5"/>
  <c r="L185" i="5"/>
  <c r="M185" i="5" s="1"/>
  <c r="N184" i="5"/>
  <c r="L184" i="5"/>
  <c r="M184" i="5" s="1"/>
  <c r="N183" i="5"/>
  <c r="L183" i="5"/>
  <c r="M183" i="5" s="1"/>
  <c r="N182" i="5"/>
  <c r="L182" i="5"/>
  <c r="M182" i="5" s="1"/>
  <c r="N181" i="5"/>
  <c r="L181" i="5"/>
  <c r="M181" i="5" s="1"/>
  <c r="N180" i="5"/>
  <c r="L180" i="5"/>
  <c r="M180" i="5" s="1"/>
  <c r="N179" i="5"/>
  <c r="L179" i="5"/>
  <c r="M179" i="5" s="1"/>
  <c r="N178" i="5"/>
  <c r="L178" i="5"/>
  <c r="M178" i="5" s="1"/>
  <c r="N177" i="5"/>
  <c r="L177" i="5"/>
  <c r="M177" i="5" s="1"/>
  <c r="N176" i="5"/>
  <c r="L176" i="5"/>
  <c r="M176" i="5" s="1"/>
  <c r="N175" i="5"/>
  <c r="L175" i="5"/>
  <c r="M175" i="5" s="1"/>
  <c r="N174" i="5"/>
  <c r="L174" i="5"/>
  <c r="M174" i="5" s="1"/>
  <c r="N173" i="5"/>
  <c r="L173" i="5"/>
  <c r="M173" i="5" s="1"/>
  <c r="N172" i="5"/>
  <c r="L172" i="5"/>
  <c r="M172" i="5" s="1"/>
  <c r="N171" i="5"/>
  <c r="L171" i="5"/>
  <c r="M171" i="5" s="1"/>
  <c r="N170" i="5"/>
  <c r="L170" i="5"/>
  <c r="M170" i="5" s="1"/>
  <c r="N169" i="5"/>
  <c r="M169" i="5"/>
  <c r="L169" i="5"/>
  <c r="N168" i="5"/>
  <c r="L168" i="5"/>
  <c r="M168" i="5" s="1"/>
  <c r="N167" i="5"/>
  <c r="L167" i="5"/>
  <c r="M167" i="5" s="1"/>
  <c r="N166" i="5"/>
  <c r="L166" i="5"/>
  <c r="M166" i="5" s="1"/>
  <c r="N165" i="5"/>
  <c r="L165" i="5"/>
  <c r="M165" i="5" s="1"/>
  <c r="N164" i="5"/>
  <c r="L164" i="5"/>
  <c r="M164" i="5" s="1"/>
  <c r="N163" i="5"/>
  <c r="L163" i="5"/>
  <c r="M163" i="5" s="1"/>
  <c r="N162" i="5"/>
  <c r="L162" i="5"/>
  <c r="M162" i="5" s="1"/>
  <c r="N161" i="5"/>
  <c r="L161" i="5"/>
  <c r="M161" i="5" s="1"/>
  <c r="N160" i="5"/>
  <c r="L160" i="5"/>
  <c r="M160" i="5" s="1"/>
  <c r="N159" i="5"/>
  <c r="L159" i="5"/>
  <c r="M159" i="5" s="1"/>
  <c r="N158" i="5"/>
  <c r="M158" i="5"/>
  <c r="L158" i="5"/>
  <c r="N157" i="5"/>
  <c r="L157" i="5"/>
  <c r="M157" i="5" s="1"/>
  <c r="N156" i="5"/>
  <c r="L156" i="5"/>
  <c r="M156" i="5" s="1"/>
  <c r="N155" i="5"/>
  <c r="L155" i="5"/>
  <c r="M155" i="5" s="1"/>
  <c r="N154" i="5"/>
  <c r="L154" i="5"/>
  <c r="M154" i="5" s="1"/>
  <c r="N153" i="5"/>
  <c r="L153" i="5"/>
  <c r="M153" i="5" s="1"/>
  <c r="N152" i="5"/>
  <c r="L152" i="5"/>
  <c r="M152" i="5" s="1"/>
  <c r="N151" i="5"/>
  <c r="L151" i="5"/>
  <c r="M151" i="5" s="1"/>
  <c r="N150" i="5"/>
  <c r="L150" i="5"/>
  <c r="M150" i="5" s="1"/>
  <c r="N149" i="5"/>
  <c r="L149" i="5"/>
  <c r="M149" i="5" s="1"/>
  <c r="N148" i="5"/>
  <c r="L148" i="5"/>
  <c r="M148" i="5" s="1"/>
  <c r="N147" i="5"/>
  <c r="L147" i="5"/>
  <c r="M147" i="5" s="1"/>
  <c r="N146" i="5"/>
  <c r="L146" i="5"/>
  <c r="M146" i="5" s="1"/>
  <c r="N145" i="5"/>
  <c r="M145" i="5"/>
  <c r="L145" i="5"/>
  <c r="N144" i="5"/>
  <c r="L144" i="5"/>
  <c r="M144" i="5" s="1"/>
  <c r="N143" i="5"/>
  <c r="L143" i="5"/>
  <c r="M143" i="5" s="1"/>
  <c r="N142" i="5"/>
  <c r="L142" i="5"/>
  <c r="M142" i="5" s="1"/>
  <c r="N141" i="5"/>
  <c r="L141" i="5"/>
  <c r="M141" i="5" s="1"/>
  <c r="N140" i="5"/>
  <c r="L140" i="5"/>
  <c r="M140" i="5" s="1"/>
  <c r="N139" i="5"/>
  <c r="L139" i="5"/>
  <c r="M139" i="5" s="1"/>
  <c r="N138" i="5"/>
  <c r="L138" i="5"/>
  <c r="M138" i="5" s="1"/>
  <c r="N137" i="5"/>
  <c r="M137" i="5"/>
  <c r="L137" i="5"/>
  <c r="N136" i="5"/>
  <c r="L136" i="5"/>
  <c r="M136" i="5" s="1"/>
  <c r="N135" i="5"/>
  <c r="L135" i="5"/>
  <c r="M135" i="5" s="1"/>
  <c r="N134" i="5"/>
  <c r="L134" i="5"/>
  <c r="M134" i="5" s="1"/>
  <c r="N133" i="5"/>
  <c r="L133" i="5"/>
  <c r="M133" i="5" s="1"/>
  <c r="N132" i="5"/>
  <c r="L132" i="5"/>
  <c r="M132" i="5" s="1"/>
  <c r="N131" i="5"/>
  <c r="L131" i="5"/>
  <c r="M131" i="5" s="1"/>
  <c r="N130" i="5"/>
  <c r="L130" i="5"/>
  <c r="M130" i="5" s="1"/>
  <c r="N129" i="5"/>
  <c r="L129" i="5"/>
  <c r="M129" i="5" s="1"/>
  <c r="N128" i="5"/>
  <c r="L128" i="5"/>
  <c r="M128" i="5" s="1"/>
  <c r="N127" i="5"/>
  <c r="L127" i="5"/>
  <c r="M127" i="5" s="1"/>
  <c r="N126" i="5"/>
  <c r="M126" i="5"/>
  <c r="L126" i="5"/>
  <c r="N125" i="5"/>
  <c r="L125" i="5"/>
  <c r="M125" i="5" s="1"/>
  <c r="N124" i="5"/>
  <c r="L124" i="5"/>
  <c r="M124" i="5" s="1"/>
  <c r="N123" i="5"/>
  <c r="L123" i="5"/>
  <c r="M123" i="5" s="1"/>
  <c r="N122" i="5"/>
  <c r="L122" i="5"/>
  <c r="M122" i="5" s="1"/>
  <c r="N121" i="5"/>
  <c r="L121" i="5"/>
  <c r="M121" i="5" s="1"/>
  <c r="N120" i="5"/>
  <c r="L120" i="5"/>
  <c r="M120" i="5" s="1"/>
  <c r="N119" i="5"/>
  <c r="L119" i="5"/>
  <c r="M119" i="5" s="1"/>
  <c r="N118" i="5"/>
  <c r="L118" i="5"/>
  <c r="M118" i="5" s="1"/>
  <c r="N117" i="5"/>
  <c r="L117" i="5"/>
  <c r="M117" i="5" s="1"/>
  <c r="N116" i="5"/>
  <c r="L116" i="5"/>
  <c r="M116" i="5" s="1"/>
  <c r="N115" i="5"/>
  <c r="L115" i="5"/>
  <c r="M115" i="5" s="1"/>
  <c r="N114" i="5"/>
  <c r="L114" i="5"/>
  <c r="M114" i="5" s="1"/>
  <c r="N113" i="5"/>
  <c r="L113" i="5"/>
  <c r="M113" i="5" s="1"/>
  <c r="N112" i="5"/>
  <c r="L112" i="5"/>
  <c r="M112" i="5" s="1"/>
  <c r="N111" i="5"/>
  <c r="L111" i="5"/>
  <c r="M111" i="5" s="1"/>
  <c r="N110" i="5"/>
  <c r="L110" i="5"/>
  <c r="M110" i="5" s="1"/>
  <c r="N109" i="5"/>
  <c r="L109" i="5"/>
  <c r="M109" i="5" s="1"/>
  <c r="N108" i="5"/>
  <c r="L108" i="5"/>
  <c r="M108" i="5" s="1"/>
  <c r="N107" i="5"/>
  <c r="L107" i="5"/>
  <c r="M107" i="5" s="1"/>
  <c r="N106" i="5"/>
  <c r="L106" i="5"/>
  <c r="M106" i="5" s="1"/>
  <c r="N105" i="5"/>
  <c r="L105" i="5"/>
  <c r="M105" i="5" s="1"/>
  <c r="N104" i="5"/>
  <c r="L104" i="5"/>
  <c r="M104" i="5" s="1"/>
  <c r="N103" i="5"/>
  <c r="L103" i="5"/>
  <c r="M103" i="5" s="1"/>
  <c r="N102" i="5"/>
  <c r="L102" i="5"/>
  <c r="M102" i="5" s="1"/>
  <c r="N101" i="5"/>
  <c r="L101" i="5"/>
  <c r="M101" i="5" s="1"/>
  <c r="N100" i="5"/>
  <c r="L100" i="5"/>
  <c r="M100" i="5" s="1"/>
  <c r="N99" i="5"/>
  <c r="L99" i="5"/>
  <c r="M99" i="5" s="1"/>
  <c r="N98" i="5"/>
  <c r="L98" i="5"/>
  <c r="M98" i="5" s="1"/>
  <c r="N97" i="5"/>
  <c r="L97" i="5"/>
  <c r="M97" i="5" s="1"/>
  <c r="N96" i="5"/>
  <c r="L96" i="5"/>
  <c r="M96" i="5" s="1"/>
  <c r="N95" i="5"/>
  <c r="L95" i="5"/>
  <c r="M95" i="5" s="1"/>
  <c r="N94" i="5"/>
  <c r="L94" i="5"/>
  <c r="M94" i="5" s="1"/>
  <c r="N93" i="5"/>
  <c r="L93" i="5"/>
  <c r="M93" i="5" s="1"/>
  <c r="N92" i="5"/>
  <c r="L92" i="5"/>
  <c r="M92" i="5" s="1"/>
  <c r="N91" i="5"/>
  <c r="L91" i="5"/>
  <c r="M91" i="5" s="1"/>
  <c r="N90" i="5"/>
  <c r="L90" i="5"/>
  <c r="M90" i="5" s="1"/>
  <c r="N89" i="5"/>
  <c r="L89" i="5"/>
  <c r="M89" i="5" s="1"/>
  <c r="N88" i="5"/>
  <c r="L88" i="5"/>
  <c r="M88" i="5" s="1"/>
  <c r="N87" i="5"/>
  <c r="L87" i="5"/>
  <c r="M87" i="5" s="1"/>
  <c r="N86" i="5"/>
  <c r="L86" i="5"/>
  <c r="M86" i="5" s="1"/>
  <c r="N85" i="5"/>
  <c r="L85" i="5"/>
  <c r="M85" i="5" s="1"/>
  <c r="N84" i="5"/>
  <c r="L84" i="5"/>
  <c r="M84" i="5" s="1"/>
  <c r="N83" i="5"/>
  <c r="L83" i="5"/>
  <c r="M83" i="5" s="1"/>
  <c r="N82" i="5"/>
  <c r="L82" i="5"/>
  <c r="M82" i="5" s="1"/>
  <c r="N81" i="5"/>
  <c r="L81" i="5"/>
  <c r="M81" i="5" s="1"/>
  <c r="N80" i="5"/>
  <c r="L80" i="5"/>
  <c r="M80" i="5" s="1"/>
  <c r="N79" i="5"/>
  <c r="L79" i="5"/>
  <c r="M79" i="5" s="1"/>
  <c r="N78" i="5"/>
  <c r="L78" i="5"/>
  <c r="M78" i="5" s="1"/>
  <c r="N77" i="5"/>
  <c r="L77" i="5"/>
  <c r="M77" i="5" s="1"/>
  <c r="N76" i="5"/>
  <c r="L76" i="5"/>
  <c r="M76" i="5" s="1"/>
  <c r="N75" i="5"/>
  <c r="L75" i="5"/>
  <c r="M75" i="5" s="1"/>
  <c r="N74" i="5"/>
  <c r="L74" i="5"/>
  <c r="M74" i="5" s="1"/>
  <c r="N73" i="5"/>
  <c r="L73" i="5"/>
  <c r="M73" i="5" s="1"/>
  <c r="N72" i="5"/>
  <c r="L72" i="5"/>
  <c r="M72" i="5" s="1"/>
  <c r="N71" i="5"/>
  <c r="L71" i="5"/>
  <c r="M71" i="5" s="1"/>
  <c r="N70" i="5"/>
  <c r="L70" i="5"/>
  <c r="M70" i="5" s="1"/>
  <c r="N69" i="5"/>
  <c r="L69" i="5"/>
  <c r="M69" i="5" s="1"/>
  <c r="N68" i="5"/>
  <c r="L68" i="5"/>
  <c r="M68" i="5" s="1"/>
  <c r="N67" i="5"/>
  <c r="L67" i="5"/>
  <c r="M67" i="5" s="1"/>
  <c r="N66" i="5"/>
  <c r="L66" i="5"/>
  <c r="M66" i="5" s="1"/>
  <c r="N65" i="5"/>
  <c r="M65" i="5"/>
  <c r="L65" i="5"/>
  <c r="N64" i="5"/>
  <c r="L64" i="5"/>
  <c r="M64" i="5" s="1"/>
  <c r="N63" i="5"/>
  <c r="L63" i="5"/>
  <c r="M63" i="5" s="1"/>
  <c r="N62" i="5"/>
  <c r="L62" i="5"/>
  <c r="M62" i="5" s="1"/>
  <c r="N61" i="5"/>
  <c r="L61" i="5"/>
  <c r="M61" i="5" s="1"/>
  <c r="N60" i="5"/>
  <c r="L60" i="5"/>
  <c r="M60" i="5" s="1"/>
  <c r="N59" i="5"/>
  <c r="L59" i="5"/>
  <c r="M59" i="5" s="1"/>
  <c r="N58" i="5"/>
  <c r="L58" i="5"/>
  <c r="M58" i="5" s="1"/>
  <c r="N57" i="5"/>
  <c r="L57" i="5"/>
  <c r="M57" i="5" s="1"/>
  <c r="N56" i="5"/>
  <c r="L56" i="5"/>
  <c r="M56" i="5" s="1"/>
  <c r="N55" i="5"/>
  <c r="L55" i="5"/>
  <c r="M55" i="5" s="1"/>
  <c r="N54" i="5"/>
  <c r="L54" i="5"/>
  <c r="M54" i="5" s="1"/>
  <c r="N53" i="5"/>
  <c r="L53" i="5"/>
  <c r="M53" i="5" s="1"/>
  <c r="N52" i="5"/>
  <c r="L52" i="5"/>
  <c r="M52" i="5" s="1"/>
  <c r="N51" i="5"/>
  <c r="L51" i="5"/>
  <c r="M51" i="5" s="1"/>
  <c r="N50" i="5"/>
  <c r="L50" i="5"/>
  <c r="M50" i="5" s="1"/>
  <c r="N49" i="5"/>
  <c r="L49" i="5"/>
  <c r="M49" i="5" s="1"/>
  <c r="N48" i="5"/>
  <c r="L48" i="5"/>
  <c r="M48" i="5" s="1"/>
  <c r="N47" i="5"/>
  <c r="L47" i="5"/>
  <c r="M47" i="5" s="1"/>
  <c r="N46" i="5"/>
  <c r="L46" i="5"/>
  <c r="M46" i="5" s="1"/>
  <c r="N45" i="5"/>
  <c r="L45" i="5"/>
  <c r="M45" i="5" s="1"/>
  <c r="N44" i="5"/>
  <c r="L44" i="5"/>
  <c r="M44" i="5" s="1"/>
  <c r="N43" i="5"/>
  <c r="L43" i="5"/>
  <c r="M43" i="5" s="1"/>
  <c r="N42" i="5"/>
  <c r="L42" i="5"/>
  <c r="M42" i="5" s="1"/>
  <c r="N41" i="5"/>
  <c r="L41" i="5"/>
  <c r="M41" i="5" s="1"/>
  <c r="N40" i="5"/>
  <c r="L40" i="5"/>
  <c r="M40" i="5" s="1"/>
  <c r="N39" i="5"/>
  <c r="L39" i="5"/>
  <c r="M39" i="5" s="1"/>
  <c r="N38" i="5"/>
  <c r="L38" i="5"/>
  <c r="M38" i="5" s="1"/>
  <c r="N37" i="5"/>
  <c r="L37" i="5"/>
  <c r="M37" i="5" s="1"/>
  <c r="N36" i="5"/>
  <c r="L36" i="5"/>
  <c r="M36" i="5" s="1"/>
  <c r="N35" i="5"/>
  <c r="L35" i="5"/>
  <c r="M35" i="5" s="1"/>
  <c r="N34" i="5"/>
  <c r="L34" i="5"/>
  <c r="M34" i="5" s="1"/>
  <c r="N33" i="5"/>
  <c r="L33" i="5"/>
  <c r="M33" i="5" s="1"/>
  <c r="N32" i="5"/>
  <c r="L32" i="5"/>
  <c r="M32" i="5" s="1"/>
  <c r="N31" i="5"/>
  <c r="L31" i="5"/>
  <c r="M31" i="5" s="1"/>
  <c r="N30" i="5"/>
  <c r="L30" i="5"/>
  <c r="M30" i="5" s="1"/>
  <c r="N29" i="5"/>
  <c r="L29" i="5"/>
  <c r="M29" i="5" s="1"/>
  <c r="N28" i="5"/>
  <c r="L28" i="5"/>
  <c r="M28" i="5" s="1"/>
  <c r="N27" i="5"/>
  <c r="L27" i="5"/>
  <c r="M27" i="5" s="1"/>
  <c r="N26" i="5"/>
  <c r="L26" i="5"/>
  <c r="M26" i="5" s="1"/>
  <c r="N25" i="5"/>
  <c r="L25" i="5"/>
  <c r="M25" i="5" s="1"/>
  <c r="N24" i="5"/>
  <c r="L24" i="5"/>
  <c r="M24" i="5" s="1"/>
  <c r="N23" i="5"/>
  <c r="L23" i="5"/>
  <c r="M23" i="5" s="1"/>
  <c r="N22" i="5"/>
  <c r="L22" i="5"/>
  <c r="M22" i="5" s="1"/>
  <c r="N21" i="5"/>
  <c r="L21" i="5"/>
  <c r="M21" i="5" s="1"/>
  <c r="N20" i="5"/>
  <c r="L20" i="5"/>
  <c r="M20" i="5" s="1"/>
  <c r="N19" i="5"/>
  <c r="L19" i="5"/>
  <c r="M19" i="5" s="1"/>
  <c r="N18" i="5"/>
  <c r="L18" i="5"/>
  <c r="M18" i="5" s="1"/>
  <c r="N17" i="5"/>
  <c r="L17" i="5"/>
  <c r="M17" i="5" s="1"/>
  <c r="N16" i="5"/>
  <c r="L16" i="5"/>
  <c r="M16" i="5" s="1"/>
  <c r="N15" i="5"/>
  <c r="L15" i="5"/>
  <c r="M15" i="5" s="1"/>
  <c r="N14" i="5"/>
  <c r="L14" i="5"/>
  <c r="M14" i="5" s="1"/>
  <c r="N13" i="5"/>
  <c r="L13" i="5"/>
  <c r="M13" i="5" s="1"/>
  <c r="N12" i="5"/>
  <c r="L12" i="5"/>
  <c r="M12" i="5" s="1"/>
  <c r="N11" i="5"/>
  <c r="L11" i="5"/>
  <c r="M11" i="5" s="1"/>
  <c r="N10" i="5"/>
  <c r="L10" i="5"/>
  <c r="M10" i="5" s="1"/>
  <c r="N9" i="5"/>
  <c r="L9" i="5"/>
  <c r="M9" i="5" s="1"/>
  <c r="N8" i="5"/>
  <c r="L8" i="5"/>
  <c r="M8" i="5" s="1"/>
  <c r="N7" i="5"/>
  <c r="L7" i="5"/>
  <c r="M7" i="5" s="1"/>
  <c r="N6" i="5"/>
  <c r="L6" i="5"/>
  <c r="M6" i="5" s="1"/>
  <c r="N5" i="5"/>
  <c r="L5" i="5"/>
  <c r="M5" i="5" s="1"/>
  <c r="N4" i="5"/>
  <c r="L4" i="5"/>
  <c r="M4" i="5" s="1"/>
  <c r="N3" i="5"/>
  <c r="L3" i="5"/>
  <c r="M3" i="5" s="1"/>
</calcChain>
</file>

<file path=xl/sharedStrings.xml><?xml version="1.0" encoding="utf-8"?>
<sst xmlns="http://schemas.openxmlformats.org/spreadsheetml/2006/main" count="44411" uniqueCount="3008">
  <si>
    <t>Prod</t>
  </si>
  <si>
    <t>PROD_MIPAAF</t>
  </si>
  <si>
    <t>001</t>
  </si>
  <si>
    <t>FRUMENTO TENERO</t>
  </si>
  <si>
    <t>00001</t>
  </si>
  <si>
    <t>ARIANO</t>
  </si>
  <si>
    <t>H11</t>
  </si>
  <si>
    <t>2</t>
  </si>
  <si>
    <t>GENERICO</t>
  </si>
  <si>
    <t>00002</t>
  </si>
  <si>
    <t>BANDERA</t>
  </si>
  <si>
    <t>00003</t>
  </si>
  <si>
    <t>BOLERO</t>
  </si>
  <si>
    <t>00004</t>
  </si>
  <si>
    <t>BRASILIA</t>
  </si>
  <si>
    <t>00005</t>
  </si>
  <si>
    <t>CALANGO</t>
  </si>
  <si>
    <t>00006</t>
  </si>
  <si>
    <t>CENTAURO</t>
  </si>
  <si>
    <t>00007</t>
  </si>
  <si>
    <t>DARDO</t>
  </si>
  <si>
    <t>00008</t>
  </si>
  <si>
    <t>ERIDANO</t>
  </si>
  <si>
    <t>00009</t>
  </si>
  <si>
    <t>FRANCIA</t>
  </si>
  <si>
    <t>00010</t>
  </si>
  <si>
    <t>GLADIO</t>
  </si>
  <si>
    <t>00011</t>
  </si>
  <si>
    <t>GOLIA</t>
  </si>
  <si>
    <t>00012</t>
  </si>
  <si>
    <t>MANITAL</t>
  </si>
  <si>
    <t>00013</t>
  </si>
  <si>
    <t>MEC</t>
  </si>
  <si>
    <t>00014</t>
  </si>
  <si>
    <t>MIETI</t>
  </si>
  <si>
    <t>00015</t>
  </si>
  <si>
    <t>MOL</t>
  </si>
  <si>
    <t>00016</t>
  </si>
  <si>
    <t>NOBEL</t>
  </si>
  <si>
    <t>00017</t>
  </si>
  <si>
    <t>PANDAS</t>
  </si>
  <si>
    <t>00018</t>
  </si>
  <si>
    <t>PEGASO</t>
  </si>
  <si>
    <t>00019</t>
  </si>
  <si>
    <t>RENO</t>
  </si>
  <si>
    <t>00020</t>
  </si>
  <si>
    <t>SAGGITARIO</t>
  </si>
  <si>
    <t>00021</t>
  </si>
  <si>
    <t>SANTERNO</t>
  </si>
  <si>
    <t>00022</t>
  </si>
  <si>
    <t>SPADA</t>
  </si>
  <si>
    <t>00023</t>
  </si>
  <si>
    <t>TULLIO</t>
  </si>
  <si>
    <t>00024</t>
  </si>
  <si>
    <t>TUTTE LE VARIETA` BISCOTTIERO</t>
  </si>
  <si>
    <t>77</t>
  </si>
  <si>
    <t>FRUMENTO TENERO BISCOTTIERO (CARISMA)</t>
  </si>
  <si>
    <t>00025</t>
  </si>
  <si>
    <t>TENERO DI FORZA MANITOBA</t>
  </si>
  <si>
    <t>76</t>
  </si>
  <si>
    <t>FRUMENTO TENERO DI FORZA (MANITOBA)</t>
  </si>
  <si>
    <t>09999</t>
  </si>
  <si>
    <t>TUTTE LE VARIETA`</t>
  </si>
  <si>
    <t>002</t>
  </si>
  <si>
    <t>9</t>
  </si>
  <si>
    <t>C20</t>
  </si>
  <si>
    <t xml:space="preserve">Albana </t>
  </si>
  <si>
    <t>1430</t>
  </si>
  <si>
    <t xml:space="preserve">Cabernet dei Colli </t>
  </si>
  <si>
    <t>2072</t>
  </si>
  <si>
    <t>Emilia Ancellotta</t>
  </si>
  <si>
    <t>1424</t>
  </si>
  <si>
    <t xml:space="preserve">Barbera dei Colli Bolognesi </t>
  </si>
  <si>
    <t>2077</t>
  </si>
  <si>
    <t>Rubicone Barbera</t>
  </si>
  <si>
    <t>1986</t>
  </si>
  <si>
    <t>bianca</t>
  </si>
  <si>
    <t>1427</t>
  </si>
  <si>
    <t>Bianco dei Colli Bolognesi</t>
  </si>
  <si>
    <t>1429</t>
  </si>
  <si>
    <t>Cabernet</t>
  </si>
  <si>
    <t>1434</t>
  </si>
  <si>
    <t>Chardonnay</t>
  </si>
  <si>
    <t>1473</t>
  </si>
  <si>
    <t xml:space="preserve">Chardonnay </t>
  </si>
  <si>
    <t xml:space="preserve">Ciliegiolo </t>
  </si>
  <si>
    <t>1441</t>
  </si>
  <si>
    <t>Lambrusco</t>
  </si>
  <si>
    <t>2071</t>
  </si>
  <si>
    <t>Emilia Lambrusco bianco</t>
  </si>
  <si>
    <t xml:space="preserve">Malbo  </t>
  </si>
  <si>
    <t>1445</t>
  </si>
  <si>
    <t xml:space="preserve">Malvasia bianca </t>
  </si>
  <si>
    <t xml:space="preserve">Marzemino </t>
  </si>
  <si>
    <t>1446</t>
  </si>
  <si>
    <t>Merlot</t>
  </si>
  <si>
    <t>00026</t>
  </si>
  <si>
    <t>1447</t>
  </si>
  <si>
    <t xml:space="preserve">Merlot dei Colli Bolognesi </t>
  </si>
  <si>
    <t>00027</t>
  </si>
  <si>
    <t>2069</t>
  </si>
  <si>
    <t xml:space="preserve">Reno Montuni </t>
  </si>
  <si>
    <t>00028</t>
  </si>
  <si>
    <t>1454</t>
  </si>
  <si>
    <t xml:space="preserve">Pignoletto dei Colli </t>
  </si>
  <si>
    <t>00029</t>
  </si>
  <si>
    <t>00030</t>
  </si>
  <si>
    <t>00031</t>
  </si>
  <si>
    <t>1456</t>
  </si>
  <si>
    <t>Pinot dei Colli Bolognesi</t>
  </si>
  <si>
    <t>00032</t>
  </si>
  <si>
    <t>1455</t>
  </si>
  <si>
    <t>Pinot bianco</t>
  </si>
  <si>
    <t>00033</t>
  </si>
  <si>
    <t>00034</t>
  </si>
  <si>
    <t>00035</t>
  </si>
  <si>
    <t>1457</t>
  </si>
  <si>
    <t xml:space="preserve">Reno Pignoletto  </t>
  </si>
  <si>
    <t>00036</t>
  </si>
  <si>
    <t>00037</t>
  </si>
  <si>
    <t>00038</t>
  </si>
  <si>
    <t>2075</t>
  </si>
  <si>
    <t>Emilia rosato</t>
  </si>
  <si>
    <t>00039</t>
  </si>
  <si>
    <t>1472</t>
  </si>
  <si>
    <t>generica</t>
  </si>
  <si>
    <t>00040</t>
  </si>
  <si>
    <t>2005</t>
  </si>
  <si>
    <t>nera</t>
  </si>
  <si>
    <t>00041</t>
  </si>
  <si>
    <t>00042</t>
  </si>
  <si>
    <t>1461</t>
  </si>
  <si>
    <t>Sangiovese Rubicone</t>
  </si>
  <si>
    <t>00043</t>
  </si>
  <si>
    <t>00044</t>
  </si>
  <si>
    <t>00045</t>
  </si>
  <si>
    <t>1463</t>
  </si>
  <si>
    <t xml:space="preserve">Sauvignon Colli Bolognesi </t>
  </si>
  <si>
    <t>00046</t>
  </si>
  <si>
    <t>1462</t>
  </si>
  <si>
    <t>Sauvignon</t>
  </si>
  <si>
    <t>00047</t>
  </si>
  <si>
    <t>2082</t>
  </si>
  <si>
    <t>Rubicone Terrano</t>
  </si>
  <si>
    <t>00048</t>
  </si>
  <si>
    <t>1467</t>
  </si>
  <si>
    <t>Trebbiano di Romagna</t>
  </si>
  <si>
    <t>00049</t>
  </si>
  <si>
    <t>00050</t>
  </si>
  <si>
    <t>00051</t>
  </si>
  <si>
    <t>1502</t>
  </si>
  <si>
    <t>per Bosco Eliceo Fortana</t>
  </si>
  <si>
    <t>00052</t>
  </si>
  <si>
    <t>2074</t>
  </si>
  <si>
    <t>Emilia Fortana</t>
  </si>
  <si>
    <t>00053</t>
  </si>
  <si>
    <t>00054</t>
  </si>
  <si>
    <t>1442</t>
  </si>
  <si>
    <t xml:space="preserve">Lambrusco </t>
  </si>
  <si>
    <t>00055</t>
  </si>
  <si>
    <t>00056</t>
  </si>
  <si>
    <t>00057</t>
  </si>
  <si>
    <t>00058</t>
  </si>
  <si>
    <t>00059</t>
  </si>
  <si>
    <t>00060</t>
  </si>
  <si>
    <t>1466</t>
  </si>
  <si>
    <t xml:space="preserve">Trebbiano  </t>
  </si>
  <si>
    <t>00061</t>
  </si>
  <si>
    <t>00062</t>
  </si>
  <si>
    <t>00063</t>
  </si>
  <si>
    <t>1985</t>
  </si>
  <si>
    <t>00064</t>
  </si>
  <si>
    <t>00065</t>
  </si>
  <si>
    <t>2004</t>
  </si>
  <si>
    <t>00066</t>
  </si>
  <si>
    <t>00067</t>
  </si>
  <si>
    <t>00068</t>
  </si>
  <si>
    <t>1499</t>
  </si>
  <si>
    <t>per Bosco Eliceo Sauvignon</t>
  </si>
  <si>
    <t>00069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</si>
  <si>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</si>
  <si>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</si>
  <si>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</si>
  <si>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</si>
  <si>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</si>
  <si>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</si>
  <si>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</si>
  <si>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</si>
  <si>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</si>
  <si>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</si>
  <si>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</si>
  <si>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</si>
  <si>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</si>
  <si>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</si>
  <si>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</si>
  <si>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</si>
  <si>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</si>
  <si>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</si>
  <si>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</si>
  <si>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</si>
  <si>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</si>
  <si>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</si>
  <si>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</si>
  <si>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</si>
  <si>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</si>
  <si>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</si>
  <si>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</si>
  <si>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</si>
  <si>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</si>
  <si>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</si>
  <si>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</si>
  <si>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</si>
  <si>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</si>
  <si>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</si>
  <si>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</si>
  <si>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</si>
  <si>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</si>
  <si>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</si>
  <si>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</si>
  <si>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</si>
  <si>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00150</t>
  </si>
  <si>
    <t>00151</t>
  </si>
  <si>
    <t>00152</t>
  </si>
  <si>
    <t>00153</t>
  </si>
  <si>
    <t>00155</t>
  </si>
  <si>
    <t>00157</t>
  </si>
  <si>
    <t>00158</t>
  </si>
  <si>
    <t>00159</t>
  </si>
  <si>
    <t>00162</t>
  </si>
  <si>
    <t>00165</t>
  </si>
  <si>
    <t>00166</t>
  </si>
  <si>
    <t>00168</t>
  </si>
  <si>
    <t>00169</t>
  </si>
  <si>
    <t>00170</t>
  </si>
  <si>
    <t>00171</t>
  </si>
  <si>
    <t>00172</t>
  </si>
  <si>
    <t>00173</t>
  </si>
  <si>
    <t>00174</t>
  </si>
  <si>
    <t>00176</t>
  </si>
  <si>
    <t>00177</t>
  </si>
  <si>
    <t>00178</t>
  </si>
  <si>
    <t>00179</t>
  </si>
  <si>
    <t>00219</t>
  </si>
  <si>
    <t>00220</t>
  </si>
  <si>
    <t>00221</t>
  </si>
  <si>
    <t>00222</t>
  </si>
  <si>
    <t>00240</t>
  </si>
  <si>
    <t>00284</t>
  </si>
  <si>
    <t>1452</t>
  </si>
  <si>
    <t>Pignoletto</t>
  </si>
  <si>
    <t>Trebbiano Rubicone</t>
  </si>
  <si>
    <t>00292</t>
  </si>
  <si>
    <t>2121</t>
  </si>
  <si>
    <t>00293</t>
  </si>
  <si>
    <t>2122</t>
  </si>
  <si>
    <t>003</t>
  </si>
  <si>
    <t>UVA DA TAVOLA</t>
  </si>
  <si>
    <t>APIRENE</t>
  </si>
  <si>
    <t>C19</t>
  </si>
  <si>
    <t>5321</t>
  </si>
  <si>
    <t>BLACK MAGIC</t>
  </si>
  <si>
    <t>5323</t>
  </si>
  <si>
    <t>CARDINAL</t>
  </si>
  <si>
    <t>5326</t>
  </si>
  <si>
    <t>FRAGOLA</t>
  </si>
  <si>
    <t>5330</t>
  </si>
  <si>
    <t>ITALIA</t>
  </si>
  <si>
    <t>5331</t>
  </si>
  <si>
    <t>MATILDE</t>
  </si>
  <si>
    <t>5328</t>
  </si>
  <si>
    <t>MOSCATO</t>
  </si>
  <si>
    <t>5337</t>
  </si>
  <si>
    <t>MOSCATO D'ADDA</t>
  </si>
  <si>
    <t>PALIERI</t>
  </si>
  <si>
    <t>5333</t>
  </si>
  <si>
    <t>RED GLOBE</t>
  </si>
  <si>
    <t>5341</t>
  </si>
  <si>
    <t>REGINA</t>
  </si>
  <si>
    <t>5322</t>
  </si>
  <si>
    <t>VERDEA</t>
  </si>
  <si>
    <t>5344</t>
  </si>
  <si>
    <t>VITTORIA</t>
  </si>
  <si>
    <t>5329</t>
  </si>
  <si>
    <t>ALBANA</t>
  </si>
  <si>
    <t>004</t>
  </si>
  <si>
    <t>RISO</t>
  </si>
  <si>
    <t>ALBATROS</t>
  </si>
  <si>
    <t>C15</t>
  </si>
  <si>
    <t>41</t>
  </si>
  <si>
    <t>ARIETE E SIMILARI</t>
  </si>
  <si>
    <t>ALFA</t>
  </si>
  <si>
    <t>44</t>
  </si>
  <si>
    <t>ARGO</t>
  </si>
  <si>
    <t>ALFA DA SEME</t>
  </si>
  <si>
    <t>115</t>
  </si>
  <si>
    <t>PADANO E SIMILARI seme</t>
  </si>
  <si>
    <t>ALICE</t>
  </si>
  <si>
    <t>35</t>
  </si>
  <si>
    <t>LOTO E SIMILARI</t>
  </si>
  <si>
    <t>AMBRA</t>
  </si>
  <si>
    <t>33</t>
  </si>
  <si>
    <t>BALILLA-ORIGINARIO E SIMILARI</t>
  </si>
  <si>
    <t>AMBRA DA SEME</t>
  </si>
  <si>
    <t>107</t>
  </si>
  <si>
    <t>BALILLA-ORIGINARIO E SIMILARI seme</t>
  </si>
  <si>
    <t>ARBORIO</t>
  </si>
  <si>
    <t>37</t>
  </si>
  <si>
    <t>ARBORIO E SIMILARI</t>
  </si>
  <si>
    <t>ARBORIO DA SEME</t>
  </si>
  <si>
    <t>111</t>
  </si>
  <si>
    <t>ARBORIO E SIMILARI seme</t>
  </si>
  <si>
    <t>ARELATE</t>
  </si>
  <si>
    <t>ARELATE DA SEME</t>
  </si>
  <si>
    <t>109</t>
  </si>
  <si>
    <t>LOTO E SIMILARI seme</t>
  </si>
  <si>
    <t>ARGO DA SEME</t>
  </si>
  <si>
    <t>116</t>
  </si>
  <si>
    <t>ARGO seme</t>
  </si>
  <si>
    <t>ARIETE</t>
  </si>
  <si>
    <t>ARIETE DA SEME</t>
  </si>
  <si>
    <t>113</t>
  </si>
  <si>
    <t>ARIETE E SIMILARI seme</t>
  </si>
  <si>
    <t>AUGUSTO</t>
  </si>
  <si>
    <t>BALDO</t>
  </si>
  <si>
    <t>47</t>
  </si>
  <si>
    <t>BALDO E SIMILARI</t>
  </si>
  <si>
    <t>BALDO DA SEME</t>
  </si>
  <si>
    <t>119</t>
  </si>
  <si>
    <t>BALDO E SIMILARI seme</t>
  </si>
  <si>
    <t>BALILLA</t>
  </si>
  <si>
    <t>BELGIOIOSO</t>
  </si>
  <si>
    <t>BELGIOIOSO DA SEME</t>
  </si>
  <si>
    <t>BIANCA</t>
  </si>
  <si>
    <t>CARNAROLI</t>
  </si>
  <si>
    <t>42</t>
  </si>
  <si>
    <t>CARNAROLI E SIMILARI</t>
  </si>
  <si>
    <t>CARNAROLI DA SEME</t>
  </si>
  <si>
    <t>114</t>
  </si>
  <si>
    <t>CARNAROLI E SIMILARI seme</t>
  </si>
  <si>
    <t>CARNISE</t>
  </si>
  <si>
    <t>CARNISE DA SEME</t>
  </si>
  <si>
    <t>CLEOPATRA</t>
  </si>
  <si>
    <t>CRIPTO</t>
  </si>
  <si>
    <t>34</t>
  </si>
  <si>
    <t>LIDO E SIMILARI</t>
  </si>
  <si>
    <t>DELFINO</t>
  </si>
  <si>
    <t>DRAGO</t>
  </si>
  <si>
    <t>ELBA</t>
  </si>
  <si>
    <t>ELBA DA SEME</t>
  </si>
  <si>
    <t>112</t>
  </si>
  <si>
    <t>VOLANO seme</t>
  </si>
  <si>
    <t>ELIO</t>
  </si>
  <si>
    <t>EURO</t>
  </si>
  <si>
    <t>EURO DA SEME</t>
  </si>
  <si>
    <t>FLIPPER</t>
  </si>
  <si>
    <t>GALILEO</t>
  </si>
  <si>
    <t>GALILEO DA SEME</t>
  </si>
  <si>
    <t>GARDA</t>
  </si>
  <si>
    <t>GARDA DA SEME</t>
  </si>
  <si>
    <t>108</t>
  </si>
  <si>
    <t>LIDO E SIMILARI seme</t>
  </si>
  <si>
    <t>GENIO</t>
  </si>
  <si>
    <t>GENIO DA SEME</t>
  </si>
  <si>
    <t>GIGANTE PAVESE</t>
  </si>
  <si>
    <t>KARNAK</t>
  </si>
  <si>
    <t>KARNAK DA SEME</t>
  </si>
  <si>
    <t>LIDO</t>
  </si>
  <si>
    <t>LIDO DA SEME</t>
  </si>
  <si>
    <t>LOTO</t>
  </si>
  <si>
    <t>LUNA CL</t>
  </si>
  <si>
    <t>NEMBO</t>
  </si>
  <si>
    <t>NEMBO DA SEME</t>
  </si>
  <si>
    <t>PADANO</t>
  </si>
  <si>
    <t>PERLA</t>
  </si>
  <si>
    <t>PERLATO FERRARESE</t>
  </si>
  <si>
    <t>PIEMONTE</t>
  </si>
  <si>
    <t>PIEMONTE DA SEME</t>
  </si>
  <si>
    <t>POSEIDONE</t>
  </si>
  <si>
    <t>POSEIDONE DA SEME</t>
  </si>
  <si>
    <t>ROMA</t>
  </si>
  <si>
    <t>36</t>
  </si>
  <si>
    <t>ROMA E SIMILARI</t>
  </si>
  <si>
    <t>ROMA DA SEME</t>
  </si>
  <si>
    <t>110</t>
  </si>
  <si>
    <t>ROMA E SIMILARI seme</t>
  </si>
  <si>
    <t>SANT'ANDREA</t>
  </si>
  <si>
    <t>46</t>
  </si>
  <si>
    <t>S. ANDREA E SIMILARI</t>
  </si>
  <si>
    <t>SARA</t>
  </si>
  <si>
    <t>SARA DA SEME</t>
  </si>
  <si>
    <t>SAVIO</t>
  </si>
  <si>
    <t>SAVIO DA SEME</t>
  </si>
  <si>
    <t>SELENIO</t>
  </si>
  <si>
    <t>SERENO</t>
  </si>
  <si>
    <t>TORIO</t>
  </si>
  <si>
    <t>ULISSE</t>
  </si>
  <si>
    <t>00070</t>
  </si>
  <si>
    <t>ULISSE DA SEME</t>
  </si>
  <si>
    <t>00071</t>
  </si>
  <si>
    <t>VIALONE NANO</t>
  </si>
  <si>
    <t>45</t>
  </si>
  <si>
    <t>VIALONE NANO E SIMILARI</t>
  </si>
  <si>
    <t>00072</t>
  </si>
  <si>
    <t>VIALONE NANO DA SEME</t>
  </si>
  <si>
    <t>117</t>
  </si>
  <si>
    <t>VIALONE NANO E SIMILARI seme</t>
  </si>
  <si>
    <t>00073</t>
  </si>
  <si>
    <t>VOLANO</t>
  </si>
  <si>
    <t>38</t>
  </si>
  <si>
    <t>00074</t>
  </si>
  <si>
    <t>VOLANO DA SEME</t>
  </si>
  <si>
    <t>00076</t>
  </si>
  <si>
    <t>CAMMEO DA SEME</t>
  </si>
  <si>
    <t>00078</t>
  </si>
  <si>
    <t>ADONE</t>
  </si>
  <si>
    <t>00080</t>
  </si>
  <si>
    <t>LOTO DA SEME</t>
  </si>
  <si>
    <t>00081</t>
  </si>
  <si>
    <t>CAMMEO</t>
  </si>
  <si>
    <t>00086</t>
  </si>
  <si>
    <t>CARAVAGGIO</t>
  </si>
  <si>
    <t>00091</t>
  </si>
  <si>
    <t>GENERALE</t>
  </si>
  <si>
    <t>00092</t>
  </si>
  <si>
    <t>GENERALE DA SEME</t>
  </si>
  <si>
    <t>00094</t>
  </si>
  <si>
    <t>PROTEO</t>
  </si>
  <si>
    <t>00095</t>
  </si>
  <si>
    <t>PROTEO DA SEME</t>
  </si>
  <si>
    <t>00096</t>
  </si>
  <si>
    <t>KEOPE</t>
  </si>
  <si>
    <t>00097</t>
  </si>
  <si>
    <t>VENERE</t>
  </si>
  <si>
    <t>99</t>
  </si>
  <si>
    <t>VENERE - IT</t>
  </si>
  <si>
    <t>00099</t>
  </si>
  <si>
    <t>CARAVAGGIO DA SEME</t>
  </si>
  <si>
    <t>005</t>
  </si>
  <si>
    <t>MAIS DA GRANELLA</t>
  </si>
  <si>
    <t>TUTTE LE VAR CLASSE 200</t>
  </si>
  <si>
    <t>C03</t>
  </si>
  <si>
    <t>21</t>
  </si>
  <si>
    <t>TUTTE LE VAR CLASSE 300</t>
  </si>
  <si>
    <t>TUTTE LE VAR CLASSE 400</t>
  </si>
  <si>
    <t>TUTTE LE VAR CLASSE 500</t>
  </si>
  <si>
    <t>TUTTE LE VAR CLASSE 600</t>
  </si>
  <si>
    <t>TUTTE LE VAR CLASSE 700</t>
  </si>
  <si>
    <t>BELGRANO</t>
  </si>
  <si>
    <t>23</t>
  </si>
  <si>
    <t xml:space="preserve"> DA GRANELLA VARIETA BELGRANO</t>
  </si>
  <si>
    <t>MARANO</t>
  </si>
  <si>
    <t>24</t>
  </si>
  <si>
    <t xml:space="preserve"> DA GRANELLA VARIETA MARANO</t>
  </si>
  <si>
    <t>GRITZ</t>
  </si>
  <si>
    <t>25</t>
  </si>
  <si>
    <t xml:space="preserve"> DA GRANELLA VARIETA' GRITZ</t>
  </si>
  <si>
    <t>WAXY</t>
  </si>
  <si>
    <t>26</t>
  </si>
  <si>
    <t xml:space="preserve"> DA GRANELLA VARIETA' WAXY</t>
  </si>
  <si>
    <t>NOSTRANO DI STORO</t>
  </si>
  <si>
    <t>22</t>
  </si>
  <si>
    <t xml:space="preserve"> DA GRANELLA NOSTRANO DI STORO</t>
  </si>
  <si>
    <t>007</t>
  </si>
  <si>
    <t>MAIS DA INSILAGGIO</t>
  </si>
  <si>
    <t>D23</t>
  </si>
  <si>
    <t>27</t>
  </si>
  <si>
    <t>008</t>
  </si>
  <si>
    <t>POMOD. IND.PELATI</t>
  </si>
  <si>
    <t>ALLUNGATO - TUTTE LE VARIETA`</t>
  </si>
  <si>
    <t>C14</t>
  </si>
  <si>
    <t>POMODORO PELATO</t>
  </si>
  <si>
    <t>4085</t>
  </si>
  <si>
    <t>ALLUNGATO</t>
  </si>
  <si>
    <t>009</t>
  </si>
  <si>
    <t>POMOD. IND.CONC.</t>
  </si>
  <si>
    <t>09998</t>
  </si>
  <si>
    <t>TONDO - TUTTE LE VARIETA`</t>
  </si>
  <si>
    <t>C12</t>
  </si>
  <si>
    <t>POMODORO CONCENTRATO</t>
  </si>
  <si>
    <t>4088</t>
  </si>
  <si>
    <t>TONDO</t>
  </si>
  <si>
    <t>010</t>
  </si>
  <si>
    <t>POMOD. CONS.FRESCO</t>
  </si>
  <si>
    <t>POMODORINO DA INDUSTRIA</t>
  </si>
  <si>
    <t>C13</t>
  </si>
  <si>
    <t>POMODORO DA TAVOLA</t>
  </si>
  <si>
    <t>4083</t>
  </si>
  <si>
    <t>MENSA - TUTTE LE VARIETA`</t>
  </si>
  <si>
    <t>4092</t>
  </si>
  <si>
    <t>PIEN'ARIA</t>
  </si>
  <si>
    <t>011</t>
  </si>
  <si>
    <t>COCOMERI</t>
  </si>
  <si>
    <t>MINICOCOMERI</t>
  </si>
  <si>
    <t>C33</t>
  </si>
  <si>
    <t>4033</t>
  </si>
  <si>
    <t>MINI</t>
  </si>
  <si>
    <t>SUGAR BABY</t>
  </si>
  <si>
    <t>4121</t>
  </si>
  <si>
    <t>4032</t>
  </si>
  <si>
    <t>012</t>
  </si>
  <si>
    <t>CETRIOLO</t>
  </si>
  <si>
    <t>D13</t>
  </si>
  <si>
    <t>CETRIOLI</t>
  </si>
  <si>
    <t>4027</t>
  </si>
  <si>
    <t>IN PIEN'ARIA</t>
  </si>
  <si>
    <t>013</t>
  </si>
  <si>
    <t>ZUCCA</t>
  </si>
  <si>
    <t>TUTTE LE VAR. DA INDUSTRIA</t>
  </si>
  <si>
    <t>D32</t>
  </si>
  <si>
    <t>4111</t>
  </si>
  <si>
    <t>DA INDIUSTRIA</t>
  </si>
  <si>
    <t>4110</t>
  </si>
  <si>
    <t>014</t>
  </si>
  <si>
    <t>ZUCCHINE</t>
  </si>
  <si>
    <t>C50</t>
  </si>
  <si>
    <t>4113</t>
  </si>
  <si>
    <t>ZUCCHINE DI PIEN'ARIA</t>
  </si>
  <si>
    <t>015</t>
  </si>
  <si>
    <t>BIETOLA DA ZUCCHERO PORTAS.</t>
  </si>
  <si>
    <t>MONOGERME GENETICO</t>
  </si>
  <si>
    <t>C67</t>
  </si>
  <si>
    <t>BIETOLA DA ZUCCHERO SEME</t>
  </si>
  <si>
    <t>3501</t>
  </si>
  <si>
    <t>da seme</t>
  </si>
  <si>
    <t>PLURIGERME</t>
  </si>
  <si>
    <t>017</t>
  </si>
  <si>
    <t>COLZA</t>
  </si>
  <si>
    <t>C32</t>
  </si>
  <si>
    <t>13</t>
  </si>
  <si>
    <t>018</t>
  </si>
  <si>
    <t>PATATE</t>
  </si>
  <si>
    <t>PATATA DI PRIMIZIA</t>
  </si>
  <si>
    <t>C35</t>
  </si>
  <si>
    <t>4062</t>
  </si>
  <si>
    <t>DI PRIMIZIA</t>
  </si>
  <si>
    <t>TUTTE LE VAR. DA CONS. FRESCO</t>
  </si>
  <si>
    <t>4060</t>
  </si>
  <si>
    <t>COMUNI</t>
  </si>
  <si>
    <t>TUTTE LE VARIETA` DA INDUSTRIA</t>
  </si>
  <si>
    <t>020</t>
  </si>
  <si>
    <t>INSALATA</t>
  </si>
  <si>
    <t>INDIVIA</t>
  </si>
  <si>
    <t>D21</t>
  </si>
  <si>
    <t>INSALATE</t>
  </si>
  <si>
    <t>4050</t>
  </si>
  <si>
    <t>LATTUGA</t>
  </si>
  <si>
    <t>4052</t>
  </si>
  <si>
    <t>09997</t>
  </si>
  <si>
    <t>TUTTE LE VAR. (PAN DI ZUCC.)</t>
  </si>
  <si>
    <t>4051</t>
  </si>
  <si>
    <t>PAN DI ZUCCHERO</t>
  </si>
  <si>
    <t>021</t>
  </si>
  <si>
    <t>FAGIOLO FRESCO</t>
  </si>
  <si>
    <t>PER CONS. FRESCO (NON SGR.)</t>
  </si>
  <si>
    <t>C45</t>
  </si>
  <si>
    <t>FAGIOLI</t>
  </si>
  <si>
    <t>4034</t>
  </si>
  <si>
    <t>PER USO INDUSTRIALE</t>
  </si>
  <si>
    <t>4035</t>
  </si>
  <si>
    <t>DA INDUSTRIA</t>
  </si>
  <si>
    <t>022</t>
  </si>
  <si>
    <t>FRUMENTO DURO DA SEME</t>
  </si>
  <si>
    <t>H12</t>
  </si>
  <si>
    <t>FRUMENTO DURO SEME</t>
  </si>
  <si>
    <t>3543</t>
  </si>
  <si>
    <t>023</t>
  </si>
  <si>
    <t>FAGIOLO SECCO</t>
  </si>
  <si>
    <t>4036</t>
  </si>
  <si>
    <t>SECCHI</t>
  </si>
  <si>
    <t>024</t>
  </si>
  <si>
    <t>FAGIOLINO</t>
  </si>
  <si>
    <t>PER CONSUMO FRESCO (PIEN'ARIA)</t>
  </si>
  <si>
    <t>C47</t>
  </si>
  <si>
    <t>FAGIOLINI</t>
  </si>
  <si>
    <t>4039</t>
  </si>
  <si>
    <t>4041</t>
  </si>
  <si>
    <t>026</t>
  </si>
  <si>
    <t>PISELLO FRESCO (VERDE)</t>
  </si>
  <si>
    <t>C46</t>
  </si>
  <si>
    <t>PISELLI</t>
  </si>
  <si>
    <t>4082</t>
  </si>
  <si>
    <t>PER USO IND. (SCATOLA)</t>
  </si>
  <si>
    <t>4000</t>
  </si>
  <si>
    <t>PER USO IND. (SURGELO)</t>
  </si>
  <si>
    <t>4001</t>
  </si>
  <si>
    <t>027</t>
  </si>
  <si>
    <t>PISELLO SECCO</t>
  </si>
  <si>
    <t>20</t>
  </si>
  <si>
    <t>028</t>
  </si>
  <si>
    <t>BIETOLA DA ZUCCHERO (RADICE)</t>
  </si>
  <si>
    <t>D04</t>
  </si>
  <si>
    <t>BARBABIETOLA DA ZUCCHERO</t>
  </si>
  <si>
    <t>14</t>
  </si>
  <si>
    <t>Radice</t>
  </si>
  <si>
    <t>029</t>
  </si>
  <si>
    <t>CANAPA</t>
  </si>
  <si>
    <t>D06</t>
  </si>
  <si>
    <t>031</t>
  </si>
  <si>
    <t>CECE</t>
  </si>
  <si>
    <t>D12</t>
  </si>
  <si>
    <t>CECI</t>
  </si>
  <si>
    <t>4026</t>
  </si>
  <si>
    <t>032</t>
  </si>
  <si>
    <t>FAVA</t>
  </si>
  <si>
    <t>D17</t>
  </si>
  <si>
    <t>FAVE</t>
  </si>
  <si>
    <t>4047</t>
  </si>
  <si>
    <t>033</t>
  </si>
  <si>
    <t>LENTICCHIA</t>
  </si>
  <si>
    <t>D22</t>
  </si>
  <si>
    <t>LENTICCHIE</t>
  </si>
  <si>
    <t>4053</t>
  </si>
  <si>
    <t>035</t>
  </si>
  <si>
    <t>SOIA</t>
  </si>
  <si>
    <t>USO ALIMENTARE</t>
  </si>
  <si>
    <t>C31</t>
  </si>
  <si>
    <t>54</t>
  </si>
  <si>
    <t>ALIMENTARE</t>
  </si>
  <si>
    <t>USO ALIM. EDAMAME (BACELLI)</t>
  </si>
  <si>
    <t>53</t>
  </si>
  <si>
    <t>037</t>
  </si>
  <si>
    <t>ERBA MEDICA DA SEME</t>
  </si>
  <si>
    <t>C68</t>
  </si>
  <si>
    <t>ERBA MEDICA SEME</t>
  </si>
  <si>
    <t>3537</t>
  </si>
  <si>
    <t>039</t>
  </si>
  <si>
    <t>TRIFOGLIO DA SEME</t>
  </si>
  <si>
    <t>TUTTE LE VARIETA` DA SEME</t>
  </si>
  <si>
    <t>D44</t>
  </si>
  <si>
    <t>TRIFOGLIO SEME</t>
  </si>
  <si>
    <t>3538</t>
  </si>
  <si>
    <t>da seme standard</t>
  </si>
  <si>
    <t>041</t>
  </si>
  <si>
    <t>BIETOLA ROSSA DA SEME</t>
  </si>
  <si>
    <t>D50</t>
  </si>
  <si>
    <t>BIETOLA ROSSA SEME</t>
  </si>
  <si>
    <t>042</t>
  </si>
  <si>
    <t>CAROTA DA SEME</t>
  </si>
  <si>
    <t>TUTTE LE VARIETA` IBRIDE</t>
  </si>
  <si>
    <t>D46</t>
  </si>
  <si>
    <t>CAROTA SEME</t>
  </si>
  <si>
    <t>3503</t>
  </si>
  <si>
    <t>da seme ibrido</t>
  </si>
  <si>
    <t>TUTTE LE VARIETA` STANDARD</t>
  </si>
  <si>
    <t>3504</t>
  </si>
  <si>
    <t>043</t>
  </si>
  <si>
    <t>CAVOLO DA SEME</t>
  </si>
  <si>
    <t>C69</t>
  </si>
  <si>
    <t>CAVOLI SEME</t>
  </si>
  <si>
    <t>3507</t>
  </si>
  <si>
    <t>3508</t>
  </si>
  <si>
    <t>044</t>
  </si>
  <si>
    <t>CAVOLO VERZA DA SEME</t>
  </si>
  <si>
    <t>045</t>
  </si>
  <si>
    <t>CIPOLLA DA SEME</t>
  </si>
  <si>
    <t>C72</t>
  </si>
  <si>
    <t>CIPOLLA SEME</t>
  </si>
  <si>
    <t>3516</t>
  </si>
  <si>
    <t>GIALLA PIATTA</t>
  </si>
  <si>
    <t>GIALLA TONDA</t>
  </si>
  <si>
    <t>ROSSA</t>
  </si>
  <si>
    <t>3515</t>
  </si>
  <si>
    <t>046</t>
  </si>
  <si>
    <t>LATTUGA DA SEME</t>
  </si>
  <si>
    <t>C74</t>
  </si>
  <si>
    <t>LATTUGHE SEME</t>
  </si>
  <si>
    <t>3521</t>
  </si>
  <si>
    <t>047</t>
  </si>
  <si>
    <t>PORRO DA SEME</t>
  </si>
  <si>
    <t>C75</t>
  </si>
  <si>
    <t>PORRO SEME</t>
  </si>
  <si>
    <t>3524</t>
  </si>
  <si>
    <t>3523</t>
  </si>
  <si>
    <t>048</t>
  </si>
  <si>
    <t>PREZZEMOLO DA SEME</t>
  </si>
  <si>
    <t>D43</t>
  </si>
  <si>
    <t>PREZZEMOLO SEME</t>
  </si>
  <si>
    <t>3525</t>
  </si>
  <si>
    <t>049</t>
  </si>
  <si>
    <t>RAPA DA SEME</t>
  </si>
  <si>
    <t>C76</t>
  </si>
  <si>
    <t>RAPA SEME</t>
  </si>
  <si>
    <t>3526</t>
  </si>
  <si>
    <t>050</t>
  </si>
  <si>
    <t>RAVANELLO DA SEME</t>
  </si>
  <si>
    <t>TUTTE LE VAR. STAN. COLORATO</t>
  </si>
  <si>
    <t>C77</t>
  </si>
  <si>
    <t>RAVANELLO SEME</t>
  </si>
  <si>
    <t>3528</t>
  </si>
  <si>
    <t>TUTTE LE VAR. IBRIDE COLORATO</t>
  </si>
  <si>
    <t>3527</t>
  </si>
  <si>
    <t>TUTTE LE VAR. IBRIDE GREZZO</t>
  </si>
  <si>
    <t>052</t>
  </si>
  <si>
    <t>SPINACIO DA SEME</t>
  </si>
  <si>
    <t>C78</t>
  </si>
  <si>
    <t>SPINACIO SEME</t>
  </si>
  <si>
    <t>3531</t>
  </si>
  <si>
    <t>053</t>
  </si>
  <si>
    <t>ASPARAGO</t>
  </si>
  <si>
    <t>D03</t>
  </si>
  <si>
    <t>4006</t>
  </si>
  <si>
    <t>054</t>
  </si>
  <si>
    <t>CAVOLFIORE</t>
  </si>
  <si>
    <t>D09</t>
  </si>
  <si>
    <t>4020</t>
  </si>
  <si>
    <t>055</t>
  </si>
  <si>
    <t>CIPOLLA</t>
  </si>
  <si>
    <t>C54</t>
  </si>
  <si>
    <t>CIPOLLE</t>
  </si>
  <si>
    <t>4002</t>
  </si>
  <si>
    <t>CIPOLLA AUTUNNO-VERNINA</t>
  </si>
  <si>
    <t>057</t>
  </si>
  <si>
    <t>FINOCCHIO</t>
  </si>
  <si>
    <t>TUTTE LE VARIETA</t>
  </si>
  <si>
    <t>D19</t>
  </si>
  <si>
    <t>FINOCCHI</t>
  </si>
  <si>
    <t>4049</t>
  </si>
  <si>
    <t>058</t>
  </si>
  <si>
    <t>MELANZANA</t>
  </si>
  <si>
    <t>C58</t>
  </si>
  <si>
    <t>MELANZANE</t>
  </si>
  <si>
    <t>4055</t>
  </si>
  <si>
    <t>059</t>
  </si>
  <si>
    <t>PEPERONE</t>
  </si>
  <si>
    <t>QUADRATO D'ASTI E SIMILARI</t>
  </si>
  <si>
    <t>C22</t>
  </si>
  <si>
    <t>PEPERONI</t>
  </si>
  <si>
    <t>4066</t>
  </si>
  <si>
    <t>QUADRATO D'ASTI</t>
  </si>
  <si>
    <t>4074</t>
  </si>
  <si>
    <t>060</t>
  </si>
  <si>
    <t>PORRO</t>
  </si>
  <si>
    <t>D27</t>
  </si>
  <si>
    <t>4095</t>
  </si>
  <si>
    <t>061</t>
  </si>
  <si>
    <t>VIVAI P.TE DI VITE</t>
  </si>
  <si>
    <t>BARBATELLE INN.TE CERTIFICATE</t>
  </si>
  <si>
    <t>C21</t>
  </si>
  <si>
    <t>VIVAI DI VITI</t>
  </si>
  <si>
    <t>6045</t>
  </si>
  <si>
    <t>BARBATELLE INNESTATE CERTIFICATE</t>
  </si>
  <si>
    <t>BARBATELLE INNESTATE STANDARD</t>
  </si>
  <si>
    <t>6044</t>
  </si>
  <si>
    <t>AST.CACHI INNESTO BASSO</t>
  </si>
  <si>
    <t>6040</t>
  </si>
  <si>
    <t>AST.DRUPACEE</t>
  </si>
  <si>
    <t>6018</t>
  </si>
  <si>
    <t>AST.POMACEE</t>
  </si>
  <si>
    <t>6008</t>
  </si>
  <si>
    <t>066</t>
  </si>
  <si>
    <t>GIRASOLE</t>
  </si>
  <si>
    <t>TUTTE LE VARIETA` NO-FOOD</t>
  </si>
  <si>
    <t>C48</t>
  </si>
  <si>
    <t>56</t>
  </si>
  <si>
    <t>NO FOOD</t>
  </si>
  <si>
    <t>VAR. ALTO CONTENUTO OLEICO</t>
  </si>
  <si>
    <t>97</t>
  </si>
  <si>
    <t>VARIETA' AD ALTO CONTENUTO OLEICO - IT</t>
  </si>
  <si>
    <t>55</t>
  </si>
  <si>
    <t>067</t>
  </si>
  <si>
    <t>C38</t>
  </si>
  <si>
    <t>FRAGOLE</t>
  </si>
  <si>
    <t>5114</t>
  </si>
  <si>
    <t>071</t>
  </si>
  <si>
    <t>SPINACIO</t>
  </si>
  <si>
    <t>C56</t>
  </si>
  <si>
    <t>SPINACI</t>
  </si>
  <si>
    <t>4004</t>
  </si>
  <si>
    <t>4003</t>
  </si>
  <si>
    <t>073</t>
  </si>
  <si>
    <t>AGLIO</t>
  </si>
  <si>
    <t>D01</t>
  </si>
  <si>
    <t>4005</t>
  </si>
  <si>
    <t>079</t>
  </si>
  <si>
    <t>NOCI (FRUTTO)</t>
  </si>
  <si>
    <t>A  FILIERA CONTROLLATA</t>
  </si>
  <si>
    <t>D38</t>
  </si>
  <si>
    <t>NOCI</t>
  </si>
  <si>
    <t>5403</t>
  </si>
  <si>
    <t>A FILIERA CONTROLLATA - 08</t>
  </si>
  <si>
    <t>5232</t>
  </si>
  <si>
    <t>081</t>
  </si>
  <si>
    <t>OLIVE DA OLIO</t>
  </si>
  <si>
    <t>C41</t>
  </si>
  <si>
    <t>OLIVE OLIO</t>
  </si>
  <si>
    <t>3007</t>
  </si>
  <si>
    <t>EXTRA_VERGINE</t>
  </si>
  <si>
    <t>083</t>
  </si>
  <si>
    <t>ABBONDANZA</t>
  </si>
  <si>
    <t>C04</t>
  </si>
  <si>
    <t>MELE</t>
  </si>
  <si>
    <t>5134</t>
  </si>
  <si>
    <t>ANNAGLO</t>
  </si>
  <si>
    <t>5</t>
  </si>
  <si>
    <t>5151</t>
  </si>
  <si>
    <t>GALA</t>
  </si>
  <si>
    <t>ANNURCA</t>
  </si>
  <si>
    <t>5138</t>
  </si>
  <si>
    <t>AUVIL SPUR (GOLD SPUR)</t>
  </si>
  <si>
    <t>5156</t>
  </si>
  <si>
    <t>GOLDEN</t>
  </si>
  <si>
    <t>BADAMI GOLDEN</t>
  </si>
  <si>
    <t>BELGOLDEN (GOLDEN SHEEN)</t>
  </si>
  <si>
    <t>BLUSHING GOLDEN</t>
  </si>
  <si>
    <t>BRAEBURN</t>
  </si>
  <si>
    <t>5155</t>
  </si>
  <si>
    <t>CAMPANINE</t>
  </si>
  <si>
    <t>5136</t>
  </si>
  <si>
    <t>ALTRE VARIETA' MEDIO TARDIVE</t>
  </si>
  <si>
    <t>CHERRY GALA</t>
  </si>
  <si>
    <t>CLASSIC DELICIOUS</t>
  </si>
  <si>
    <t>COMMERCIO</t>
  </si>
  <si>
    <t>COOPER 1 (CHERRIRED)</t>
  </si>
  <si>
    <t>5145</t>
  </si>
  <si>
    <t>COOPER</t>
  </si>
  <si>
    <t>COOPER 4 (RUBY SPUR)</t>
  </si>
  <si>
    <t>COOPER 5=REGAL SPUR</t>
  </si>
  <si>
    <t>COOPER 7 (HEAVY STRIPE)</t>
  </si>
  <si>
    <t>COOPER 8 (ROME FANTASTIC)</t>
  </si>
  <si>
    <t>COOPER 800 (ELITE)</t>
  </si>
  <si>
    <t>COTOGNE(MELE)</t>
  </si>
  <si>
    <t>5146</t>
  </si>
  <si>
    <t>COTOGNE</t>
  </si>
  <si>
    <t>COX'S ORANGE PIPPIN</t>
  </si>
  <si>
    <t>CRIMSON CRISP</t>
  </si>
  <si>
    <t>DELBARD GALA - OBROGALA</t>
  </si>
  <si>
    <t>6169</t>
  </si>
  <si>
    <t>DELBARESTIVALE</t>
  </si>
  <si>
    <t>5174</t>
  </si>
  <si>
    <t>RED CHIEF</t>
  </si>
  <si>
    <t>DELPRIVAL</t>
  </si>
  <si>
    <t>DOUBLE RED ROME B.</t>
  </si>
  <si>
    <t>5165</t>
  </si>
  <si>
    <t>IMPERATORE</t>
  </si>
  <si>
    <t>EARLIRED</t>
  </si>
  <si>
    <t>EARLY GOLDEN</t>
  </si>
  <si>
    <t>EARLY RED ONE</t>
  </si>
  <si>
    <t>EARLY RED STAYMAN</t>
  </si>
  <si>
    <t>5186</t>
  </si>
  <si>
    <t>STAYMAN WINESAP RED</t>
  </si>
  <si>
    <t>EARLY STRIPE</t>
  </si>
  <si>
    <t>EARLY TYDEMAN</t>
  </si>
  <si>
    <t>5187</t>
  </si>
  <si>
    <t>SUMMERED</t>
  </si>
  <si>
    <t>ED GOULD GOLDEN</t>
  </si>
  <si>
    <t>EDEN SPUR</t>
  </si>
  <si>
    <t>ENTERPRISE</t>
  </si>
  <si>
    <t>FLORINA = QUERINA</t>
  </si>
  <si>
    <t>5149</t>
  </si>
  <si>
    <t>FLORINA</t>
  </si>
  <si>
    <t>FUJI</t>
  </si>
  <si>
    <t>5150</t>
  </si>
  <si>
    <t>FUJI AZTEC</t>
  </si>
  <si>
    <t>FUJIKO</t>
  </si>
  <si>
    <t>FUJI KIKU 8</t>
  </si>
  <si>
    <t>FUJI KIKU FUBRAX</t>
  </si>
  <si>
    <t>FUJI NAGA FU 6</t>
  </si>
  <si>
    <t>FUJI RAKU RAKU</t>
  </si>
  <si>
    <t>FUJION</t>
  </si>
  <si>
    <t>GALA BROOKFIELD</t>
  </si>
  <si>
    <t>GALA BUCKEYE SIMMONS</t>
  </si>
  <si>
    <t>GALA MUST</t>
  </si>
  <si>
    <t>GALA SCHNITZER - SCHNIGA</t>
  </si>
  <si>
    <t>GALAXI</t>
  </si>
  <si>
    <t>GALLIA BEAUTY</t>
  </si>
  <si>
    <t>GLOSTER 69</t>
  </si>
  <si>
    <t>GOLD MUCHO</t>
  </si>
  <si>
    <t>GOLD RUSH</t>
  </si>
  <si>
    <t>GOLD YELLOW SPUR</t>
  </si>
  <si>
    <t>GOLDEN B</t>
  </si>
  <si>
    <t>GOLDEN DELICIOUS</t>
  </si>
  <si>
    <t>GOLDEN DELICIOUS CL.B.</t>
  </si>
  <si>
    <t>GOLDEN F6</t>
  </si>
  <si>
    <t>GOLDEN ORANGE</t>
  </si>
  <si>
    <t>GOLDEN PARSI DA ROSA</t>
  </si>
  <si>
    <t>GOLDEN REINDERS</t>
  </si>
  <si>
    <t>GOLDEN SUPREME</t>
  </si>
  <si>
    <t>GOLDJON</t>
  </si>
  <si>
    <t>GRANNY SMITH</t>
  </si>
  <si>
    <t>5161</t>
  </si>
  <si>
    <t>GRAVENSTEIN</t>
  </si>
  <si>
    <t>GREEN STAR</t>
  </si>
  <si>
    <t>HARROL RED</t>
  </si>
  <si>
    <t>HY EARLY</t>
  </si>
  <si>
    <t>IDARED</t>
  </si>
  <si>
    <t>29</t>
  </si>
  <si>
    <t>IMPERATORE DALLAGO</t>
  </si>
  <si>
    <t>00075</t>
  </si>
  <si>
    <t>JERSEIRED</t>
  </si>
  <si>
    <t>JONAGOLD</t>
  </si>
  <si>
    <t>5168</t>
  </si>
  <si>
    <t>00077</t>
  </si>
  <si>
    <t>JONAGORED</t>
  </si>
  <si>
    <t>LAVINA</t>
  </si>
  <si>
    <t>00079</t>
  </si>
  <si>
    <t>LAW RED ROME</t>
  </si>
  <si>
    <t>LUTZ GOLDEN</t>
  </si>
  <si>
    <t>MODI'</t>
  </si>
  <si>
    <t>5170</t>
  </si>
  <si>
    <t>MODI</t>
  </si>
  <si>
    <t>00082</t>
  </si>
  <si>
    <t>MODI 198</t>
  </si>
  <si>
    <t>00083</t>
  </si>
  <si>
    <t>MOLLIES DELICIOUS</t>
  </si>
  <si>
    <t>00084</t>
  </si>
  <si>
    <t>MONDIAL GALA E IMPERIAL G.</t>
  </si>
  <si>
    <t>00085</t>
  </si>
  <si>
    <t>MORSPUR RED</t>
  </si>
  <si>
    <t>MUTSU</t>
  </si>
  <si>
    <t>00087</t>
  </si>
  <si>
    <t>NERO RED ROME</t>
  </si>
  <si>
    <t>00088</t>
  </si>
  <si>
    <t>NIPLING STAYMAN</t>
  </si>
  <si>
    <t>00089</t>
  </si>
  <si>
    <t>OPALE</t>
  </si>
  <si>
    <t>00090</t>
  </si>
  <si>
    <t>OREGON SPUR</t>
  </si>
  <si>
    <t>5171</t>
  </si>
  <si>
    <t>OREGON SPUR DELICIOUS</t>
  </si>
  <si>
    <t>OZARK GOLD</t>
  </si>
  <si>
    <t>5172</t>
  </si>
  <si>
    <t>PERLEBERG 3</t>
  </si>
  <si>
    <t>00093</t>
  </si>
  <si>
    <t>PINK LADY</t>
  </si>
  <si>
    <t>5173</t>
  </si>
  <si>
    <t>PINK ROSE</t>
  </si>
  <si>
    <t>PINOVA</t>
  </si>
  <si>
    <t>PRIMGOLD</t>
  </si>
  <si>
    <t>PRIMIERA</t>
  </si>
  <si>
    <t>00098</t>
  </si>
  <si>
    <t>RED CAP</t>
  </si>
  <si>
    <t>00100</t>
  </si>
  <si>
    <t>RED GOLD=STARK RED GOLD</t>
  </si>
  <si>
    <t>00101</t>
  </si>
  <si>
    <t>RED KING</t>
  </si>
  <si>
    <t>00102</t>
  </si>
  <si>
    <t>REINDERS</t>
  </si>
  <si>
    <t>00103</t>
  </si>
  <si>
    <t>RENETTA DEL CANADA</t>
  </si>
  <si>
    <t>5176</t>
  </si>
  <si>
    <t>RENETTA</t>
  </si>
  <si>
    <t>00104</t>
  </si>
  <si>
    <t>RICHARED DELICIOUS</t>
  </si>
  <si>
    <t>00105</t>
  </si>
  <si>
    <t>ROME BEAUTY</t>
  </si>
  <si>
    <t>00106</t>
  </si>
  <si>
    <t>ROSA ROMANA</t>
  </si>
  <si>
    <t>00107</t>
  </si>
  <si>
    <t>ROSY GLOW</t>
  </si>
  <si>
    <t>00108</t>
  </si>
  <si>
    <t>ROYAL BEAUTY</t>
  </si>
  <si>
    <t>ROYAL GALA</t>
  </si>
  <si>
    <t>RUBENS</t>
  </si>
  <si>
    <t>5189</t>
  </si>
  <si>
    <t>RUBRA PRECOCE</t>
  </si>
  <si>
    <t>RUBY GALA (GALA ROSSA)</t>
  </si>
  <si>
    <t>SANSA</t>
  </si>
  <si>
    <t>5190</t>
  </si>
  <si>
    <t>SCARLET SPUR</t>
  </si>
  <si>
    <t>SMERALDA</t>
  </si>
  <si>
    <t>SMOOTHEE</t>
  </si>
  <si>
    <t>STARK COOPER</t>
  </si>
  <si>
    <t>5180</t>
  </si>
  <si>
    <t>STARK</t>
  </si>
  <si>
    <t>STARK DELICIOUS</t>
  </si>
  <si>
    <t>STARK MOLLY</t>
  </si>
  <si>
    <t>STARK RED</t>
  </si>
  <si>
    <t>STARK RED DELICIOUS</t>
  </si>
  <si>
    <t>STARK SPUR GOLDEN</t>
  </si>
  <si>
    <t>STARK SPUR RED</t>
  </si>
  <si>
    <t>STARK SPUR ULTRARED</t>
  </si>
  <si>
    <t>STARK TOP RED=TOP RED</t>
  </si>
  <si>
    <t>STARK YEARLING</t>
  </si>
  <si>
    <t>STARKING=DUBLE RED DELICIOUS</t>
  </si>
  <si>
    <t>STARKRIMSON</t>
  </si>
  <si>
    <t>STAYMAN NIPLING</t>
  </si>
  <si>
    <t>STAYMAN RED</t>
  </si>
  <si>
    <t>STAYMAN TURLEY</t>
  </si>
  <si>
    <t>STAYMAN WINESAP</t>
  </si>
  <si>
    <t>SUMMERFREE</t>
  </si>
  <si>
    <t>SUPER STARKING</t>
  </si>
  <si>
    <t>SUPERCHIEF (SANDIDGE)</t>
  </si>
  <si>
    <t>TESTER SPUR</t>
  </si>
  <si>
    <t>TOP RED</t>
  </si>
  <si>
    <t>TOSHIRO</t>
  </si>
  <si>
    <t>WELLSPUR</t>
  </si>
  <si>
    <t>YELLOW SPUR</t>
  </si>
  <si>
    <t>ZHEN AZTEC</t>
  </si>
  <si>
    <t>GOLDEN SPUR</t>
  </si>
  <si>
    <t>DEVIL GALA</t>
  </si>
  <si>
    <t>JEROMINE</t>
  </si>
  <si>
    <t>PINK KISS</t>
  </si>
  <si>
    <t>085</t>
  </si>
  <si>
    <t>ABATE FETEL</t>
  </si>
  <si>
    <t>C07</t>
  </si>
  <si>
    <t>PERE</t>
  </si>
  <si>
    <t>5248</t>
  </si>
  <si>
    <t>ANGELICA</t>
  </si>
  <si>
    <t>5260</t>
  </si>
  <si>
    <t>ANGELYS</t>
  </si>
  <si>
    <t>5276</t>
  </si>
  <si>
    <t>AUZANA</t>
  </si>
  <si>
    <t>BUTIRRA CLAIRGEAU</t>
  </si>
  <si>
    <t>BUTIRRA</t>
  </si>
  <si>
    <t>BUTIRRA HARDY</t>
  </si>
  <si>
    <t>CANAL RED</t>
  </si>
  <si>
    <t>CASCADE</t>
  </si>
  <si>
    <t>CONCORDE</t>
  </si>
  <si>
    <t>CONFERENCE</t>
  </si>
  <si>
    <t>5256</t>
  </si>
  <si>
    <t>COTOGNE (PERE)</t>
  </si>
  <si>
    <t>5252</t>
  </si>
  <si>
    <t>DECANA DEL COMIZIO</t>
  </si>
  <si>
    <t>5249</t>
  </si>
  <si>
    <t>DECANA D'INVERNO</t>
  </si>
  <si>
    <t>5250</t>
  </si>
  <si>
    <t>ERCOLE D'ESTE</t>
  </si>
  <si>
    <t>FERTILIA</t>
  </si>
  <si>
    <t>GENERALE LECLERC</t>
  </si>
  <si>
    <t>5258</t>
  </si>
  <si>
    <t>HARROW SWEET</t>
  </si>
  <si>
    <t>HIGHLAND</t>
  </si>
  <si>
    <t>KAISER</t>
  </si>
  <si>
    <t>5254</t>
  </si>
  <si>
    <t>NASHI</t>
  </si>
  <si>
    <t>NOBILI</t>
  </si>
  <si>
    <t>OLIVIER DE SERRES</t>
  </si>
  <si>
    <t>PAKAM'S TRIUMPH-V.TRINFO DI P.</t>
  </si>
  <si>
    <t>5262</t>
  </si>
  <si>
    <t>PACKAM'S TRIUMPH</t>
  </si>
  <si>
    <t>PASSACRASSANA</t>
  </si>
  <si>
    <t>5257</t>
  </si>
  <si>
    <t>RED SENSATION</t>
  </si>
  <si>
    <t>REDMAN RED</t>
  </si>
  <si>
    <t>REIMER RED</t>
  </si>
  <si>
    <t>ROSADA</t>
  </si>
  <si>
    <t>5251</t>
  </si>
  <si>
    <t>ROSIRED BARTLETT</t>
  </si>
  <si>
    <t>5263</t>
  </si>
  <si>
    <t>ROSIRED</t>
  </si>
  <si>
    <t>SENSATION</t>
  </si>
  <si>
    <t>SPADONA D'INVERNO</t>
  </si>
  <si>
    <t>5265</t>
  </si>
  <si>
    <t>SPADONA</t>
  </si>
  <si>
    <t>SUPERCOMICE DELBARD</t>
  </si>
  <si>
    <t>SWEET SENSATION</t>
  </si>
  <si>
    <t>TAYLOR GOLD</t>
  </si>
  <si>
    <t>WILLIAM B.C.</t>
  </si>
  <si>
    <t>5272</t>
  </si>
  <si>
    <t>WILLIAM</t>
  </si>
  <si>
    <t>WILLIAM BOVEY</t>
  </si>
  <si>
    <t>PATTEN</t>
  </si>
  <si>
    <t>WILLIAM ROSSA</t>
  </si>
  <si>
    <t>FALSTAFF</t>
  </si>
  <si>
    <t>5247</t>
  </si>
  <si>
    <t>087</t>
  </si>
  <si>
    <t>ALBERTA</t>
  </si>
  <si>
    <t>C09</t>
  </si>
  <si>
    <t>PESCHE</t>
  </si>
  <si>
    <t>5284</t>
  </si>
  <si>
    <t>GIALLE MEDIE</t>
  </si>
  <si>
    <t>7</t>
  </si>
  <si>
    <t>ALIBLANCA</t>
  </si>
  <si>
    <t>5287</t>
  </si>
  <si>
    <t>BIANCHE MEDIE</t>
  </si>
  <si>
    <t>ANDROS (PERCOCHE)</t>
  </si>
  <si>
    <t>5237</t>
  </si>
  <si>
    <t>PERCOCO PASTA GIALLA MEDIO</t>
  </si>
  <si>
    <t>AUTUMN GLO</t>
  </si>
  <si>
    <t>5285</t>
  </si>
  <si>
    <t>GIALLE TARDIVE</t>
  </si>
  <si>
    <t>BABYGOLD 6 (PERCOCHE)</t>
  </si>
  <si>
    <t>BABYGOLD 7 (PERCOCHE)</t>
  </si>
  <si>
    <t>BABYGOLD 9 (PERCOCHE)</t>
  </si>
  <si>
    <t>5238</t>
  </si>
  <si>
    <t>PERCOCO PASTA GIALLA TARDIVO</t>
  </si>
  <si>
    <t>BELLA DI CESENA</t>
  </si>
  <si>
    <t>BENEDICTE</t>
  </si>
  <si>
    <t>5288</t>
  </si>
  <si>
    <t>BIANCHE TARDIVE</t>
  </si>
  <si>
    <t>BIANCA DEL MUGELLO</t>
  </si>
  <si>
    <t>BIG MOON</t>
  </si>
  <si>
    <t>BUCO INCAVATO</t>
  </si>
  <si>
    <t>CALRED</t>
  </si>
  <si>
    <t>CARSON (PERCOCHE)</t>
  </si>
  <si>
    <t>CATHERINA (FREDERICA)</t>
  </si>
  <si>
    <t>CERVETTO</t>
  </si>
  <si>
    <t>CRESTHAVEN</t>
  </si>
  <si>
    <t>D 10</t>
  </si>
  <si>
    <t>DANIELA</t>
  </si>
  <si>
    <t>DIAMOND PRINCESS</t>
  </si>
  <si>
    <t>DOUCER</t>
  </si>
  <si>
    <t>DUCHESSA D'ESTE</t>
  </si>
  <si>
    <t>ELEGANT LADY</t>
  </si>
  <si>
    <t>F 3</t>
  </si>
  <si>
    <t>FAIRHAVEN</t>
  </si>
  <si>
    <t>FAIRTIME</t>
  </si>
  <si>
    <t>FAYETTE</t>
  </si>
  <si>
    <t>FER CLOSE (PERCOCHE)</t>
  </si>
  <si>
    <t>FER GOLD (PERCOCHE)</t>
  </si>
  <si>
    <t>FER LATE (PERCOCHE)</t>
  </si>
  <si>
    <t>FIRERED</t>
  </si>
  <si>
    <t>FIRETIME</t>
  </si>
  <si>
    <t>FLAMECREST</t>
  </si>
  <si>
    <t>FLAMINIA</t>
  </si>
  <si>
    <t>FRANCA</t>
  </si>
  <si>
    <t>GENERAL</t>
  </si>
  <si>
    <t>GLADYS</t>
  </si>
  <si>
    <t>GLOHAVEN</t>
  </si>
  <si>
    <t>GRENAT</t>
  </si>
  <si>
    <t>GRETA</t>
  </si>
  <si>
    <t>GUGLIELMINA</t>
  </si>
  <si>
    <t>HERMIONE</t>
  </si>
  <si>
    <t>J. HALE</t>
  </si>
  <si>
    <t>JULY LADY(MERELE,MERRIL J.L)</t>
  </si>
  <si>
    <t>JUNGERMAN (PERCOCHE)</t>
  </si>
  <si>
    <t>KAPPA 2</t>
  </si>
  <si>
    <t>KAWEAH (ZAINORY)</t>
  </si>
  <si>
    <t>KEWINA (ZAIDASO)</t>
  </si>
  <si>
    <t>KLAMT (PERCOCHE)</t>
  </si>
  <si>
    <t>LAGNASCO</t>
  </si>
  <si>
    <t>LAMI-PUNTOCOM (PERCOCHE)</t>
  </si>
  <si>
    <t>LAMI-PUNTOIT (PERCOCHE)</t>
  </si>
  <si>
    <t>LARA STAR</t>
  </si>
  <si>
    <t>LAURA ZANARDI</t>
  </si>
  <si>
    <t>LISBETH</t>
  </si>
  <si>
    <t>LOADEL (PERCOCHE)</t>
  </si>
  <si>
    <t>MAPERLA</t>
  </si>
  <si>
    <t>MARIA ANGELA</t>
  </si>
  <si>
    <t>MARIA BIANCA</t>
  </si>
  <si>
    <t>MARIA DELIZIA</t>
  </si>
  <si>
    <t>MARIA GIOVANNA</t>
  </si>
  <si>
    <t>MARIA MARTA</t>
  </si>
  <si>
    <t>MARIA ROSA</t>
  </si>
  <si>
    <t>MAURA (ZAIFISAN)</t>
  </si>
  <si>
    <t>MELINA (CRAUCAIL)</t>
  </si>
  <si>
    <t>MICHELINI</t>
  </si>
  <si>
    <t>MIREILLE</t>
  </si>
  <si>
    <t>MONTANARI</t>
  </si>
  <si>
    <t>MORETTINI 9/14</t>
  </si>
  <si>
    <t>NUOVA EUROPA</t>
  </si>
  <si>
    <t>O'HENRY (MERRIL O'H-MERCIL)</t>
  </si>
  <si>
    <t>PADANA</t>
  </si>
  <si>
    <t>PAOLA CAVICCHI</t>
  </si>
  <si>
    <t>PAOLA CAVICCHI PRECOCE</t>
  </si>
  <si>
    <t>PARAGON 2 (P2) (PERCOCHE)</t>
  </si>
  <si>
    <t>PIERI 81</t>
  </si>
  <si>
    <t>PIUMAZZO</t>
  </si>
  <si>
    <t>PLATICARPA POLPA BIANCA MEDIO</t>
  </si>
  <si>
    <t>5240</t>
  </si>
  <si>
    <t>PLATICARPA POLPA BIANCA TARD.</t>
  </si>
  <si>
    <t>PLATICARPA POLPA GIALLA MEDIO</t>
  </si>
  <si>
    <t>5243</t>
  </si>
  <si>
    <t>5244</t>
  </si>
  <si>
    <t>PLATICARPA POLPA GIALLA TARDIVO</t>
  </si>
  <si>
    <t>PLUS PLUS</t>
  </si>
  <si>
    <t>PONTINA</t>
  </si>
  <si>
    <t>RANGER</t>
  </si>
  <si>
    <t>RED CAL</t>
  </si>
  <si>
    <t>RED COAST</t>
  </si>
  <si>
    <t>RED ELEGANT</t>
  </si>
  <si>
    <t>RED HAVEN</t>
  </si>
  <si>
    <t>RED HAVEN BIANCA</t>
  </si>
  <si>
    <t>RED LATE</t>
  </si>
  <si>
    <t>RED MOON</t>
  </si>
  <si>
    <t>RED STAR</t>
  </si>
  <si>
    <t>RED TOP</t>
  </si>
  <si>
    <t>RED VALLEY</t>
  </si>
  <si>
    <t>REDSKIN</t>
  </si>
  <si>
    <t>REGINA DI LONDA</t>
  </si>
  <si>
    <t>RICH LADY</t>
  </si>
  <si>
    <t>RIO OSO GEM</t>
  </si>
  <si>
    <t>ROBERTA BAROLO</t>
  </si>
  <si>
    <t>ROMEA (PERCOCHE)</t>
  </si>
  <si>
    <t>ROME STAR</t>
  </si>
  <si>
    <t>ROSA DEL WEST</t>
  </si>
  <si>
    <t>ROSSA DI TRENTO</t>
  </si>
  <si>
    <t>ROYAL ESTATE</t>
  </si>
  <si>
    <t>ROYAL JIM</t>
  </si>
  <si>
    <t>ROYAL LEE</t>
  </si>
  <si>
    <t>ROYAL MOON</t>
  </si>
  <si>
    <t>ROYAL PRIDE</t>
  </si>
  <si>
    <t>ROYAL PRINCE</t>
  </si>
  <si>
    <t>ROYAL SUMMER (ZAIMUS)</t>
  </si>
  <si>
    <t>ROYAL TIME (ZAIRETOP)</t>
  </si>
  <si>
    <t>ROZA</t>
  </si>
  <si>
    <t>S.ANNA BALDUCCI</t>
  </si>
  <si>
    <t>S.LORENZO (PERCOCHE)</t>
  </si>
  <si>
    <t>SABINA</t>
  </si>
  <si>
    <t>SCIUTTI 900</t>
  </si>
  <si>
    <t>SETTEMBRINE</t>
  </si>
  <si>
    <t>SILVIA</t>
  </si>
  <si>
    <t>SOUTHLAND</t>
  </si>
  <si>
    <t>STARKING</t>
  </si>
  <si>
    <t>SUMMER RICH</t>
  </si>
  <si>
    <t>SUNCREST</t>
  </si>
  <si>
    <t>SUPER NARDI</t>
  </si>
  <si>
    <t>SUPERGEM</t>
  </si>
  <si>
    <t>SWEET CAP (MAILLARFLAT)</t>
  </si>
  <si>
    <t>SYMPHONIE</t>
  </si>
  <si>
    <t>TARDIBELLE (BELLETARDIE)</t>
  </si>
  <si>
    <t>TARDIRED</t>
  </si>
  <si>
    <t>TENDRESSE - JULIE</t>
  </si>
  <si>
    <t>VELLUTO DI HOLLYWOOD</t>
  </si>
  <si>
    <t>VELVET SISTERS</t>
  </si>
  <si>
    <t>VERONA</t>
  </si>
  <si>
    <t>VISTARICH</t>
  </si>
  <si>
    <t>W2</t>
  </si>
  <si>
    <t>WEINBERGER 5199</t>
  </si>
  <si>
    <t>WHITE LADY</t>
  </si>
  <si>
    <t>ZEE LADY - ZAIJULA</t>
  </si>
  <si>
    <t>TARDI GIANT</t>
  </si>
  <si>
    <t>NADIA</t>
  </si>
  <si>
    <t>CAL RED</t>
  </si>
  <si>
    <t>LUCIE</t>
  </si>
  <si>
    <t>CORINDON</t>
  </si>
  <si>
    <t>ALE VACCARI</t>
  </si>
  <si>
    <t>SUMMERSET</t>
  </si>
  <si>
    <t>AUGUST FLAM</t>
  </si>
  <si>
    <t>UFO 5</t>
  </si>
  <si>
    <t>UFO 6</t>
  </si>
  <si>
    <t>FRANCY</t>
  </si>
  <si>
    <t>ALIROSADA</t>
  </si>
  <si>
    <t>OCTOBER STAR</t>
  </si>
  <si>
    <t>PLATIBELLE</t>
  </si>
  <si>
    <t>SAUZEE LADY</t>
  </si>
  <si>
    <t>ALI PERSIE</t>
  </si>
  <si>
    <t>MARIA ANNA</t>
  </si>
  <si>
    <t>AUGUSTA</t>
  </si>
  <si>
    <t>137</t>
  </si>
  <si>
    <t>338</t>
  </si>
  <si>
    <t>SUMMER LADY</t>
  </si>
  <si>
    <t>GHIACCIO</t>
  </si>
  <si>
    <t>GIOELE</t>
  </si>
  <si>
    <t>GAIA</t>
  </si>
  <si>
    <t>ROYAL SCARLET</t>
  </si>
  <si>
    <t>M1</t>
  </si>
  <si>
    <t>089</t>
  </si>
  <si>
    <t>ADRIANA</t>
  </si>
  <si>
    <t>C37</t>
  </si>
  <si>
    <t>CILIEGIE</t>
  </si>
  <si>
    <t>5069</t>
  </si>
  <si>
    <t>GENERICA</t>
  </si>
  <si>
    <t>AMARENE (ACIDE)</t>
  </si>
  <si>
    <t>6</t>
  </si>
  <si>
    <t>5071</t>
  </si>
  <si>
    <t>ACIDE</t>
  </si>
  <si>
    <t>ANELLA</t>
  </si>
  <si>
    <t>BIG LORY</t>
  </si>
  <si>
    <t>5095</t>
  </si>
  <si>
    <t>BIG STAR</t>
  </si>
  <si>
    <t>5094</t>
  </si>
  <si>
    <t>BIGARREAU BURLAT</t>
  </si>
  <si>
    <t>BIGARREAU MOREAU</t>
  </si>
  <si>
    <t>BIGARREAU NAPOLEON</t>
  </si>
  <si>
    <t>BING</t>
  </si>
  <si>
    <t>BLACK STAR</t>
  </si>
  <si>
    <t>5087</t>
  </si>
  <si>
    <t>BROOKS</t>
  </si>
  <si>
    <t>CANADA GIANT</t>
  </si>
  <si>
    <t>CARMEN</t>
  </si>
  <si>
    <t>CELESTE</t>
  </si>
  <si>
    <t>CELESTE (SUMPALA)</t>
  </si>
  <si>
    <t>CILIEGIONE MONTANARO</t>
  </si>
  <si>
    <t>CORNIOLE</t>
  </si>
  <si>
    <t>CRISTALLINA</t>
  </si>
  <si>
    <t>DURONE DEL CHIAMPO</t>
  </si>
  <si>
    <t>5061</t>
  </si>
  <si>
    <t>DURONE DELLA MARCA</t>
  </si>
  <si>
    <t>5060</t>
  </si>
  <si>
    <t>DURA DELLA MARCA</t>
  </si>
  <si>
    <t>DURONE DELL'ANELLA</t>
  </si>
  <si>
    <t>5059</t>
  </si>
  <si>
    <t>DURA ANELLONA</t>
  </si>
  <si>
    <t>DURONE MONTANARO</t>
  </si>
  <si>
    <t>DURONE NERO I</t>
  </si>
  <si>
    <t>5068</t>
  </si>
  <si>
    <t>NERO I</t>
  </si>
  <si>
    <t>DURONE NERO II</t>
  </si>
  <si>
    <t>DURONE TARDIVO VALSTAFFORA</t>
  </si>
  <si>
    <t>EARLY BIGi</t>
  </si>
  <si>
    <t>5085</t>
  </si>
  <si>
    <t>EARLY BIGI</t>
  </si>
  <si>
    <t>EARLY LORY</t>
  </si>
  <si>
    <t>5084</t>
  </si>
  <si>
    <t>EARLY STAR</t>
  </si>
  <si>
    <t>5086</t>
  </si>
  <si>
    <t>FERROVIA</t>
  </si>
  <si>
    <t>5063</t>
  </si>
  <si>
    <t>FIRM RED</t>
  </si>
  <si>
    <t>5064</t>
  </si>
  <si>
    <t>GEMELLA</t>
  </si>
  <si>
    <t>GIANT RED</t>
  </si>
  <si>
    <t>5065</t>
  </si>
  <si>
    <t>GIORGIA</t>
  </si>
  <si>
    <t>GRACE STAR</t>
  </si>
  <si>
    <t>5093</t>
  </si>
  <si>
    <t>5088</t>
  </si>
  <si>
    <t>KORDIA</t>
  </si>
  <si>
    <t>5089</t>
  </si>
  <si>
    <t>LAMBERT</t>
  </si>
  <si>
    <t>LAPINS</t>
  </si>
  <si>
    <t>MARCIANINA</t>
  </si>
  <si>
    <t>MORA DI CAZZANO</t>
  </si>
  <si>
    <t>5066</t>
  </si>
  <si>
    <t>MORA DI VIGNOLA</t>
  </si>
  <si>
    <t>5067</t>
  </si>
  <si>
    <t>MORETTA</t>
  </si>
  <si>
    <t>NEW STAR</t>
  </si>
  <si>
    <t>5092</t>
  </si>
  <si>
    <t>PRIME GIANT</t>
  </si>
  <si>
    <t>5096</t>
  </si>
  <si>
    <t>SAMBA</t>
  </si>
  <si>
    <t>SAR MAN</t>
  </si>
  <si>
    <t>SIMCOE</t>
  </si>
  <si>
    <t>5090</t>
  </si>
  <si>
    <t>SONATA</t>
  </si>
  <si>
    <t>5091</t>
  </si>
  <si>
    <t>STACCATO</t>
  </si>
  <si>
    <t>STELLA</t>
  </si>
  <si>
    <t>SUMMER CHARM</t>
  </si>
  <si>
    <t>SUMMER CREME</t>
  </si>
  <si>
    <t>SUMMIT</t>
  </si>
  <si>
    <t>SUNBURST</t>
  </si>
  <si>
    <t>SWEET ARYANA</t>
  </si>
  <si>
    <t>SWEET GABRIEL</t>
  </si>
  <si>
    <t>SWEET EARLY</t>
  </si>
  <si>
    <t>SWEET HEART</t>
  </si>
  <si>
    <t>5062</t>
  </si>
  <si>
    <t>DURONI SWEET HEART</t>
  </si>
  <si>
    <t>SWEET LORENZ</t>
  </si>
  <si>
    <t>SWEET SARETTA</t>
  </si>
  <si>
    <t>SWEET VALINA</t>
  </si>
  <si>
    <t>VAN</t>
  </si>
  <si>
    <t>VERA</t>
  </si>
  <si>
    <t>DURONE GRIFONE</t>
  </si>
  <si>
    <t>091</t>
  </si>
  <si>
    <t>AFRODITE</t>
  </si>
  <si>
    <t>C16</t>
  </si>
  <si>
    <t>SUSINE</t>
  </si>
  <si>
    <t>5317</t>
  </si>
  <si>
    <t>AMOLA</t>
  </si>
  <si>
    <t>ANGELENO</t>
  </si>
  <si>
    <t>5299</t>
  </si>
  <si>
    <t>ANNA SPATH</t>
  </si>
  <si>
    <t>5300</t>
  </si>
  <si>
    <t>ANNE GOLD</t>
  </si>
  <si>
    <t>AUTUMN GIANT</t>
  </si>
  <si>
    <t>BELLA DI BARBIANO</t>
  </si>
  <si>
    <t>BELLA DI LOVANIO</t>
  </si>
  <si>
    <t>BLACK AMBER</t>
  </si>
  <si>
    <t>BLACK DIAMOND</t>
  </si>
  <si>
    <t>5305</t>
  </si>
  <si>
    <t>BLACK GLOW</t>
  </si>
  <si>
    <t>BLACK GOLD</t>
  </si>
  <si>
    <t>5306</t>
  </si>
  <si>
    <t>BLACK SPLENDOR</t>
  </si>
  <si>
    <t>5307</t>
  </si>
  <si>
    <t>BLACK SUN</t>
  </si>
  <si>
    <t>BLACK TOP</t>
  </si>
  <si>
    <t>BLUEFREE</t>
  </si>
  <si>
    <t>5308</t>
  </si>
  <si>
    <t>BRA-GIALLA</t>
  </si>
  <si>
    <t>BURBANK</t>
  </si>
  <si>
    <t>CALIFORNIA BLEU</t>
  </si>
  <si>
    <t>5309</t>
  </si>
  <si>
    <t>CALIFORNIA</t>
  </si>
  <si>
    <t>CALITA</t>
  </si>
  <si>
    <t>CRIMSON GLO</t>
  </si>
  <si>
    <t>DEL REY SUN</t>
  </si>
  <si>
    <t>ELISABETTA</t>
  </si>
  <si>
    <t>FAVORITA DEL SULTANO</t>
  </si>
  <si>
    <t>FIRENZE 90</t>
  </si>
  <si>
    <t>FORMOSA</t>
  </si>
  <si>
    <t>FORTUNE</t>
  </si>
  <si>
    <t>FRIAR</t>
  </si>
  <si>
    <t>FRONTIER</t>
  </si>
  <si>
    <t>GLOBE SUN</t>
  </si>
  <si>
    <t>GOCCIA D'ORO (SHIRO)</t>
  </si>
  <si>
    <t>5310</t>
  </si>
  <si>
    <t>GOCCIA D'ORO</t>
  </si>
  <si>
    <t>GOLDEN PLUM</t>
  </si>
  <si>
    <t>GRAND PRIX</t>
  </si>
  <si>
    <t>GREEN SUN</t>
  </si>
  <si>
    <t>GROSSA DI FELISIO (EMPRESS)</t>
  </si>
  <si>
    <t>5383</t>
  </si>
  <si>
    <t>GROSSA DI FELISIO</t>
  </si>
  <si>
    <t>HIROMI RED</t>
  </si>
  <si>
    <t>HOWARD SUN</t>
  </si>
  <si>
    <t>5312</t>
  </si>
  <si>
    <t>JORIS PLUME</t>
  </si>
  <si>
    <t>JULY SUN</t>
  </si>
  <si>
    <t>LAETITIA</t>
  </si>
  <si>
    <t>LARODA</t>
  </si>
  <si>
    <t>LARRY ANN</t>
  </si>
  <si>
    <t>LATE SANTA ROSA</t>
  </si>
  <si>
    <t>LINCOLN</t>
  </si>
  <si>
    <t>MARIA NOVELLA</t>
  </si>
  <si>
    <t>MIDNIGHT SUN</t>
  </si>
  <si>
    <t>OCTOBER SUN</t>
  </si>
  <si>
    <t>ONTARIO</t>
  </si>
  <si>
    <t>OZARK PREMIER</t>
  </si>
  <si>
    <t>PRECOCE D'AGOSTO</t>
  </si>
  <si>
    <t>PRESIDENT</t>
  </si>
  <si>
    <t>5313</t>
  </si>
  <si>
    <t>QUEEN ROSE</t>
  </si>
  <si>
    <t>RED ROY</t>
  </si>
  <si>
    <t>REGINA CLAUDIA</t>
  </si>
  <si>
    <t>5314</t>
  </si>
  <si>
    <t>ROYAL DIAMOND</t>
  </si>
  <si>
    <t>ROYAL RED</t>
  </si>
  <si>
    <t>RUBY CRUNCH</t>
  </si>
  <si>
    <t>SABRINA</t>
  </si>
  <si>
    <t>SAN PIERO</t>
  </si>
  <si>
    <t>SANGUE DI DRAGO</t>
  </si>
  <si>
    <t>SANTA ROSA</t>
  </si>
  <si>
    <t>5315</t>
  </si>
  <si>
    <t>SAT SUMA</t>
  </si>
  <si>
    <t>SERENA</t>
  </si>
  <si>
    <t>SETTEMBRINA</t>
  </si>
  <si>
    <t>SIMKA</t>
  </si>
  <si>
    <t>SONGOLD</t>
  </si>
  <si>
    <t>SOT SON</t>
  </si>
  <si>
    <t>STANLEY (S.CLARA)</t>
  </si>
  <si>
    <t>5316</t>
  </si>
  <si>
    <t>STANLEY</t>
  </si>
  <si>
    <t>SUGAR</t>
  </si>
  <si>
    <t>SUN GOLD</t>
  </si>
  <si>
    <t>5304</t>
  </si>
  <si>
    <t>SUN GO</t>
  </si>
  <si>
    <t>SUPLUM 22</t>
  </si>
  <si>
    <t>SUPLUM 28</t>
  </si>
  <si>
    <t>T.C. SUN</t>
  </si>
  <si>
    <t>5301</t>
  </si>
  <si>
    <t>TC SUN</t>
  </si>
  <si>
    <t>TARDICOTES</t>
  </si>
  <si>
    <t>TRACY SUN</t>
  </si>
  <si>
    <t>VALERIE</t>
  </si>
  <si>
    <t>YACHIMA</t>
  </si>
  <si>
    <t>YELLOW SUN</t>
  </si>
  <si>
    <t>ZANZI SUN</t>
  </si>
  <si>
    <t>OLINDA</t>
  </si>
  <si>
    <t>5298</t>
  </si>
  <si>
    <t>BLIUE MOON</t>
  </si>
  <si>
    <t>LIA BLU</t>
  </si>
  <si>
    <t>JEFFERSONS GAGE</t>
  </si>
  <si>
    <t>MOONGLOBE</t>
  </si>
  <si>
    <t>SEPTEMBER YUMMY</t>
  </si>
  <si>
    <t>5296</t>
  </si>
  <si>
    <t>RUTH GERSTETTER</t>
  </si>
  <si>
    <t>109336</t>
  </si>
  <si>
    <t>PLUMSWEET 5</t>
  </si>
  <si>
    <t>22C534</t>
  </si>
  <si>
    <t>36P999</t>
  </si>
  <si>
    <t>EARLY FORTUNE</t>
  </si>
  <si>
    <t>B05</t>
  </si>
  <si>
    <t>21C83</t>
  </si>
  <si>
    <t>093</t>
  </si>
  <si>
    <t>ALBA</t>
  </si>
  <si>
    <t>C02</t>
  </si>
  <si>
    <t>ALBICOCCHE</t>
  </si>
  <si>
    <t>5000</t>
  </si>
  <si>
    <t>GENERICHE</t>
  </si>
  <si>
    <t>ANTONIO ERRANI</t>
  </si>
  <si>
    <t>ARDORE</t>
  </si>
  <si>
    <t>AROGEM</t>
  </si>
  <si>
    <t>AUGUSTA 1</t>
  </si>
  <si>
    <t>5009</t>
  </si>
  <si>
    <t>AUGUSTA 2</t>
  </si>
  <si>
    <t>5010</t>
  </si>
  <si>
    <t>AUGUSTA 3</t>
  </si>
  <si>
    <t>5011</t>
  </si>
  <si>
    <t>AURORA</t>
  </si>
  <si>
    <t>5001</t>
  </si>
  <si>
    <t xml:space="preserve">AURORA </t>
  </si>
  <si>
    <t>BEBECO</t>
  </si>
  <si>
    <t>BELLA DELLA PIEVE</t>
  </si>
  <si>
    <t>BELLA DI LIVERANI</t>
  </si>
  <si>
    <t>BELLA D'IMOLA (CREMONINI)</t>
  </si>
  <si>
    <t>BERGERON</t>
  </si>
  <si>
    <t>BIG RED</t>
  </si>
  <si>
    <t>BOCCUCCIA LISCIA</t>
  </si>
  <si>
    <t>BOCCUCCIA LISCIA II</t>
  </si>
  <si>
    <t>BOCCUCCIA SPINOSA</t>
  </si>
  <si>
    <t>BORA</t>
  </si>
  <si>
    <t>BOREALE</t>
  </si>
  <si>
    <t>BULIDA</t>
  </si>
  <si>
    <t>CAFONA</t>
  </si>
  <si>
    <t>CALDESI 1</t>
  </si>
  <si>
    <t>CALDESI 2</t>
  </si>
  <si>
    <t>CANINO</t>
  </si>
  <si>
    <t>CARMEN TOP (C. POP)</t>
  </si>
  <si>
    <t>CASTELBRITE</t>
  </si>
  <si>
    <t>COULOU</t>
  </si>
  <si>
    <t>CRICOT</t>
  </si>
  <si>
    <t>DETAIN</t>
  </si>
  <si>
    <t>EURA</t>
  </si>
  <si>
    <t>FARALIA</t>
  </si>
  <si>
    <t>FARBALY</t>
  </si>
  <si>
    <t>5012</t>
  </si>
  <si>
    <t>FARCLO</t>
  </si>
  <si>
    <t>5013</t>
  </si>
  <si>
    <t>FARDAO</t>
  </si>
  <si>
    <t>5014</t>
  </si>
  <si>
    <t>FARELY</t>
  </si>
  <si>
    <t>5015</t>
  </si>
  <si>
    <t>FARHIAL</t>
  </si>
  <si>
    <t>FLAVOR COT</t>
  </si>
  <si>
    <t>5002</t>
  </si>
  <si>
    <t>FLOPRIA</t>
  </si>
  <si>
    <t>FRACASSO</t>
  </si>
  <si>
    <t>FRASCO</t>
  </si>
  <si>
    <t>FRONNE FRESCHE</t>
  </si>
  <si>
    <t>GALTAROCHA</t>
  </si>
  <si>
    <t>GEMMA</t>
  </si>
  <si>
    <t>GIADA</t>
  </si>
  <si>
    <t>GOLD BAR</t>
  </si>
  <si>
    <t>GOLD STRIKE</t>
  </si>
  <si>
    <t>GOLDRICH (SUNGIANT)</t>
  </si>
  <si>
    <t>GROSSA DI BELLARIA</t>
  </si>
  <si>
    <t>HARCOT</t>
  </si>
  <si>
    <t>HAROGEM</t>
  </si>
  <si>
    <t>HARVAL</t>
  </si>
  <si>
    <t>KIOTO</t>
  </si>
  <si>
    <t>LADY COT</t>
  </si>
  <si>
    <t>LADY ELENA</t>
  </si>
  <si>
    <t>LADY ROSA</t>
  </si>
  <si>
    <t>LAYCOT</t>
  </si>
  <si>
    <t>LEECOT</t>
  </si>
  <si>
    <t>LILLI COT</t>
  </si>
  <si>
    <t>5003</t>
  </si>
  <si>
    <t>LILLY COT</t>
  </si>
  <si>
    <t>LUISA</t>
  </si>
  <si>
    <t>LUNA FULL</t>
  </si>
  <si>
    <t>5374</t>
  </si>
  <si>
    <t>LUNAFULL</t>
  </si>
  <si>
    <t>MARIETTA (MILADY)</t>
  </si>
  <si>
    <t>MARTINA BASSI</t>
  </si>
  <si>
    <t>MAZZINI</t>
  </si>
  <si>
    <t>NAPOLETANE</t>
  </si>
  <si>
    <t>NEW JERSEY</t>
  </si>
  <si>
    <t>NINFA</t>
  </si>
  <si>
    <t>ORANGE PRIMA</t>
  </si>
  <si>
    <t>ORANGE RED</t>
  </si>
  <si>
    <t>ORANGE RUBIS</t>
  </si>
  <si>
    <t>PALLUMELLA</t>
  </si>
  <si>
    <t>PEPITO</t>
  </si>
  <si>
    <t>PERLE COT</t>
  </si>
  <si>
    <t>5005</t>
  </si>
  <si>
    <t>PERL COT</t>
  </si>
  <si>
    <t>PETRA</t>
  </si>
  <si>
    <t>PIEVE</t>
  </si>
  <si>
    <t>PINKCOT-COPTY (SILVERCOT-VER.)</t>
  </si>
  <si>
    <t>5017</t>
  </si>
  <si>
    <t>PINK COT</t>
  </si>
  <si>
    <t>PISANA</t>
  </si>
  <si>
    <t>PORTICI</t>
  </si>
  <si>
    <t>PORTICI 6</t>
  </si>
  <si>
    <t>PREC. D'IMOLA (P.CREMONINI)</t>
  </si>
  <si>
    <t>PRECOCE DI COLOMER</t>
  </si>
  <si>
    <t>PRECOCE D'ITALIA</t>
  </si>
  <si>
    <t>PRECOCE SABBATANI</t>
  </si>
  <si>
    <t>PRIMANDO</t>
  </si>
  <si>
    <t>PRIMAYA</t>
  </si>
  <si>
    <t>RABADAN</t>
  </si>
  <si>
    <t>RAFFINI</t>
  </si>
  <si>
    <t>REALE D'IMOLA</t>
  </si>
  <si>
    <t>ROBADA</t>
  </si>
  <si>
    <t>RUBISTA</t>
  </si>
  <si>
    <t>RUBY APRICOT</t>
  </si>
  <si>
    <t>SABBATANI</t>
  </si>
  <si>
    <t>SAN CASTRESE</t>
  </si>
  <si>
    <t>SAN FRANCISCO</t>
  </si>
  <si>
    <t>SIL RED</t>
  </si>
  <si>
    <t>SILVERCOT</t>
  </si>
  <si>
    <t>SOLARIA</t>
  </si>
  <si>
    <t>SPIN RED</t>
  </si>
  <si>
    <t>SPRING BLUSH</t>
  </si>
  <si>
    <t>5373</t>
  </si>
  <si>
    <t>SPRINGBLUSH</t>
  </si>
  <si>
    <t>SUNGOLD</t>
  </si>
  <si>
    <t>SWEET COT</t>
  </si>
  <si>
    <t>5018</t>
  </si>
  <si>
    <t>TARDI COT</t>
  </si>
  <si>
    <t>TARDIVE DETAIN</t>
  </si>
  <si>
    <t>TOM COT</t>
  </si>
  <si>
    <t>5019</t>
  </si>
  <si>
    <t>TONDA DI TOSSIGNANO</t>
  </si>
  <si>
    <t>TSUNAMI</t>
  </si>
  <si>
    <t>5371</t>
  </si>
  <si>
    <t>TYRINTHOS</t>
  </si>
  <si>
    <t>VERONICA</t>
  </si>
  <si>
    <t>VITILLO</t>
  </si>
  <si>
    <t>WEECOT</t>
  </si>
  <si>
    <t>WONDER COT</t>
  </si>
  <si>
    <t>5375</t>
  </si>
  <si>
    <t>ZEBRA</t>
  </si>
  <si>
    <t>5007</t>
  </si>
  <si>
    <t>ZEBRA 12</t>
  </si>
  <si>
    <t>MARGOTTINA</t>
  </si>
  <si>
    <t>5372</t>
  </si>
  <si>
    <t>FLODEA</t>
  </si>
  <si>
    <t>FARLIS</t>
  </si>
  <si>
    <t>MEDIABEL</t>
  </si>
  <si>
    <t>EMMA</t>
  </si>
  <si>
    <t>FARTOLY</t>
  </si>
  <si>
    <t>TILA</t>
  </si>
  <si>
    <t>PRICIA</t>
  </si>
  <si>
    <t>REALE PRECOCE</t>
  </si>
  <si>
    <t>MAGIC COT</t>
  </si>
  <si>
    <t>5004</t>
  </si>
  <si>
    <t>095</t>
  </si>
  <si>
    <t>CACHI</t>
  </si>
  <si>
    <t>C36</t>
  </si>
  <si>
    <t>5127</t>
  </si>
  <si>
    <t>096</t>
  </si>
  <si>
    <t>TABACCO</t>
  </si>
  <si>
    <t>BRIGHT-ind. conv.6,25</t>
  </si>
  <si>
    <t>C18</t>
  </si>
  <si>
    <t>62</t>
  </si>
  <si>
    <t>FLUE CURED (resa16%)</t>
  </si>
  <si>
    <t>BURLEY CIMATO-ind.conv.6,25</t>
  </si>
  <si>
    <t>63</t>
  </si>
  <si>
    <t>LIGHT AIR CURED (resa 16%)</t>
  </si>
  <si>
    <t>HAVANA-ind.conv.6,90</t>
  </si>
  <si>
    <t>64</t>
  </si>
  <si>
    <t>DARK AIR CURED (resa 14,5%)</t>
  </si>
  <si>
    <t>100</t>
  </si>
  <si>
    <t>ERIKA</t>
  </si>
  <si>
    <t>C01</t>
  </si>
  <si>
    <t>ACTINIDIA</t>
  </si>
  <si>
    <t>5120</t>
  </si>
  <si>
    <t>VARIETA EMERGENTI</t>
  </si>
  <si>
    <t>GREEN LIGHT</t>
  </si>
  <si>
    <t>5118</t>
  </si>
  <si>
    <t>HAYWARD</t>
  </si>
  <si>
    <t>KIWI GOLD</t>
  </si>
  <si>
    <t>5119</t>
  </si>
  <si>
    <t>POLPA GIALLA</t>
  </si>
  <si>
    <t>SORELI</t>
  </si>
  <si>
    <t>SUMMERKIWI</t>
  </si>
  <si>
    <t>TOP STAR</t>
  </si>
  <si>
    <t>VAR.A POLPA GIALLA</t>
  </si>
  <si>
    <t>VAR.EMERGENTI</t>
  </si>
  <si>
    <t>VAR.MEDIO TARDIVE</t>
  </si>
  <si>
    <t>VAR.PRECOCI</t>
  </si>
  <si>
    <t>ZESPRI GOLD</t>
  </si>
  <si>
    <t>EARLY GREEN</t>
  </si>
  <si>
    <t>101</t>
  </si>
  <si>
    <t>GRANO SARACENO</t>
  </si>
  <si>
    <t>H14</t>
  </si>
  <si>
    <t>12</t>
  </si>
  <si>
    <t>105</t>
  </si>
  <si>
    <t>MAIS DA SEME</t>
  </si>
  <si>
    <t>C39</t>
  </si>
  <si>
    <t>3544</t>
  </si>
  <si>
    <t>LOIETTO</t>
  </si>
  <si>
    <t>H18</t>
  </si>
  <si>
    <t>18</t>
  </si>
  <si>
    <t>GENERICO 2</t>
  </si>
  <si>
    <t>BASILICO</t>
  </si>
  <si>
    <t>TUTTE LE VAR. DA CONSUMO FR.</t>
  </si>
  <si>
    <t>C82</t>
  </si>
  <si>
    <t>4009</t>
  </si>
  <si>
    <t>ANICE</t>
  </si>
  <si>
    <t>IN SEMI - TUTTE LE VARIETA`</t>
  </si>
  <si>
    <t>C80</t>
  </si>
  <si>
    <t>7002</t>
  </si>
  <si>
    <t>IN SEMI</t>
  </si>
  <si>
    <t>FINOCCHIO DA SEME</t>
  </si>
  <si>
    <t>TUTTE LE VAR. DA SEME IBRIDO</t>
  </si>
  <si>
    <t>D51</t>
  </si>
  <si>
    <t>FINOCCHIO SEME</t>
  </si>
  <si>
    <t>3518</t>
  </si>
  <si>
    <t>TUTTE LE VAR. DA SEME STD</t>
  </si>
  <si>
    <t>3519</t>
  </si>
  <si>
    <t>CARDO</t>
  </si>
  <si>
    <t>D07</t>
  </si>
  <si>
    <t>4018</t>
  </si>
  <si>
    <t>CAVOLO VERZA</t>
  </si>
  <si>
    <t>D11</t>
  </si>
  <si>
    <t>4024</t>
  </si>
  <si>
    <t>COLZA DA SEME</t>
  </si>
  <si>
    <t>D45</t>
  </si>
  <si>
    <t>COLZA SEME</t>
  </si>
  <si>
    <t>3540</t>
  </si>
  <si>
    <t>118</t>
  </si>
  <si>
    <t>BIETOLA DA COSTE</t>
  </si>
  <si>
    <t>D05</t>
  </si>
  <si>
    <t>BIETOLA DA COSTA</t>
  </si>
  <si>
    <t>4010</t>
  </si>
  <si>
    <t>120</t>
  </si>
  <si>
    <t>ORZO DA SEME</t>
  </si>
  <si>
    <t>D60</t>
  </si>
  <si>
    <t>ORZO SEME</t>
  </si>
  <si>
    <t>3545</t>
  </si>
  <si>
    <t>127</t>
  </si>
  <si>
    <t>PISELLO DA SEME</t>
  </si>
  <si>
    <t>D47</t>
  </si>
  <si>
    <t>PISELLO SEME</t>
  </si>
  <si>
    <t>3522</t>
  </si>
  <si>
    <t>D55</t>
  </si>
  <si>
    <t>COLTURE ERBACEE DA BIOMASSA</t>
  </si>
  <si>
    <t>133</t>
  </si>
  <si>
    <t>MELAGRANA</t>
  </si>
  <si>
    <t>H35</t>
  </si>
  <si>
    <t>MELOGRANO</t>
  </si>
  <si>
    <t>5215</t>
  </si>
  <si>
    <t>136</t>
  </si>
  <si>
    <t>PIOPPO (LEGNO)</t>
  </si>
  <si>
    <t>ETA' IN ANNI 5</t>
  </si>
  <si>
    <t>D41</t>
  </si>
  <si>
    <t>6071</t>
  </si>
  <si>
    <t>ETA IN ANNI 5</t>
  </si>
  <si>
    <t>ETA' IN ANNI 7</t>
  </si>
  <si>
    <t>6073</t>
  </si>
  <si>
    <t>ETA IN ANNI 7</t>
  </si>
  <si>
    <t>ETA' IN ANNI 11</t>
  </si>
  <si>
    <t>6396</t>
  </si>
  <si>
    <t>ETA' IN ANNI 11 - IT</t>
  </si>
  <si>
    <t>ETA' IN ANNI 12</t>
  </si>
  <si>
    <t>6397</t>
  </si>
  <si>
    <t>ETA' IN ANNI 12 - IT</t>
  </si>
  <si>
    <t>ERBA MEDICA DA FORAGGIO</t>
  </si>
  <si>
    <t>D15</t>
  </si>
  <si>
    <t>ERBA MEDICA</t>
  </si>
  <si>
    <t>57</t>
  </si>
  <si>
    <t>FIENO DI ERBA MEDICA</t>
  </si>
  <si>
    <t>138</t>
  </si>
  <si>
    <t>CAVOLO CAPUCCIO</t>
  </si>
  <si>
    <t>D10</t>
  </si>
  <si>
    <t>CAVOLO CAPPUCCIO</t>
  </si>
  <si>
    <t>4022</t>
  </si>
  <si>
    <t>141</t>
  </si>
  <si>
    <t>ARBOREE DA BIOMASSA</t>
  </si>
  <si>
    <t>D58</t>
  </si>
  <si>
    <t>COLTURE ARBOREE DA BIOMASSA</t>
  </si>
  <si>
    <t>6340</t>
  </si>
  <si>
    <t>142</t>
  </si>
  <si>
    <t>CAROTA</t>
  </si>
  <si>
    <t>D08</t>
  </si>
  <si>
    <t>4019</t>
  </si>
  <si>
    <t>144</t>
  </si>
  <si>
    <t>CORIANDOLO</t>
  </si>
  <si>
    <t>C85</t>
  </si>
  <si>
    <t>7006</t>
  </si>
  <si>
    <t>145</t>
  </si>
  <si>
    <t>ARACHIDE</t>
  </si>
  <si>
    <t>D53</t>
  </si>
  <si>
    <t>ARACHIDI</t>
  </si>
  <si>
    <t>86</t>
  </si>
  <si>
    <t>148</t>
  </si>
  <si>
    <t>LOIETTO DA SEME</t>
  </si>
  <si>
    <t>C92</t>
  </si>
  <si>
    <t>3547</t>
  </si>
  <si>
    <t>151</t>
  </si>
  <si>
    <t>SEDANO</t>
  </si>
  <si>
    <t>D30</t>
  </si>
  <si>
    <t>4109</t>
  </si>
  <si>
    <t>159</t>
  </si>
  <si>
    <t>PEPERONCINO</t>
  </si>
  <si>
    <t>H24</t>
  </si>
  <si>
    <t>PICCANTE TUTTE LE VARIETA'</t>
  </si>
  <si>
    <t>4065</t>
  </si>
  <si>
    <t>PICCANTE</t>
  </si>
  <si>
    <t>166</t>
  </si>
  <si>
    <t>GIRASOLE DA SEME</t>
  </si>
  <si>
    <t>D48</t>
  </si>
  <si>
    <t>GIRASOLE SEME</t>
  </si>
  <si>
    <t>3539</t>
  </si>
  <si>
    <t>BOHEME</t>
  </si>
  <si>
    <t>5275</t>
  </si>
  <si>
    <t>BUTIRRA MORETTINI</t>
  </si>
  <si>
    <t>MORETTINI</t>
  </si>
  <si>
    <t>5274</t>
  </si>
  <si>
    <t>COSCIA</t>
  </si>
  <si>
    <t>5268</t>
  </si>
  <si>
    <t>DELBARD PREMIERE</t>
  </si>
  <si>
    <t>DR. GUYOT</t>
  </si>
  <si>
    <t>5269</t>
  </si>
  <si>
    <t>GUYOT</t>
  </si>
  <si>
    <t>ERMAN</t>
  </si>
  <si>
    <t>ETRUSCA</t>
  </si>
  <si>
    <t>MIRANDOLINO</t>
  </si>
  <si>
    <t>FAVORITA DI CLAPP</t>
  </si>
  <si>
    <t>PRECOCE D'ALTEDO</t>
  </si>
  <si>
    <t>PREMIERE</t>
  </si>
  <si>
    <t>SAN LAZZARO</t>
  </si>
  <si>
    <t>5277</t>
  </si>
  <si>
    <t>SPADONA DI NAPOLI</t>
  </si>
  <si>
    <t>SPADONA DI SALERNO</t>
  </si>
  <si>
    <t>SPADONCINA</t>
  </si>
  <si>
    <t>TOSCA</t>
  </si>
  <si>
    <t>5266</t>
  </si>
  <si>
    <t>NORMA</t>
  </si>
  <si>
    <t>TURANDOT</t>
  </si>
  <si>
    <t>181</t>
  </si>
  <si>
    <t>OLIVE DA TAVOLA</t>
  </si>
  <si>
    <t>C40</t>
  </si>
  <si>
    <t>OLIVE TAVOLA</t>
  </si>
  <si>
    <t>3024</t>
  </si>
  <si>
    <t>DA MENSA</t>
  </si>
  <si>
    <t>182</t>
  </si>
  <si>
    <t>SCALOGNO</t>
  </si>
  <si>
    <t>D64</t>
  </si>
  <si>
    <t>4108</t>
  </si>
  <si>
    <t>183</t>
  </si>
  <si>
    <t>SEGALE DA SEME</t>
  </si>
  <si>
    <t>D65</t>
  </si>
  <si>
    <t>3546</t>
  </si>
  <si>
    <t>BEAUTY</t>
  </si>
  <si>
    <t>BLACK BEAUTY</t>
  </si>
  <si>
    <t>BRA ROSSA</t>
  </si>
  <si>
    <t>BURMOSA</t>
  </si>
  <si>
    <t>CAKANSKA RANA</t>
  </si>
  <si>
    <t>CARMEN BLU</t>
  </si>
  <si>
    <t>CUORE DI BUE</t>
  </si>
  <si>
    <t>DELBARAZUR</t>
  </si>
  <si>
    <t>DOFI SANDRA</t>
  </si>
  <si>
    <t>DORATA PRECOCE (SORRISO PRIM)</t>
  </si>
  <si>
    <t>SORRISO</t>
  </si>
  <si>
    <t>EARLY QUEEN</t>
  </si>
  <si>
    <t>FLORENTIA</t>
  </si>
  <si>
    <t>GOLDEN JAPAN</t>
  </si>
  <si>
    <t>MORETTINI 355</t>
  </si>
  <si>
    <t>5294</t>
  </si>
  <si>
    <t>OBILNAJA</t>
  </si>
  <si>
    <t>PRECOCE DI GIUGNO</t>
  </si>
  <si>
    <t>PRECOCE ERSINGER</t>
  </si>
  <si>
    <t>5381</t>
  </si>
  <si>
    <t>PREMIER (OZARK)</t>
  </si>
  <si>
    <t>RED BEAUTY</t>
  </si>
  <si>
    <t>SONGRIA 15</t>
  </si>
  <si>
    <t>RUTH GESTETTER</t>
  </si>
  <si>
    <t>186</t>
  </si>
  <si>
    <t>VIVAI P.TE DI FRAGOLA</t>
  </si>
  <si>
    <t>CIME RADICATE IN CONTENITORE</t>
  </si>
  <si>
    <t>D67</t>
  </si>
  <si>
    <t>VIVAI DI PIANTE DI FRAGOLA</t>
  </si>
  <si>
    <t>6063</t>
  </si>
  <si>
    <t>FRIGOC.CAT. A</t>
  </si>
  <si>
    <t>6059</t>
  </si>
  <si>
    <t xml:space="preserve">PIANTE FRIGOCONSERVATE CAT. A </t>
  </si>
  <si>
    <t>FRIGOC.CAT. A -</t>
  </si>
  <si>
    <t>6058</t>
  </si>
  <si>
    <t xml:space="preserve">PIANTE FRIGOCONSERVATE CAT. A- </t>
  </si>
  <si>
    <t>FRIGOC.CAT. A +</t>
  </si>
  <si>
    <t>6060</t>
  </si>
  <si>
    <t xml:space="preserve">PIANTE FRIGOCONSERVATE CAT. A+ </t>
  </si>
  <si>
    <t>FRIGOC.MINITRAY VASO DIAM.7</t>
  </si>
  <si>
    <t>6066</t>
  </si>
  <si>
    <t>PIANTE MINI TRAY IN VASO DIAM 7</t>
  </si>
  <si>
    <t>FRIGOC.TRAYPLANT VASO DIAM. 9</t>
  </si>
  <si>
    <t>6065</t>
  </si>
  <si>
    <t>PIANTE TRAY IN VASO DIAM 9</t>
  </si>
  <si>
    <t>FRIGOC.WAITING BED</t>
  </si>
  <si>
    <t>6064</t>
  </si>
  <si>
    <t xml:space="preserve">PIANTE WAITING BED  </t>
  </si>
  <si>
    <t>PIANTE GREZZE DA VIVAIO</t>
  </si>
  <si>
    <t>6062</t>
  </si>
  <si>
    <t xml:space="preserve">PIANTE GREZZE DA VIVAIO  </t>
  </si>
  <si>
    <t>FRIGOC.CAT. AA+</t>
  </si>
  <si>
    <t>6061</t>
  </si>
  <si>
    <t xml:space="preserve">PIANTE FRIGOCONSERVATE CAT. AA+  </t>
  </si>
  <si>
    <t>192</t>
  </si>
  <si>
    <t>FRUMENTO TENERO DA SEME</t>
  </si>
  <si>
    <t>H13</t>
  </si>
  <si>
    <t>FRUMENTO TENERO SEME</t>
  </si>
  <si>
    <t>3542</t>
  </si>
  <si>
    <t>195</t>
  </si>
  <si>
    <t>TRIFOGLIO</t>
  </si>
  <si>
    <t>H20</t>
  </si>
  <si>
    <t>61</t>
  </si>
  <si>
    <t>196</t>
  </si>
  <si>
    <t>CETRIOLO DA SEME</t>
  </si>
  <si>
    <t>C70</t>
  </si>
  <si>
    <t>CETRIOLI SEME</t>
  </si>
  <si>
    <t>3511</t>
  </si>
  <si>
    <t>3512</t>
  </si>
  <si>
    <t>5286</t>
  </si>
  <si>
    <t>ALEXANDRA</t>
  </si>
  <si>
    <t>AMANDA (ZAIDABO)</t>
  </si>
  <si>
    <t>AZURITE</t>
  </si>
  <si>
    <t>5283</t>
  </si>
  <si>
    <t>BELLA DI RENAZZO</t>
  </si>
  <si>
    <t>BORDO'</t>
  </si>
  <si>
    <t>COLLINS</t>
  </si>
  <si>
    <t>CORALINE</t>
  </si>
  <si>
    <t>CRIMSON LADY</t>
  </si>
  <si>
    <t>CROWN PRINCESS</t>
  </si>
  <si>
    <t>DIXIRED</t>
  </si>
  <si>
    <t>EARLY CORONET</t>
  </si>
  <si>
    <t>EARLY CREST</t>
  </si>
  <si>
    <t>EARLY MAY CREST</t>
  </si>
  <si>
    <t>EARLY RED HAVEN</t>
  </si>
  <si>
    <t>EARLYRED</t>
  </si>
  <si>
    <t>FAVORITA 3 MORETTINI</t>
  </si>
  <si>
    <t>FILLETTE</t>
  </si>
  <si>
    <t>FLAVORCREST</t>
  </si>
  <si>
    <t>FRANCOISE</t>
  </si>
  <si>
    <t>GREZZANO</t>
  </si>
  <si>
    <t>IRIS ROSSO</t>
  </si>
  <si>
    <t>ISABELLA D'ESTE</t>
  </si>
  <si>
    <t>JUNE GOLD</t>
  </si>
  <si>
    <t>LUISA BERSELLI</t>
  </si>
  <si>
    <t>M 3</t>
  </si>
  <si>
    <t>MADELEINE POUYET</t>
  </si>
  <si>
    <t>MANON</t>
  </si>
  <si>
    <t>MARIA CRISTINA</t>
  </si>
  <si>
    <t>MARIA GRAZIA</t>
  </si>
  <si>
    <t>MARIA LUISA</t>
  </si>
  <si>
    <t>MARIA SERENA (PERCOCHE)</t>
  </si>
  <si>
    <t>MAURA</t>
  </si>
  <si>
    <t>MAYCREST</t>
  </si>
  <si>
    <t>MERRIL GEM FREE</t>
  </si>
  <si>
    <t>MERRIL GEM FREE 1</t>
  </si>
  <si>
    <t>PATTY</t>
  </si>
  <si>
    <t>PLATICARPA BIANCA PRECOCE</t>
  </si>
  <si>
    <t>5239</t>
  </si>
  <si>
    <t>PLATICARPA GIALLA PRECOCE</t>
  </si>
  <si>
    <t>5242</t>
  </si>
  <si>
    <t>QUEEN CREST</t>
  </si>
  <si>
    <t>RICH MAY</t>
  </si>
  <si>
    <t>ROSA DARDI</t>
  </si>
  <si>
    <t>ROYAL GEM</t>
  </si>
  <si>
    <t>ROYAL GLORY</t>
  </si>
  <si>
    <t>ROYAL MAJESTIC</t>
  </si>
  <si>
    <t>RUBYRED</t>
  </si>
  <si>
    <t>RUBYRICH</t>
  </si>
  <si>
    <t>S.PIERINI</t>
  </si>
  <si>
    <t>SATURN</t>
  </si>
  <si>
    <t>SENTRY</t>
  </si>
  <si>
    <t>SNOWBRITE (ZAILEX)</t>
  </si>
  <si>
    <t>SPRING LADY</t>
  </si>
  <si>
    <t>SPRING WHITE</t>
  </si>
  <si>
    <t>SPRINGBELLE</t>
  </si>
  <si>
    <t>SPRINGCREST</t>
  </si>
  <si>
    <t>SPRINGLADY</t>
  </si>
  <si>
    <t>STARK EARLY GLOO</t>
  </si>
  <si>
    <t>STARLITE</t>
  </si>
  <si>
    <t>SUNHAVEN</t>
  </si>
  <si>
    <t>SUNSHINE</t>
  </si>
  <si>
    <t>SUPERIOR GOLDEN CREST</t>
  </si>
  <si>
    <t>TEBANA</t>
  </si>
  <si>
    <t>UFO 3</t>
  </si>
  <si>
    <t>UFO 4</t>
  </si>
  <si>
    <t>VALERIA</t>
  </si>
  <si>
    <t>WHITE CREST</t>
  </si>
  <si>
    <t>ZEE DIAMOND</t>
  </si>
  <si>
    <t>SUGAR TIME</t>
  </si>
  <si>
    <t>ANITA</t>
  </si>
  <si>
    <t>362</t>
  </si>
  <si>
    <t>ALIX</t>
  </si>
  <si>
    <t>ALEXA</t>
  </si>
  <si>
    <t>5220</t>
  </si>
  <si>
    <t>5219</t>
  </si>
  <si>
    <t>ALITOP</t>
  </si>
  <si>
    <t>ALMA</t>
  </si>
  <si>
    <t>AMIGA</t>
  </si>
  <si>
    <t>ANDROMEDA</t>
  </si>
  <si>
    <t>ANTARES</t>
  </si>
  <si>
    <t>ANTONY</t>
  </si>
  <si>
    <t>AUGUST RED (BRADGUST)</t>
  </si>
  <si>
    <t>BEL TOP</t>
  </si>
  <si>
    <t>CALDESI 2010</t>
  </si>
  <si>
    <t>CALDESI 2020</t>
  </si>
  <si>
    <t>CALDESI 84</t>
  </si>
  <si>
    <t>CALDESI 85</t>
  </si>
  <si>
    <t>CLARA</t>
  </si>
  <si>
    <t>CLAUDIA</t>
  </si>
  <si>
    <t>COQUETTE</t>
  </si>
  <si>
    <t>DIAMOND RAY</t>
  </si>
  <si>
    <t>DOLORES</t>
  </si>
  <si>
    <t>EARLY SILVER</t>
  </si>
  <si>
    <t>EARLY ZEE</t>
  </si>
  <si>
    <t>EMERAUDE (MONNUDE)</t>
  </si>
  <si>
    <t>EUREKA</t>
  </si>
  <si>
    <t>EXTREME RED</t>
  </si>
  <si>
    <t>FAIRLANE</t>
  </si>
  <si>
    <t>FANTALATE</t>
  </si>
  <si>
    <t>FANTASIA</t>
  </si>
  <si>
    <t>FIORENZA</t>
  </si>
  <si>
    <t>FIRE TOP (ZAIDEBI)</t>
  </si>
  <si>
    <t>FIREBRITE</t>
  </si>
  <si>
    <t>FLAMENKIST</t>
  </si>
  <si>
    <t>FLAVOR GOLD</t>
  </si>
  <si>
    <t>FLAVOR TOP</t>
  </si>
  <si>
    <t>GARCICA</t>
  </si>
  <si>
    <t>GASPARE</t>
  </si>
  <si>
    <t>GEA</t>
  </si>
  <si>
    <t>GHIBANDO</t>
  </si>
  <si>
    <t>GIANNA LAURA DOLCE</t>
  </si>
  <si>
    <t>GOLDEN GRAND</t>
  </si>
  <si>
    <t>GOZZI</t>
  </si>
  <si>
    <t>GRANADA</t>
  </si>
  <si>
    <t>GUERRIERA o FORLIVESE</t>
  </si>
  <si>
    <t>HARMONY</t>
  </si>
  <si>
    <t>HONEY GLO (ZAIPASE)</t>
  </si>
  <si>
    <t>HONEY KIST</t>
  </si>
  <si>
    <t>HONEY ROYALE</t>
  </si>
  <si>
    <t>INDIPENDENCE</t>
  </si>
  <si>
    <t>JULIA</t>
  </si>
  <si>
    <t>LADY ERICA</t>
  </si>
  <si>
    <t>LATE FAIR</t>
  </si>
  <si>
    <t>LICINIA</t>
  </si>
  <si>
    <t>MAEBA TOP (BRIGHT MAEBA)</t>
  </si>
  <si>
    <t>MAGIQUE (MAILLARMAGIQUE)</t>
  </si>
  <si>
    <t>MARIA AURELIA</t>
  </si>
  <si>
    <t>MARIA CARLA</t>
  </si>
  <si>
    <t>MARIA DOLCE</t>
  </si>
  <si>
    <t>MARIA ELISA</t>
  </si>
  <si>
    <t>MARIA LAURA</t>
  </si>
  <si>
    <t>MARY STAR</t>
  </si>
  <si>
    <t>MARYLIN</t>
  </si>
  <si>
    <t>MAX</t>
  </si>
  <si>
    <t>MAX 7</t>
  </si>
  <si>
    <t>MID RED</t>
  </si>
  <si>
    <t>MISS MONDO</t>
  </si>
  <si>
    <t>MOON GRAND</t>
  </si>
  <si>
    <t>MORSIANI 51</t>
  </si>
  <si>
    <t>MORSIANI 60</t>
  </si>
  <si>
    <t>MORSIANI 90</t>
  </si>
  <si>
    <t>NECTAPERLE</t>
  </si>
  <si>
    <t>NECTARED 4</t>
  </si>
  <si>
    <t>NECTARED 5</t>
  </si>
  <si>
    <t>NECTAREINE</t>
  </si>
  <si>
    <t>NECTARJEWEL</t>
  </si>
  <si>
    <t>NECTARMAGIE</t>
  </si>
  <si>
    <t>NECTAROSS</t>
  </si>
  <si>
    <t>NIAGARA</t>
  </si>
  <si>
    <t>O'HENRY</t>
  </si>
  <si>
    <t>ORION</t>
  </si>
  <si>
    <t>P15</t>
  </si>
  <si>
    <t>PERRE D.</t>
  </si>
  <si>
    <t>PLATICARPA NETT. BIANCA MEDIA</t>
  </si>
  <si>
    <t>5224</t>
  </si>
  <si>
    <t>PLATICARPA NETT. BIANCA TARD.</t>
  </si>
  <si>
    <t>5225</t>
  </si>
  <si>
    <t>PLATICARPA NETT. GIALLA MEDIA</t>
  </si>
  <si>
    <t>5227</t>
  </si>
  <si>
    <t>PLATICARPA NETT. GIALLA TARD.</t>
  </si>
  <si>
    <t>5228</t>
  </si>
  <si>
    <t>RED DIAMOND</t>
  </si>
  <si>
    <t>RED FAIR (ZAIFANE)</t>
  </si>
  <si>
    <t>RED FIVE</t>
  </si>
  <si>
    <t>RED GIANT</t>
  </si>
  <si>
    <t>RED JEWEL</t>
  </si>
  <si>
    <t>RED PARADISE</t>
  </si>
  <si>
    <t>RICCHIUTI</t>
  </si>
  <si>
    <t>ROMAGNA 3000</t>
  </si>
  <si>
    <t>ROMAGNA BIG</t>
  </si>
  <si>
    <t>ROMAGNA BRIGHT</t>
  </si>
  <si>
    <t>ROMAGNA GIANT</t>
  </si>
  <si>
    <t>ROMAGNA GOLD</t>
  </si>
  <si>
    <t>ROMAGNA QUEEN</t>
  </si>
  <si>
    <t>ROMAGNA STAR</t>
  </si>
  <si>
    <t>ROMAGNA SWEET</t>
  </si>
  <si>
    <t>ROMAGNA TOP</t>
  </si>
  <si>
    <t>ROSSANA</t>
  </si>
  <si>
    <t>ROYAL GIANT</t>
  </si>
  <si>
    <t>RUBY RICH</t>
  </si>
  <si>
    <t>S.5</t>
  </si>
  <si>
    <t>SCARLET RED</t>
  </si>
  <si>
    <t>SILVANA</t>
  </si>
  <si>
    <t>SILVER GIANT</t>
  </si>
  <si>
    <t>SILVER LATE</t>
  </si>
  <si>
    <t>SILVER MOON</t>
  </si>
  <si>
    <t>SILVER RAY</t>
  </si>
  <si>
    <t>SILVER STAR</t>
  </si>
  <si>
    <t>SILVER SWEET</t>
  </si>
  <si>
    <t>SIRIO</t>
  </si>
  <si>
    <t>SNOW BALL</t>
  </si>
  <si>
    <t>SPRING BRIGHT</t>
  </si>
  <si>
    <t>STARK RED GOLD</t>
  </si>
  <si>
    <t>STARK SUNGLOO</t>
  </si>
  <si>
    <t>SUMMER BEAUTY</t>
  </si>
  <si>
    <t>SUMMERGRAND</t>
  </si>
  <si>
    <t>SUPER STAR</t>
  </si>
  <si>
    <t>SWEET LADY</t>
  </si>
  <si>
    <t>SWEET RED</t>
  </si>
  <si>
    <t>TASTY FREE</t>
  </si>
  <si>
    <t>VEGA</t>
  </si>
  <si>
    <t>VENUS</t>
  </si>
  <si>
    <t>VICTORY</t>
  </si>
  <si>
    <t>WESTERN RED</t>
  </si>
  <si>
    <t>ZEPHIR</t>
  </si>
  <si>
    <t>ZEPHIR (MONPHIR)</t>
  </si>
  <si>
    <t>LUCIANA</t>
  </si>
  <si>
    <t>MAX 4</t>
  </si>
  <si>
    <t>MAX 10</t>
  </si>
  <si>
    <t>STAR BRIGHT</t>
  </si>
  <si>
    <t>DULCIVA</t>
  </si>
  <si>
    <t>LONG GIANT</t>
  </si>
  <si>
    <t>EURA 2000</t>
  </si>
  <si>
    <t>FEBE</t>
  </si>
  <si>
    <t>BIG BALL</t>
  </si>
  <si>
    <t>DULCIS</t>
  </si>
  <si>
    <t>PLATERINA</t>
  </si>
  <si>
    <t>MESEMBRINE platicarpa bianca</t>
  </si>
  <si>
    <t>737</t>
  </si>
  <si>
    <t>205</t>
  </si>
  <si>
    <t>MAIS DOLCE</t>
  </si>
  <si>
    <t>D24</t>
  </si>
  <si>
    <t>206</t>
  </si>
  <si>
    <t>MELONI</t>
  </si>
  <si>
    <t>C34</t>
  </si>
  <si>
    <t>4059</t>
  </si>
  <si>
    <t>208</t>
  </si>
  <si>
    <t>SORGO</t>
  </si>
  <si>
    <t>TUTTE LE VARIETA` DA FIBRA</t>
  </si>
  <si>
    <t>C30</t>
  </si>
  <si>
    <t>59</t>
  </si>
  <si>
    <t>da fibra</t>
  </si>
  <si>
    <t>31</t>
  </si>
  <si>
    <t>213</t>
  </si>
  <si>
    <t>PIANTINE DA ORTO STD</t>
  </si>
  <si>
    <t>H43</t>
  </si>
  <si>
    <t>PIANTINE DA ORTO STANDARD</t>
  </si>
  <si>
    <t>6304</t>
  </si>
  <si>
    <t>PIANTINE ORTO STANDARD</t>
  </si>
  <si>
    <t>214</t>
  </si>
  <si>
    <t>ZUCCHINA DA SEME</t>
  </si>
  <si>
    <t>D49</t>
  </si>
  <si>
    <t>ZUCCHINE SEME</t>
  </si>
  <si>
    <t>3535</t>
  </si>
  <si>
    <t>3534</t>
  </si>
  <si>
    <t>215</t>
  </si>
  <si>
    <t>PIANTINE DA ORTO IBRIDE</t>
  </si>
  <si>
    <t>H44</t>
  </si>
  <si>
    <t>6305</t>
  </si>
  <si>
    <t>PIANTINE ORTO IBRIDE</t>
  </si>
  <si>
    <t>217</t>
  </si>
  <si>
    <t>CAVOLFIORE DA SEME</t>
  </si>
  <si>
    <t>D52</t>
  </si>
  <si>
    <t>CAVOLFIORE SEME</t>
  </si>
  <si>
    <t>3505</t>
  </si>
  <si>
    <t>3506</t>
  </si>
  <si>
    <t>INSALATA DA SEME</t>
  </si>
  <si>
    <t>219</t>
  </si>
  <si>
    <t>FIORI IN PIENO CAMPO</t>
  </si>
  <si>
    <t>CRISANTEMI</t>
  </si>
  <si>
    <t>D20</t>
  </si>
  <si>
    <t>CRISANTEMI FIORE SINGOLO DA VASO</t>
  </si>
  <si>
    <t>223</t>
  </si>
  <si>
    <t>ROSA CANINA</t>
  </si>
  <si>
    <t>D39</t>
  </si>
  <si>
    <t>7005</t>
  </si>
  <si>
    <t>226</t>
  </si>
  <si>
    <t>CASTAGNE</t>
  </si>
  <si>
    <t>D33</t>
  </si>
  <si>
    <t>5056</t>
  </si>
  <si>
    <t>227</t>
  </si>
  <si>
    <t>PISELLO PROTEICO</t>
  </si>
  <si>
    <t>C96</t>
  </si>
  <si>
    <t>19</t>
  </si>
  <si>
    <t>5218</t>
  </si>
  <si>
    <t>ALICE (ALICE BIGI)</t>
  </si>
  <si>
    <t>ANDERSON</t>
  </si>
  <si>
    <t>ARMKING</t>
  </si>
  <si>
    <t>AURELIO GRAND</t>
  </si>
  <si>
    <t>BIG BANG</t>
  </si>
  <si>
    <t>BIG HAVEN</t>
  </si>
  <si>
    <t>BIG TOP</t>
  </si>
  <si>
    <t>CALDESI 2000</t>
  </si>
  <si>
    <t>CRIMSON GOLD</t>
  </si>
  <si>
    <t>CRISTINA</t>
  </si>
  <si>
    <t>DIAMOND BRIGHT</t>
  </si>
  <si>
    <t>DIAMOND JEWEL</t>
  </si>
  <si>
    <t>EARLY GIANT</t>
  </si>
  <si>
    <t>EARLY STAR (BRALYDIASTAR)</t>
  </si>
  <si>
    <t>EARLY SUNGRAND</t>
  </si>
  <si>
    <t>EARLY TOP</t>
  </si>
  <si>
    <t>EARLYREDGOLD</t>
  </si>
  <si>
    <t>EXTREME BEAUTY</t>
  </si>
  <si>
    <t>EXTREME MAY</t>
  </si>
  <si>
    <t>GARDETA</t>
  </si>
  <si>
    <t>GAROFA</t>
  </si>
  <si>
    <t>GARTAIRO</t>
  </si>
  <si>
    <t>GIOIA</t>
  </si>
  <si>
    <t>GRAN SUN</t>
  </si>
  <si>
    <t>HONEY BLAZE</t>
  </si>
  <si>
    <t>JADE</t>
  </si>
  <si>
    <t>JUNE BRITE</t>
  </si>
  <si>
    <t>LAURA</t>
  </si>
  <si>
    <t>MARIA EMILIA</t>
  </si>
  <si>
    <t>MARIA LUCIA</t>
  </si>
  <si>
    <t>MAY GRAND</t>
  </si>
  <si>
    <t>MAY STAR</t>
  </si>
  <si>
    <t>NECTAGRAND 1</t>
  </si>
  <si>
    <t>NECTAGRAND 4</t>
  </si>
  <si>
    <t>NECTAPRIMA</t>
  </si>
  <si>
    <t>NECTARJUNE</t>
  </si>
  <si>
    <t>NEW TOP</t>
  </si>
  <si>
    <t>PERFECT DELIGHT</t>
  </si>
  <si>
    <t>PLATICARPA NETT. BIANCA PREC.</t>
  </si>
  <si>
    <t>5223</t>
  </si>
  <si>
    <t>PLATICARPA NETT. GIALLA PREC.</t>
  </si>
  <si>
    <t>5226</t>
  </si>
  <si>
    <t>RITA STAR</t>
  </si>
  <si>
    <t>ROMAGNA RED</t>
  </si>
  <si>
    <t>ROSE DIAMOND</t>
  </si>
  <si>
    <t>RUBRA</t>
  </si>
  <si>
    <t>RUBY GOLD</t>
  </si>
  <si>
    <t>SILVER KING</t>
  </si>
  <si>
    <t>SILVER ROME</t>
  </si>
  <si>
    <t>SILVER SPLENDID</t>
  </si>
  <si>
    <t>SILVER YOUNG</t>
  </si>
  <si>
    <t>SNOW QUEEN</t>
  </si>
  <si>
    <t>SPRING STAR</t>
  </si>
  <si>
    <t>SPRINGRED</t>
  </si>
  <si>
    <t>SUPERCRIMSON</t>
  </si>
  <si>
    <t>TURQUOISE</t>
  </si>
  <si>
    <t>WEINBERGER</t>
  </si>
  <si>
    <t>CARENE</t>
  </si>
  <si>
    <t>NORACILE</t>
  </si>
  <si>
    <t>NECTAFLOR</t>
  </si>
  <si>
    <t>CRISTAL</t>
  </si>
  <si>
    <t>MARIA LIND</t>
  </si>
  <si>
    <t>CLAUDIO</t>
  </si>
  <si>
    <t>LICIA</t>
  </si>
  <si>
    <t>MARIA DORATA</t>
  </si>
  <si>
    <t>REBUS 28</t>
  </si>
  <si>
    <t>230</t>
  </si>
  <si>
    <t>CORIANDOLO DA SEME</t>
  </si>
  <si>
    <t>C86</t>
  </si>
  <si>
    <t>3536</t>
  </si>
  <si>
    <t>255</t>
  </si>
  <si>
    <t>CIPOLLINA</t>
  </si>
  <si>
    <t>D14</t>
  </si>
  <si>
    <t>CIPOLLINE</t>
  </si>
  <si>
    <t>4031</t>
  </si>
  <si>
    <t>C17</t>
  </si>
  <si>
    <t>SUSINE PRECOCI</t>
  </si>
  <si>
    <t>ALTRE VARIETA' PRECOCI</t>
  </si>
  <si>
    <t>ERSINGHER</t>
  </si>
  <si>
    <t>301</t>
  </si>
  <si>
    <t>TRITICALE</t>
  </si>
  <si>
    <t>C49</t>
  </si>
  <si>
    <t>313</t>
  </si>
  <si>
    <t>ZUCCA DA SEME</t>
  </si>
  <si>
    <t>C79</t>
  </si>
  <si>
    <t>ZUCCA SEME</t>
  </si>
  <si>
    <t>3533</t>
  </si>
  <si>
    <t>335</t>
  </si>
  <si>
    <t>SOIA DA SEME</t>
  </si>
  <si>
    <t>3548</t>
  </si>
  <si>
    <t>340</t>
  </si>
  <si>
    <t>MELONI (TRAP. DAL 1 LUGLIO)</t>
  </si>
  <si>
    <t>360</t>
  </si>
  <si>
    <t>ORZO DA BIOMASSA</t>
  </si>
  <si>
    <t>72</t>
  </si>
  <si>
    <t>GRAMINACEE AUTUNNO VERNINE DA BIOMASSA</t>
  </si>
  <si>
    <t>376</t>
  </si>
  <si>
    <t>VIVAI P.TE FRUTTA AST.</t>
  </si>
  <si>
    <t>AST.ACTINIDIA DA INNESTO</t>
  </si>
  <si>
    <t>C81</t>
  </si>
  <si>
    <t>ASTONI P.TE DA FRUTTO</t>
  </si>
  <si>
    <t>6034</t>
  </si>
  <si>
    <t>ACTINIDIA (ASTONI DA INNESTO)</t>
  </si>
  <si>
    <t>AST.ACTINIDIA P.TE DA TALEA</t>
  </si>
  <si>
    <t>6035</t>
  </si>
  <si>
    <t>ACTINIDIA PIANTE DA TALEA</t>
  </si>
  <si>
    <t>AST.ACTINIDIA P.TE MICRO.1AA</t>
  </si>
  <si>
    <t>6036</t>
  </si>
  <si>
    <t>ACTINIDIA PIANTE MICROPROPAGATE di 1 ANNO</t>
  </si>
  <si>
    <t>AST.ACTINIDIA P.TE MICRO.2AA</t>
  </si>
  <si>
    <t>6037</t>
  </si>
  <si>
    <t>ACTINIDIA PIANTE MICROPROPAGATE di  2 ANNI</t>
  </si>
  <si>
    <t>AST.CACHI INNESTO ALTO</t>
  </si>
  <si>
    <t>6041</t>
  </si>
  <si>
    <t>KAKI (ASTONI INNESTO ALTO)</t>
  </si>
  <si>
    <t>KAKI (ASTONI INNESTO BASSO)</t>
  </si>
  <si>
    <t>ASTONI DRUPACEE</t>
  </si>
  <si>
    <t>AST.PERO GEM.DORM.(INN.BANCO)</t>
  </si>
  <si>
    <t>6012</t>
  </si>
  <si>
    <t>POMACEE PIANTE A GEMMA DORMIENTE (PERO)</t>
  </si>
  <si>
    <t>AST.PERO P.TE PREFORMATE-KNIP</t>
  </si>
  <si>
    <t>6011</t>
  </si>
  <si>
    <t xml:space="preserve">POMACEE PIANTE PREFORMATE TIPO "KNIPS" (MELO) </t>
  </si>
  <si>
    <t>ASTONI POMACEE</t>
  </si>
  <si>
    <t>AST.POMACEE DI 6 MESI</t>
  </si>
  <si>
    <t>6010</t>
  </si>
  <si>
    <t>POMACEE ASTONE di 6 MESI (MELO)</t>
  </si>
  <si>
    <t>AST.POM.GEM.DOR.INN.BANCO MELO</t>
  </si>
  <si>
    <t>AST.POMACEE RAMI ANTICIPATI</t>
  </si>
  <si>
    <t>6009</t>
  </si>
  <si>
    <t xml:space="preserve">POMACEE ASTONI CON RAMI ANTICIPATI </t>
  </si>
  <si>
    <t>AST.POM P.TE PREFORM-KNIP MELO</t>
  </si>
  <si>
    <t>P.INN.PERO DOPPIO SPAC.INGL.</t>
  </si>
  <si>
    <t>P.INN.DRUP.DA SEME E TALEA</t>
  </si>
  <si>
    <t>6023</t>
  </si>
  <si>
    <t>DRUPACEE PORTINNESTI DA SEME</t>
  </si>
  <si>
    <t>P.INN.DRUP.MICROPROPAGATO</t>
  </si>
  <si>
    <t>6025</t>
  </si>
  <si>
    <t xml:space="preserve">DRUPACEE PORTINNESTO MICROPROPAGATO </t>
  </si>
  <si>
    <t>P.INN.POM.DA SEME E TALEA</t>
  </si>
  <si>
    <t>6015</t>
  </si>
  <si>
    <t>POMACEE PORTINNESTI DA SEME</t>
  </si>
  <si>
    <t>P.INN.POM.MICROPROPAGATO</t>
  </si>
  <si>
    <t>6017</t>
  </si>
  <si>
    <t xml:space="preserve">POMACEE PORTINNESTO MICROPROPAGATO </t>
  </si>
  <si>
    <t>C06</t>
  </si>
  <si>
    <t>NETTARINE PRECOCI</t>
  </si>
  <si>
    <t>PRECOCI</t>
  </si>
  <si>
    <t>PLATICARPA POLPA BIANCA PRECOCE</t>
  </si>
  <si>
    <t>PLATICARPA POLPA GIALLA PRECOCE</t>
  </si>
  <si>
    <t>401</t>
  </si>
  <si>
    <t>AVENA</t>
  </si>
  <si>
    <t>C43</t>
  </si>
  <si>
    <t>463</t>
  </si>
  <si>
    <t>PASSIFLORA (PIANTA)</t>
  </si>
  <si>
    <t>00000</t>
  </si>
  <si>
    <t>PASSIFLORA</t>
  </si>
  <si>
    <t>D26</t>
  </si>
  <si>
    <t>PIANTE OFFICINALI</t>
  </si>
  <si>
    <t>7018</t>
  </si>
  <si>
    <t>470</t>
  </si>
  <si>
    <t>MELISSA (PIANTA)</t>
  </si>
  <si>
    <t>MELISSA FOGLIE INTERE</t>
  </si>
  <si>
    <t>7014</t>
  </si>
  <si>
    <t>MELISSA SOMMITA'</t>
  </si>
  <si>
    <t>MELISSA SOMMITA</t>
  </si>
  <si>
    <t>7013</t>
  </si>
  <si>
    <t>501</t>
  </si>
  <si>
    <t>SEGALE</t>
  </si>
  <si>
    <t>D31</t>
  </si>
  <si>
    <t>Sangiovese di Romagna</t>
  </si>
  <si>
    <t>520</t>
  </si>
  <si>
    <t>RADICCHIO</t>
  </si>
  <si>
    <t>D28</t>
  </si>
  <si>
    <t>4098</t>
  </si>
  <si>
    <t>521</t>
  </si>
  <si>
    <t>RADICCHIO DA SEME</t>
  </si>
  <si>
    <t>C71</t>
  </si>
  <si>
    <t>CICORIA SEME</t>
  </si>
  <si>
    <t>3514</t>
  </si>
  <si>
    <t>522</t>
  </si>
  <si>
    <t>CICORIA DA SEME</t>
  </si>
  <si>
    <t>3513</t>
  </si>
  <si>
    <t>C05</t>
  </si>
  <si>
    <t>NETTARINE</t>
  </si>
  <si>
    <t>TARDIVE</t>
  </si>
  <si>
    <t>MEDIE</t>
  </si>
  <si>
    <t>PLATICARPA POLPA BIANCA TARDIVO</t>
  </si>
  <si>
    <t>601</t>
  </si>
  <si>
    <t>ORZO</t>
  </si>
  <si>
    <t>C29</t>
  </si>
  <si>
    <t>632</t>
  </si>
  <si>
    <t>FAVINO</t>
  </si>
  <si>
    <t>D18</t>
  </si>
  <si>
    <t>16</t>
  </si>
  <si>
    <t>C08</t>
  </si>
  <si>
    <t>PERE PRECOCI</t>
  </si>
  <si>
    <t>C10</t>
  </si>
  <si>
    <t>PESCHE PRECOCI</t>
  </si>
  <si>
    <t>BIANCHE PRECOCI</t>
  </si>
  <si>
    <t>GIALLE PRECOCI</t>
  </si>
  <si>
    <t>701</t>
  </si>
  <si>
    <t>FARRO</t>
  </si>
  <si>
    <t>D16</t>
  </si>
  <si>
    <t>3</t>
  </si>
  <si>
    <t>800</t>
  </si>
  <si>
    <t>VIVAI P.TE ORNAM.IN VASO</t>
  </si>
  <si>
    <t>H66</t>
  </si>
  <si>
    <t>VIV.P.ORN.VASO-ALTRE</t>
  </si>
  <si>
    <t>6382</t>
  </si>
  <si>
    <t>ALTRE ORNAMENTALI  in vaso basso pregio</t>
  </si>
  <si>
    <t>832</t>
  </si>
  <si>
    <t>VIV.P.ORN.VASO-P.TE DA FIORE</t>
  </si>
  <si>
    <t>TUTTE LE VAR. BASSO PREGIO</t>
  </si>
  <si>
    <t>H59</t>
  </si>
  <si>
    <t>6361</t>
  </si>
  <si>
    <t>PIANTE DA FIORE in vaso basso pregio</t>
  </si>
  <si>
    <t>TUTTE LE VAR. MEDIO PREGIO</t>
  </si>
  <si>
    <t>6360</t>
  </si>
  <si>
    <t>PIANTE DA FIORE in vaso medio pregio</t>
  </si>
  <si>
    <t>TUTTE LE VAR. ALTO PREGIO</t>
  </si>
  <si>
    <t>6359</t>
  </si>
  <si>
    <t>PIANTE DA FIORE in vaso alto pregio</t>
  </si>
  <si>
    <t>851</t>
  </si>
  <si>
    <t>871</t>
  </si>
  <si>
    <t>887</t>
  </si>
  <si>
    <t>901</t>
  </si>
  <si>
    <t>FRUMENTO DURO</t>
  </si>
  <si>
    <t>APPIO</t>
  </si>
  <si>
    <t>H10</t>
  </si>
  <si>
    <t>1</t>
  </si>
  <si>
    <t>BRINDUR</t>
  </si>
  <si>
    <t>CRESO</t>
  </si>
  <si>
    <t>DUILIO</t>
  </si>
  <si>
    <t>FLAVIO</t>
  </si>
  <si>
    <t>GRAZIA</t>
  </si>
  <si>
    <t>LEVANTE</t>
  </si>
  <si>
    <t>NEODUR</t>
  </si>
  <si>
    <t>NEPAL</t>
  </si>
  <si>
    <t>PR 22</t>
  </si>
  <si>
    <t>PRIMADUR</t>
  </si>
  <si>
    <t>SIMETO</t>
  </si>
  <si>
    <t>VITRON</t>
  </si>
  <si>
    <t>ZENITH</t>
  </si>
  <si>
    <t>904</t>
  </si>
  <si>
    <t>RISO TIPO INDICA</t>
  </si>
  <si>
    <t>ARTIGLIO</t>
  </si>
  <si>
    <t>D63</t>
  </si>
  <si>
    <t>RISO INDICA</t>
  </si>
  <si>
    <t>39</t>
  </si>
  <si>
    <t>INDICA E SIMILARI</t>
  </si>
  <si>
    <t>CL26</t>
  </si>
  <si>
    <t>CL71</t>
  </si>
  <si>
    <t>CL72</t>
  </si>
  <si>
    <t>CL80</t>
  </si>
  <si>
    <t>CLXL745</t>
  </si>
  <si>
    <t>FRAGRANS</t>
  </si>
  <si>
    <t>GLADIO DA SEME</t>
  </si>
  <si>
    <t>121</t>
  </si>
  <si>
    <t>INDICA E SIMILARI seme</t>
  </si>
  <si>
    <t>LAMONE</t>
  </si>
  <si>
    <t>LIBERO</t>
  </si>
  <si>
    <t>MERCURIO</t>
  </si>
  <si>
    <t>RUILLE</t>
  </si>
  <si>
    <t>SATURNO</t>
  </si>
  <si>
    <t>SCUDO</t>
  </si>
  <si>
    <t>SCUDO DA SEME</t>
  </si>
  <si>
    <t>SILLARO</t>
  </si>
  <si>
    <t>THAIBONNET (L 202)</t>
  </si>
  <si>
    <t>THAIBONNET DA SEME</t>
  </si>
  <si>
    <t>122</t>
  </si>
  <si>
    <t>THAIBONNET seme</t>
  </si>
  <si>
    <t>TICINO</t>
  </si>
  <si>
    <t>ZENA</t>
  </si>
  <si>
    <t>ZENA DA SEME</t>
  </si>
  <si>
    <t>911</t>
  </si>
  <si>
    <t>912</t>
  </si>
  <si>
    <t>ANETO DA SEME</t>
  </si>
  <si>
    <t>H38</t>
  </si>
  <si>
    <t>ANETO SEME</t>
  </si>
  <si>
    <t>3549</t>
  </si>
  <si>
    <t>938</t>
  </si>
  <si>
    <t>939</t>
  </si>
  <si>
    <t>SORGO DA INSILAGGIO</t>
  </si>
  <si>
    <t>946</t>
  </si>
  <si>
    <t>FRUMENTO TENERO DA BIOMASSA</t>
  </si>
  <si>
    <t>952</t>
  </si>
  <si>
    <t>MAIS DA BIOMASSA</t>
  </si>
  <si>
    <t>73</t>
  </si>
  <si>
    <t>970</t>
  </si>
  <si>
    <t>RUCOLA DA SEME</t>
  </si>
  <si>
    <t>SELVATICA DA SEME</t>
  </si>
  <si>
    <t>H29</t>
  </si>
  <si>
    <t>3530</t>
  </si>
  <si>
    <t>selvatica da seme</t>
  </si>
  <si>
    <t>3529</t>
  </si>
  <si>
    <t>coltivata da seme</t>
  </si>
  <si>
    <t>972</t>
  </si>
  <si>
    <t>BASILICO DA SEME</t>
  </si>
  <si>
    <t>H26</t>
  </si>
  <si>
    <t>3500</t>
  </si>
  <si>
    <t>979</t>
  </si>
  <si>
    <t>SORGO DA SEME</t>
  </si>
  <si>
    <t>H39</t>
  </si>
  <si>
    <t>SORGO DASEME</t>
  </si>
  <si>
    <t>3551</t>
  </si>
  <si>
    <t>982</t>
  </si>
  <si>
    <t>SORGO DA BIOMASSA</t>
  </si>
  <si>
    <t>75</t>
  </si>
  <si>
    <t>985</t>
  </si>
  <si>
    <t>TRITICALE DA SEME</t>
  </si>
  <si>
    <t>H40</t>
  </si>
  <si>
    <t>3550</t>
  </si>
  <si>
    <t>986</t>
  </si>
  <si>
    <t>TRITICALE DA BIOMASSA</t>
  </si>
  <si>
    <t>74</t>
  </si>
  <si>
    <t>987</t>
  </si>
  <si>
    <t>Prezzo 2015  MIPAAF</t>
  </si>
  <si>
    <t>Prezzo 2016 MIPAAF</t>
  </si>
  <si>
    <t xml:space="preserve"> </t>
  </si>
  <si>
    <t>TUTTE LE VARIETA` IN SEMI</t>
  </si>
  <si>
    <t xml:space="preserve">ACTINIDIA </t>
  </si>
  <si>
    <t xml:space="preserve">ALBICOCCHE </t>
  </si>
  <si>
    <t xml:space="preserve">CILIEGIE </t>
  </si>
  <si>
    <t xml:space="preserve">MELE </t>
  </si>
  <si>
    <t xml:space="preserve">NETTARINE </t>
  </si>
  <si>
    <t xml:space="preserve">NETTARINE PR. </t>
  </si>
  <si>
    <t xml:space="preserve">PERE </t>
  </si>
  <si>
    <t xml:space="preserve">PERE PR. </t>
  </si>
  <si>
    <t xml:space="preserve">PESCHE </t>
  </si>
  <si>
    <t xml:space="preserve">PESCHE PR. </t>
  </si>
  <si>
    <t xml:space="preserve">SUSINE </t>
  </si>
  <si>
    <t xml:space="preserve">SUSINE PR. </t>
  </si>
  <si>
    <t xml:space="preserve">UVA DA VINO </t>
  </si>
  <si>
    <t>DELBARSTRIVALE</t>
  </si>
  <si>
    <t xml:space="preserve">IDARED </t>
  </si>
  <si>
    <t xml:space="preserve">GLOSTER </t>
  </si>
  <si>
    <t>FUJON</t>
  </si>
  <si>
    <t xml:space="preserve">STAYMAN </t>
  </si>
  <si>
    <t xml:space="preserve">SANTA MARIA  </t>
  </si>
  <si>
    <r>
      <t>SANTA MARIA MORETTINI</t>
    </r>
    <r>
      <rPr>
        <sz val="15"/>
        <color indexed="8"/>
        <rFont val="Calibri"/>
        <family val="2"/>
      </rPr>
      <t xml:space="preserve"> FERRARA</t>
    </r>
  </si>
  <si>
    <t xml:space="preserve">S.MARIA </t>
  </si>
  <si>
    <t>5241</t>
  </si>
  <si>
    <t>PLATICARPA POLPA GIALLA TARDIVA</t>
  </si>
  <si>
    <t>PIGNOLETTO DELL'EMILIA IGT</t>
  </si>
  <si>
    <t>SANGIOVESE DI ROMAGNA DOC</t>
  </si>
  <si>
    <t>TREBBIANO RUBICONE IGT</t>
  </si>
  <si>
    <t>ALBANA DI ROMAGNA DOC</t>
  </si>
  <si>
    <t>BIANCHE IGT</t>
  </si>
  <si>
    <t>MERLOT DOC</t>
  </si>
  <si>
    <t>PINOT NERO IGT</t>
  </si>
  <si>
    <t>Pinot nero</t>
  </si>
  <si>
    <t>RIESLING BIANCO IGT</t>
  </si>
  <si>
    <t>Riesling</t>
  </si>
  <si>
    <t>MALBO GENTILE IGT</t>
  </si>
  <si>
    <t>BARBERA COLLI DI IMOLA  DOC</t>
  </si>
  <si>
    <t>BIANCO DEI COLLI IMOLA DOC</t>
  </si>
  <si>
    <t>CABERNET IGT</t>
  </si>
  <si>
    <t>CABER/SAUV COLLI IMOLA DOC</t>
  </si>
  <si>
    <t>Generica</t>
  </si>
  <si>
    <t>CHARDONNAY IGT</t>
  </si>
  <si>
    <t>CHARDONNAY RUBICONE IGT</t>
  </si>
  <si>
    <t>LAMBRUSCO IGT</t>
  </si>
  <si>
    <t>LAMBRUSCO SALAMINO DOC</t>
  </si>
  <si>
    <t>MALVASIA BIANCA RUBIC.IGT</t>
  </si>
  <si>
    <t>MERLOT  IGT</t>
  </si>
  <si>
    <t>PIGNOLETTO DOC</t>
  </si>
  <si>
    <t>PIGNOLETTO COLLI IMOLA DOC</t>
  </si>
  <si>
    <t>PINOT BIANCO IGT</t>
  </si>
  <si>
    <t>PIGNOLETTO RENO DOC</t>
  </si>
  <si>
    <t>SANGIOVESE RUBICONE IGT</t>
  </si>
  <si>
    <t>SAUVIGNON IGT</t>
  </si>
  <si>
    <t>TREBBIANO IGT</t>
  </si>
  <si>
    <t>TREBBIANO DI ROMAGNA DOC</t>
  </si>
  <si>
    <t>ROSSO IGT</t>
  </si>
  <si>
    <t>CHARDONNAY DI IMOLA  DOC</t>
  </si>
  <si>
    <t>SAUVIGNON BOSCO ELICEO DOC</t>
  </si>
  <si>
    <t>FORTANA DOC</t>
  </si>
  <si>
    <t>BIANCA COMUNE</t>
  </si>
  <si>
    <t>MARZEMINO IGT</t>
  </si>
  <si>
    <t>UVA NERA COMUNE-VINI PREGIO</t>
  </si>
  <si>
    <t>MONTUNI DEL RENO DOC</t>
  </si>
  <si>
    <t>LAMBRUSCO BIANCO IGT</t>
  </si>
  <si>
    <t>ANCELLOTTA IGT</t>
  </si>
  <si>
    <t>FORTANA EMILIA NOVELLO IGT</t>
  </si>
  <si>
    <t>FORTANA IGT</t>
  </si>
  <si>
    <t>ROSATO IGT</t>
  </si>
  <si>
    <t>BARBERA DEL RUBICONE IGT</t>
  </si>
  <si>
    <t>TERRANO RUBICONE IGT</t>
  </si>
  <si>
    <t>MOSCATO IGT</t>
  </si>
  <si>
    <t>Moscato</t>
  </si>
  <si>
    <t>MOSCATO  COMUNE</t>
  </si>
  <si>
    <t>BARBERA COLLI BOLOGNESI DOC</t>
  </si>
  <si>
    <t>BIANCO DEI COLLI BOLOGNESI DOC</t>
  </si>
  <si>
    <t>RIESLING IT. COLLI BOLOGNESI DOC</t>
  </si>
  <si>
    <t>CABER/SAUV COLLI BOLOGNESI DOC</t>
  </si>
  <si>
    <t xml:space="preserve">Pignoletto     </t>
  </si>
  <si>
    <t>H80</t>
  </si>
  <si>
    <t>H81</t>
  </si>
  <si>
    <t>H82</t>
  </si>
  <si>
    <t>CILIEGIOLO IGT</t>
  </si>
  <si>
    <t>UVA LONGANESI RUBICONE IGT</t>
  </si>
  <si>
    <t>PINOT GRIGIO IGT</t>
  </si>
  <si>
    <t>SANGIOVESE COLLI IMOLA DOC</t>
  </si>
  <si>
    <t>SANGIOVESE DI ROMAGNA IGT</t>
  </si>
  <si>
    <t>TREBBIANO IGT-B.CO BOSCO E.</t>
  </si>
  <si>
    <t>TREBBIANO DOC-B.CO BOSCO E.</t>
  </si>
  <si>
    <t>MALVASIA DOC-B.CO BOSCO E.</t>
  </si>
  <si>
    <t>MALVASIA IGT-B.CO BOSCO E.</t>
  </si>
  <si>
    <t>PIGNOLETTO COLLI BOLOGNESI DOC</t>
  </si>
  <si>
    <t>PINOT BIANCO DEI COLLI BOLOGNESI DOC</t>
  </si>
  <si>
    <t>SAUVIGNON COLLI BOLOGNESI DOC</t>
  </si>
  <si>
    <t>CHARDONNAY COLLI BOLOGNESI DOC</t>
  </si>
  <si>
    <t>MERLOT DEI COLLI BOLOGNESI DOC</t>
  </si>
  <si>
    <t>Uva da vino Doc-Docg nera</t>
  </si>
  <si>
    <t xml:space="preserve">Uva da vino Igt </t>
  </si>
  <si>
    <t>Uva da vino Igt bianca</t>
  </si>
  <si>
    <t>MANCA COD</t>
  </si>
  <si>
    <t>Barbera dei Colli Imola</t>
  </si>
  <si>
    <t>Specifica prodotto</t>
  </si>
  <si>
    <t>ID  Varietà</t>
  </si>
  <si>
    <t>Prodotto</t>
  </si>
  <si>
    <t>Varietà</t>
  </si>
  <si>
    <t>COD. VARIETA'</t>
  </si>
  <si>
    <t>Uva da vino Doc-Docg bianca</t>
  </si>
  <si>
    <t>Uva da vino Igt nera</t>
  </si>
  <si>
    <t xml:space="preserve">Rubicone Chardonnay </t>
  </si>
  <si>
    <t xml:space="preserve">Rubicone Longanesi </t>
  </si>
  <si>
    <t>Pinot grigio</t>
  </si>
  <si>
    <t xml:space="preserve">Sangiovese di Romagna </t>
  </si>
  <si>
    <t xml:space="preserve">per Bosco Eliceo Trebbiano  </t>
  </si>
  <si>
    <t>ALBANA DI ROMAGNA SPUMANTE .DOC</t>
  </si>
  <si>
    <t>Albana spumante</t>
  </si>
  <si>
    <t xml:space="preserve"> per Bosco Eliceo Trebbiano</t>
  </si>
  <si>
    <t>Uva da vino comune bianca</t>
  </si>
  <si>
    <t>UVA BIANCA COMUNE-VINI PREGIO</t>
  </si>
  <si>
    <t>Uva da vino comune di pregio  bianca</t>
  </si>
  <si>
    <t>per Bosco Eliceo Malvasia</t>
  </si>
  <si>
    <t xml:space="preserve">per Bosco Eliceo Malvasia </t>
  </si>
  <si>
    <t>Uva da vino comune di pregio nera</t>
  </si>
  <si>
    <t>NERA COMUNE</t>
  </si>
  <si>
    <t>Uva da vino comune nera</t>
  </si>
  <si>
    <t>Uva da vino comune di pregio bianca</t>
  </si>
  <si>
    <t>PAGLIE DI CANAPA  (UMIDITA' 13%)</t>
  </si>
  <si>
    <t>HENGLAND</t>
  </si>
  <si>
    <t>C45 (chiedere cambio codice)</t>
  </si>
  <si>
    <t>C74 (chiedere cambio codice</t>
  </si>
  <si>
    <t>C34 (chiedere cambio codice)</t>
  </si>
  <si>
    <t>S.MARIA MORETTINI - solo provincia FE</t>
  </si>
  <si>
    <t>D55 (cambiare codice prod per ogni coltura)</t>
  </si>
  <si>
    <t>prezzo A</t>
  </si>
  <si>
    <t xml:space="preserve"> prezzo B</t>
  </si>
  <si>
    <t>CONDIFESA</t>
  </si>
  <si>
    <t>MIPAAF</t>
  </si>
  <si>
    <t>cod</t>
  </si>
  <si>
    <t>PREZZO BIO</t>
  </si>
  <si>
    <t>al momento assimilati ad altri codici</t>
  </si>
  <si>
    <t>SEGALE DA INSILAGGIO</t>
  </si>
  <si>
    <t>TRITICALE DA INSILAGGIO</t>
  </si>
  <si>
    <t>Colli di Rimini Cabernet Sauvignon DOC</t>
  </si>
  <si>
    <t>Colli di Rimini Rebola  DOC</t>
  </si>
  <si>
    <t>Colli di Romagna Sauvignon DOC</t>
  </si>
  <si>
    <t>Colli di Rimini rosso  DOC</t>
  </si>
  <si>
    <t>Colli di Rimini Biancame e bianco DOC</t>
  </si>
  <si>
    <t>TUTTE LE VARIETA' DA SEME</t>
  </si>
  <si>
    <t>H96</t>
  </si>
  <si>
    <t>FACELIA DA SEME</t>
  </si>
  <si>
    <t>H97</t>
  </si>
  <si>
    <t>H95</t>
  </si>
  <si>
    <t>€/100kg</t>
  </si>
  <si>
    <t>€/cadauno</t>
  </si>
  <si>
    <t>CRISANTEMI IN VASO</t>
  </si>
  <si>
    <t>BIANCO DA ALIMENTAZIONE</t>
  </si>
  <si>
    <t>HENGHLAND</t>
  </si>
  <si>
    <t>KENTUCKY DA FASCIA</t>
  </si>
  <si>
    <t>KENTUCKY ZONE VOCATE</t>
  </si>
  <si>
    <t>00192</t>
  </si>
  <si>
    <t>00261</t>
  </si>
  <si>
    <t>00154</t>
  </si>
  <si>
    <t>00160</t>
  </si>
  <si>
    <t>00161</t>
  </si>
  <si>
    <t>00163</t>
  </si>
  <si>
    <t>00164</t>
  </si>
  <si>
    <t>00167</t>
  </si>
  <si>
    <t>00230</t>
  </si>
  <si>
    <t>00232</t>
  </si>
  <si>
    <t>00231</t>
  </si>
  <si>
    <t>00233</t>
  </si>
  <si>
    <t>00175</t>
  </si>
  <si>
    <t>00290</t>
  </si>
  <si>
    <t>00291</t>
  </si>
  <si>
    <t>MONTU' IGT    (max qli/ha 250)</t>
  </si>
  <si>
    <t>PIGNOLETTO  (max qli/ha 260)</t>
  </si>
  <si>
    <t>PIGNOLETTO DOC    (max qli/ha 180)</t>
  </si>
  <si>
    <t>RENO PIGNOLETTO DOC    (max qli/ha 180)</t>
  </si>
  <si>
    <t>ROSSA DI COLLINA IGT    (max qli/ha 290)</t>
  </si>
  <si>
    <t>SALAMINO DOC    (max qli/ha 190)</t>
  </si>
  <si>
    <t>SALAMINO IGT    (max qli/ha 290)</t>
  </si>
  <si>
    <t>SAUVIGNON IGT    (max qli/ha 230)</t>
  </si>
  <si>
    <t>SORBARA DOC    (max qli/ha 180)</t>
  </si>
  <si>
    <t>SORBARA IGT    (max qli/ha 290)</t>
  </si>
  <si>
    <t>UVA BIANCA IGT    (max qli/ha 290)</t>
  </si>
  <si>
    <t>UVA NERA IGT    (max qli/ha 290)</t>
  </si>
  <si>
    <t>BIANCA DI COLLINA IGT    (max qli/ha 290)</t>
  </si>
  <si>
    <t>MOSCATO COMUNE</t>
  </si>
  <si>
    <t xml:space="preserve">UVA BIANCA COMUNE </t>
  </si>
  <si>
    <t>UVA BIANCA COMUNE PER VINI DI PREGIO</t>
  </si>
  <si>
    <t xml:space="preserve">UVA NERA COMUNE </t>
  </si>
  <si>
    <t>UVA NERA COMUNE PER VINI DI PREGIO</t>
  </si>
  <si>
    <t xml:space="preserve">LAMBRUSCO (GRASPAROSSA) DOC (max qli/ha 230) </t>
  </si>
  <si>
    <t>LAMBRUSCO (SALAMINO) DOC    (max qli/ha 230)</t>
  </si>
  <si>
    <t>LAMBRUSCO (SORBARA) DOC    (max qli/ha 230)</t>
  </si>
  <si>
    <t>RENO MONTUNI DOC    (max qli/ha 180)  MODENA</t>
  </si>
  <si>
    <t>LAMBRUSCO  IGT (max qli/ha 290)  MODENA</t>
  </si>
  <si>
    <t>GRASPAROSSA IGT    (max qli/ha 290)  MODENA</t>
  </si>
  <si>
    <t xml:space="preserve">GRASPAROSSA DOC    (max qli/ha 180) </t>
  </si>
  <si>
    <t>CHARDONNAY DI IMOLA  DOC BOLOGNA</t>
  </si>
  <si>
    <t>CHARDONNAY COLLI BOLOGNESI DOC BOLOGNA</t>
  </si>
  <si>
    <t>MONTEPULCIANO IGT</t>
  </si>
  <si>
    <t>ALTRE ORN. IN VASO BASSO PREGIO</t>
  </si>
  <si>
    <t>LATTUGA (INSALATA)</t>
  </si>
  <si>
    <t>PIOPPO DA BIOMASSA</t>
  </si>
  <si>
    <t>VIVAI PIANTE DI PIOPPO</t>
  </si>
  <si>
    <t>C65</t>
  </si>
  <si>
    <t>PIOPPELLE certificate Diametro 14,5 - 17</t>
  </si>
  <si>
    <t>SYRAH RUBICONE IGT</t>
  </si>
  <si>
    <t>SANGIOVESE  IGT</t>
  </si>
  <si>
    <t>RUBICONE ANCELLOTTA  IGT</t>
  </si>
  <si>
    <t>RIESLING IGT</t>
  </si>
  <si>
    <t>PAGADEBIT DOC</t>
  </si>
  <si>
    <t>CHARDONNAY  DOC</t>
  </si>
  <si>
    <t>CAGNINA RUBICONE IGT</t>
  </si>
  <si>
    <t>CAGNINADOC</t>
  </si>
  <si>
    <t>CABERNET DOC</t>
  </si>
  <si>
    <t>BOMBINO RUBICONE IGT</t>
  </si>
  <si>
    <t>U.M.</t>
  </si>
  <si>
    <t>SANTA MARIA MORETTINI FERRARA</t>
  </si>
  <si>
    <t>10P336</t>
  </si>
  <si>
    <t>BUCKEYE GALA</t>
  </si>
  <si>
    <t>STORY INORED</t>
  </si>
  <si>
    <t>ADRIATICA (PERCOCHE)</t>
  </si>
  <si>
    <t>ROJO BRILLANTE</t>
  </si>
  <si>
    <t>CACHI EDULI</t>
  </si>
  <si>
    <t>G3 SUNGOLD</t>
  </si>
  <si>
    <t>ANNA</t>
  </si>
  <si>
    <t>Prezzi Definiti ai sensi del D.M. 0025745 del 02/12/2015 e S.M.I.</t>
  </si>
  <si>
    <t>PRODOTTO</t>
  </si>
  <si>
    <t>600</t>
  </si>
  <si>
    <t>100B000</t>
  </si>
  <si>
    <t>ACTINIDIA B</t>
  </si>
  <si>
    <t>941</t>
  </si>
  <si>
    <t>100B100</t>
  </si>
  <si>
    <t>D69</t>
  </si>
  <si>
    <t>246</t>
  </si>
  <si>
    <t>100B200</t>
  </si>
  <si>
    <t>0730000</t>
  </si>
  <si>
    <t>693</t>
  </si>
  <si>
    <t>093B000</t>
  </si>
  <si>
    <t>ALBICOCCHE B</t>
  </si>
  <si>
    <t>433</t>
  </si>
  <si>
    <t>093B100</t>
  </si>
  <si>
    <t>D70</t>
  </si>
  <si>
    <t>250</t>
  </si>
  <si>
    <t>093B200</t>
  </si>
  <si>
    <t>1260000</t>
  </si>
  <si>
    <t>1450000</t>
  </si>
  <si>
    <t>0530000</t>
  </si>
  <si>
    <t>4010000</t>
  </si>
  <si>
    <t>1080000</t>
  </si>
  <si>
    <t>9720000</t>
  </si>
  <si>
    <t>1180000</t>
  </si>
  <si>
    <t>0280000</t>
  </si>
  <si>
    <t>0150000</t>
  </si>
  <si>
    <t>0410000</t>
  </si>
  <si>
    <t>695</t>
  </si>
  <si>
    <t>095B000</t>
  </si>
  <si>
    <t>CACHI B</t>
  </si>
  <si>
    <t>0290000</t>
  </si>
  <si>
    <t>1130000</t>
  </si>
  <si>
    <t>1420000</t>
  </si>
  <si>
    <t>0420000</t>
  </si>
  <si>
    <t>0540000</t>
  </si>
  <si>
    <t>1850000</t>
  </si>
  <si>
    <t>0840000</t>
  </si>
  <si>
    <t>0430000</t>
  </si>
  <si>
    <t>1150000</t>
  </si>
  <si>
    <t>0440000</t>
  </si>
  <si>
    <t>0310000</t>
  </si>
  <si>
    <t>012A000</t>
  </si>
  <si>
    <t>1960000</t>
  </si>
  <si>
    <t>5220000</t>
  </si>
  <si>
    <t>689</t>
  </si>
  <si>
    <t>089B000</t>
  </si>
  <si>
    <t>CILIEGIE B</t>
  </si>
  <si>
    <t>435</t>
  </si>
  <si>
    <t>089B100</t>
  </si>
  <si>
    <t>D71</t>
  </si>
  <si>
    <t>270</t>
  </si>
  <si>
    <t>089B200</t>
  </si>
  <si>
    <t>0550000</t>
  </si>
  <si>
    <t>0450000</t>
  </si>
  <si>
    <t>0560000</t>
  </si>
  <si>
    <t>011A000</t>
  </si>
  <si>
    <t>3170000</t>
  </si>
  <si>
    <t>1170000</t>
  </si>
  <si>
    <t>1510000</t>
  </si>
  <si>
    <t>1100000</t>
  </si>
  <si>
    <t>469</t>
  </si>
  <si>
    <t>1550000</t>
  </si>
  <si>
    <t>ERBA MAZZOLINA DA SEME</t>
  </si>
  <si>
    <t>1370000</t>
  </si>
  <si>
    <t>0370000</t>
  </si>
  <si>
    <t>468</t>
  </si>
  <si>
    <t>1560000</t>
  </si>
  <si>
    <t>0240000</t>
  </si>
  <si>
    <t>0210000</t>
  </si>
  <si>
    <t>0230000</t>
  </si>
  <si>
    <t>7010000</t>
  </si>
  <si>
    <t>0320000</t>
  </si>
  <si>
    <t>6320000</t>
  </si>
  <si>
    <t>467</t>
  </si>
  <si>
    <t>1570000</t>
  </si>
  <si>
    <t>FESTUCA DA SEME</t>
  </si>
  <si>
    <t>0570000</t>
  </si>
  <si>
    <t>067A000</t>
  </si>
  <si>
    <t>9010000</t>
  </si>
  <si>
    <t>1460000</t>
  </si>
  <si>
    <t>0010000</t>
  </si>
  <si>
    <t>3040000</t>
  </si>
  <si>
    <t>1470000</t>
  </si>
  <si>
    <t>0660000</t>
  </si>
  <si>
    <t>1660000</t>
  </si>
  <si>
    <t>1010000</t>
  </si>
  <si>
    <t>0200000</t>
  </si>
  <si>
    <t>2180000</t>
  </si>
  <si>
    <t>LATTUGA (INSALATA) DA SEME</t>
  </si>
  <si>
    <t>1070000</t>
  </si>
  <si>
    <t>1480000</t>
  </si>
  <si>
    <t>9520000</t>
  </si>
  <si>
    <t>0050000</t>
  </si>
  <si>
    <t>007A000</t>
  </si>
  <si>
    <t>1050000</t>
  </si>
  <si>
    <t>205A000</t>
  </si>
  <si>
    <t>133B000</t>
  </si>
  <si>
    <t>058A000</t>
  </si>
  <si>
    <t>683</t>
  </si>
  <si>
    <t>083B000</t>
  </si>
  <si>
    <t>MELE B</t>
  </si>
  <si>
    <t>294</t>
  </si>
  <si>
    <t>083B100</t>
  </si>
  <si>
    <t>D76</t>
  </si>
  <si>
    <t>253</t>
  </si>
  <si>
    <t>083B200</t>
  </si>
  <si>
    <t>2500000</t>
  </si>
  <si>
    <t>206A000</t>
  </si>
  <si>
    <t>206Z000</t>
  </si>
  <si>
    <t>MELONI (TRAPIANTO &gt; 1 luglio)</t>
  </si>
  <si>
    <t>587</t>
  </si>
  <si>
    <t>887B000</t>
  </si>
  <si>
    <t>NETTARINE B</t>
  </si>
  <si>
    <t>439</t>
  </si>
  <si>
    <t>887B100</t>
  </si>
  <si>
    <t>D79</t>
  </si>
  <si>
    <t>203</t>
  </si>
  <si>
    <t>887B200</t>
  </si>
  <si>
    <t>387</t>
  </si>
  <si>
    <t>987B000</t>
  </si>
  <si>
    <t>NETTARINE PR. B</t>
  </si>
  <si>
    <t>797</t>
  </si>
  <si>
    <t>987B100</t>
  </si>
  <si>
    <t>D78</t>
  </si>
  <si>
    <t>256</t>
  </si>
  <si>
    <t>987B200</t>
  </si>
  <si>
    <t>0790000</t>
  </si>
  <si>
    <t>6010000</t>
  </si>
  <si>
    <t>0160000</t>
  </si>
  <si>
    <t>1040000</t>
  </si>
  <si>
    <t>0180000</t>
  </si>
  <si>
    <t>1590000</t>
  </si>
  <si>
    <t>059A000</t>
  </si>
  <si>
    <t>685</t>
  </si>
  <si>
    <t>085B000</t>
  </si>
  <si>
    <t>PERE B</t>
  </si>
  <si>
    <t>441</t>
  </si>
  <si>
    <t>085B100</t>
  </si>
  <si>
    <t>D83</t>
  </si>
  <si>
    <t>251</t>
  </si>
  <si>
    <t>085B200</t>
  </si>
  <si>
    <t>651</t>
  </si>
  <si>
    <t>851B000</t>
  </si>
  <si>
    <t>PERE PR. B</t>
  </si>
  <si>
    <t>443</t>
  </si>
  <si>
    <t>851B100</t>
  </si>
  <si>
    <t>D82</t>
  </si>
  <si>
    <t>175</t>
  </si>
  <si>
    <t>851B200</t>
  </si>
  <si>
    <t>687</t>
  </si>
  <si>
    <t>087B000</t>
  </si>
  <si>
    <t>PESCHE B</t>
  </si>
  <si>
    <t>445</t>
  </si>
  <si>
    <t>087B100</t>
  </si>
  <si>
    <t>D85</t>
  </si>
  <si>
    <t>247</t>
  </si>
  <si>
    <t>087B200</t>
  </si>
  <si>
    <t>671</t>
  </si>
  <si>
    <t>871B000</t>
  </si>
  <si>
    <t>PESCHE PR. B</t>
  </si>
  <si>
    <t>447</t>
  </si>
  <si>
    <t>871B100</t>
  </si>
  <si>
    <t>D84</t>
  </si>
  <si>
    <t>202</t>
  </si>
  <si>
    <t>871B200</t>
  </si>
  <si>
    <t>1360000</t>
  </si>
  <si>
    <t>426</t>
  </si>
  <si>
    <t>4260000</t>
  </si>
  <si>
    <t>1270000</t>
  </si>
  <si>
    <t>0260000</t>
  </si>
  <si>
    <t>2270000</t>
  </si>
  <si>
    <t>0270000</t>
  </si>
  <si>
    <t>010A000</t>
  </si>
  <si>
    <t>009A000</t>
  </si>
  <si>
    <t>008A000</t>
  </si>
  <si>
    <t>0600000</t>
  </si>
  <si>
    <t>0470000</t>
  </si>
  <si>
    <t>0480000</t>
  </si>
  <si>
    <t>5210000</t>
  </si>
  <si>
    <t>5200000</t>
  </si>
  <si>
    <t>0490000</t>
  </si>
  <si>
    <t>0500000</t>
  </si>
  <si>
    <t>0040000</t>
  </si>
  <si>
    <t>9040000</t>
  </si>
  <si>
    <t>2230000</t>
  </si>
  <si>
    <t>9700000</t>
  </si>
  <si>
    <t>1820000</t>
  </si>
  <si>
    <t>5010000</t>
  </si>
  <si>
    <t>514</t>
  </si>
  <si>
    <t>5140000</t>
  </si>
  <si>
    <t>1830000</t>
  </si>
  <si>
    <t>0350000</t>
  </si>
  <si>
    <t>3350000</t>
  </si>
  <si>
    <t>2080000</t>
  </si>
  <si>
    <t>3030000</t>
  </si>
  <si>
    <t>4080000</t>
  </si>
  <si>
    <t>3080000</t>
  </si>
  <si>
    <t>0710000</t>
  </si>
  <si>
    <t>0520000</t>
  </si>
  <si>
    <t xml:space="preserve">C78 </t>
  </si>
  <si>
    <t>691</t>
  </si>
  <si>
    <t>091B000</t>
  </si>
  <si>
    <t>SUSINE B</t>
  </si>
  <si>
    <t>611</t>
  </si>
  <si>
    <t>911B000</t>
  </si>
  <si>
    <t>SUSINE PR. B</t>
  </si>
  <si>
    <t>452</t>
  </si>
  <si>
    <t>911B100</t>
  </si>
  <si>
    <t>D86</t>
  </si>
  <si>
    <t>184</t>
  </si>
  <si>
    <t>911B200</t>
  </si>
  <si>
    <t>096A000</t>
  </si>
  <si>
    <t>0390000</t>
  </si>
  <si>
    <t>3010000</t>
  </si>
  <si>
    <t>3020000</t>
  </si>
  <si>
    <t>453</t>
  </si>
  <si>
    <t>3000000</t>
  </si>
  <si>
    <t>3070000</t>
  </si>
  <si>
    <t>427</t>
  </si>
  <si>
    <t>003B000</t>
  </si>
  <si>
    <t>UVA DA TAVOLA B</t>
  </si>
  <si>
    <t>428</t>
  </si>
  <si>
    <t>003B100</t>
  </si>
  <si>
    <t>D89</t>
  </si>
  <si>
    <t>429</t>
  </si>
  <si>
    <t>003B200</t>
  </si>
  <si>
    <t>376A000</t>
  </si>
  <si>
    <t>1860000</t>
  </si>
  <si>
    <t>063A000</t>
  </si>
  <si>
    <t>839</t>
  </si>
  <si>
    <t>8390000</t>
  </si>
  <si>
    <t>VIVAI PIANTE ORNAMENTALI IN VASO ALTRE</t>
  </si>
  <si>
    <t>2550000</t>
  </si>
  <si>
    <t>013A000</t>
  </si>
  <si>
    <t>3130000</t>
  </si>
  <si>
    <t>014A000</t>
  </si>
  <si>
    <t>2140000</t>
  </si>
  <si>
    <t/>
  </si>
  <si>
    <t>1110000</t>
  </si>
  <si>
    <t>2260000</t>
  </si>
  <si>
    <t>1120000</t>
  </si>
  <si>
    <t>0330000</t>
  </si>
  <si>
    <t>2350000</t>
  </si>
  <si>
    <t>2250000</t>
  </si>
  <si>
    <t>1190000</t>
  </si>
  <si>
    <t>1950000</t>
  </si>
  <si>
    <t>2520000</t>
  </si>
  <si>
    <t>1490000</t>
  </si>
  <si>
    <t>081A000</t>
  </si>
  <si>
    <t>181A000</t>
  </si>
  <si>
    <t>061A000</t>
  </si>
  <si>
    <t>CODICE PRODOTTO</t>
  </si>
  <si>
    <t>Prezzo BIO  Z</t>
  </si>
  <si>
    <t>COD.PROD.RACA</t>
  </si>
  <si>
    <t>COD.PROD.RASA</t>
  </si>
  <si>
    <t>GG</t>
  </si>
  <si>
    <t>MM</t>
  </si>
  <si>
    <t>MINISTERIALE</t>
  </si>
  <si>
    <t>PREZZI</t>
  </si>
  <si>
    <t xml:space="preserve">FASCIA A </t>
  </si>
  <si>
    <t>FASCIA B</t>
  </si>
  <si>
    <t>UVA DA VINO B  (QUAL.) DOC</t>
  </si>
  <si>
    <t>UVA DA VINO B  (QUAL.) IGT</t>
  </si>
  <si>
    <t>DATA CONVENZIONALE
DI RACCOLTA</t>
  </si>
  <si>
    <t>MIPAAF
FASCIA M</t>
  </si>
  <si>
    <t>(*) ANIA / ASNACODI</t>
  </si>
  <si>
    <t>Ex CIAG</t>
  </si>
  <si>
    <t>(**) ASSICURATIVO</t>
  </si>
  <si>
    <r>
      <t xml:space="preserve">(**) CODICE ASSICURATIVO BASE VARIETA':
</t>
    </r>
    <r>
      <rPr>
        <sz val="10"/>
        <color theme="1"/>
        <rFont val="Times New Roman"/>
        <family val="1"/>
      </rPr>
      <t>dato fascia di prezzo MIPAAF pari a M=00000, i codici delle altre fasce si ottengono sostituendo il primo carattere con il relativo codice di fascia. ES. conversione  fascia: Actinidia/ varietà 00013/EarlyGreen M=00013 -  A=10013 - B=20013 - C=30013 -  Z=90013</t>
    </r>
    <r>
      <rPr>
        <b/>
        <sz val="10"/>
        <color theme="1"/>
        <rFont val="Times New Roman"/>
        <family val="1"/>
      </rPr>
      <t xml:space="preserve">
</t>
    </r>
  </si>
  <si>
    <t>Prezzi 2016</t>
  </si>
  <si>
    <t>€/pianta</t>
  </si>
  <si>
    <r>
      <rPr>
        <b/>
        <sz val="10"/>
        <color theme="1"/>
        <rFont val="Times New Roman"/>
        <family val="1"/>
      </rPr>
      <t>(*) CODICE PRODOTTO ANIA/ASNACODI :</t>
    </r>
    <r>
      <rPr>
        <sz val="10"/>
        <color theme="1"/>
        <rFont val="Times New Roman"/>
        <family val="1"/>
      </rPr>
      <t xml:space="preserve">
in detta colonna vengono indicati icodici prodotto ove i primi tre caratteri individuano il prodotto assicurativo, a questi segue il codice convenzione B, oppure "0" (ove zero equivale a convenzione standard/nessuna convenzione),  seguono poi altri tre caratteri che individuano i sistemi di protezione: 000=nessun tipo di protezione / 100 = </t>
    </r>
    <r>
      <rPr>
        <b/>
        <sz val="10"/>
        <color theme="1"/>
        <rFont val="Times New Roman"/>
        <family val="1"/>
      </rPr>
      <t>RASA</t>
    </r>
    <r>
      <rPr>
        <sz val="10"/>
        <color theme="1"/>
        <rFont val="Times New Roman"/>
        <family val="1"/>
      </rPr>
      <t xml:space="preserve"> - reti antigrandine sempre aperte / 200 = </t>
    </r>
    <r>
      <rPr>
        <b/>
        <sz val="10"/>
        <color theme="1"/>
        <rFont val="Times New Roman"/>
        <family val="1"/>
      </rPr>
      <t>RACA</t>
    </r>
    <r>
      <rPr>
        <sz val="10"/>
        <color theme="1"/>
        <rFont val="Times New Roman"/>
        <family val="1"/>
      </rPr>
      <t xml:space="preserve"> - reti antigrandine chiusura anticipata. Altre eventuali codifiche prevedono una tariffazione a se stante con relative tabelle di liquidazionedei danni.
</t>
    </r>
  </si>
  <si>
    <t>€/1000kg</t>
  </si>
  <si>
    <r>
      <t xml:space="preserve">(***) CODICE VARIETA' MINISTERIALE:
i codici in carattere rosso sono relativi alle varietà non presenti nel D.M Prezzi e quindi assimilati a varietà codificate nel decreto stesso. 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
</t>
    </r>
  </si>
  <si>
    <t>(***) MINISTERIALE</t>
  </si>
  <si>
    <t>UVA DA VINO C (QUAL.MAGG.) DOC</t>
  </si>
  <si>
    <t>UVA DA VINO C (QUAL.MAGG.) IGT</t>
  </si>
  <si>
    <t>H85</t>
  </si>
  <si>
    <t>H83</t>
  </si>
  <si>
    <t>H84</t>
  </si>
  <si>
    <t>D87</t>
  </si>
  <si>
    <t xml:space="preserve">ZUCCHINA </t>
  </si>
  <si>
    <t>€/Mq</t>
  </si>
  <si>
    <t>UVA DA VINO B  (QUAL.) COMUNE</t>
  </si>
  <si>
    <t>UVA DA VINO C (QUAL.MAGG.) COMUNE</t>
  </si>
  <si>
    <t xml:space="preserve"> M=0</t>
  </si>
  <si>
    <t>A=1</t>
  </si>
  <si>
    <t>B=2</t>
  </si>
  <si>
    <t>Z=9</t>
  </si>
  <si>
    <t>FAVINO DA SEME</t>
  </si>
  <si>
    <t>DA SEME</t>
  </si>
  <si>
    <t>DA SEME SANDARD</t>
  </si>
  <si>
    <t>DA SEME IBRIDO</t>
  </si>
  <si>
    <t>BRITTNEY LANE</t>
  </si>
  <si>
    <t>UFO 3 platicarpa bianca</t>
  </si>
  <si>
    <t>UFO 4 platicarpa bianca</t>
  </si>
  <si>
    <t>002B000</t>
  </si>
  <si>
    <t>002C000</t>
  </si>
  <si>
    <t>002B100</t>
  </si>
  <si>
    <t>002C100</t>
  </si>
  <si>
    <t>002B200</t>
  </si>
  <si>
    <t>002C200</t>
  </si>
  <si>
    <t>Ver.17/03/2016</t>
  </si>
  <si>
    <t>H76</t>
  </si>
  <si>
    <t>CRESCIONE DA SEME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</si>
</sst>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5"/>
      <color indexed="8"/>
      <name val="Calibri"/>
      <family val="2"/>
    </font>
    <font>
      <sz val="13"/>
      <color indexed="8"/>
      <name val="Calibri"/>
      <family val="2"/>
    </font>
    <font>
      <sz val="13"/>
      <color rgb="FFFF0000"/>
      <name val="Calibri"/>
      <family val="2"/>
    </font>
    <font>
      <sz val="13"/>
      <color theme="1"/>
      <name val="Calibri"/>
      <family val="2"/>
    </font>
    <font>
      <sz val="13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4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72"/>
      <color theme="2" tint="-0.249977111117893"/>
      <name val="Estrangelo Edessa"/>
      <family val="4"/>
    </font>
    <font>
      <sz val="72"/>
      <color theme="2" tint="-0.249977111117893"/>
      <name val="Bernard MT Condense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3" fillId="0" borderId="0"/>
    <xf numFmtId="0" fontId="27" fillId="0" borderId="0"/>
  </cellStyleXfs>
  <cellXfs count="215">
    <xf numFmtId="0" fontId="0" fillId="0" borderId="0" xfId="0"/>
    <xf numFmtId="0" fontId="1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0" fillId="0" borderId="0" xfId="0" applyAlignment="1"/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center" vertical="center"/>
    </xf>
    <xf numFmtId="4" fontId="10" fillId="4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/>
    </xf>
    <xf numFmtId="4" fontId="13" fillId="2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0" fillId="4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2" borderId="1" xfId="1" quotePrefix="1" applyFont="1" applyFill="1" applyBorder="1" applyAlignment="1">
      <alignment vertical="center"/>
    </xf>
    <xf numFmtId="0" fontId="4" fillId="3" borderId="2" xfId="1" applyFont="1" applyFill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/>
    <xf numFmtId="0" fontId="15" fillId="0" borderId="4" xfId="0" applyFont="1" applyBorder="1"/>
    <xf numFmtId="0" fontId="0" fillId="5" borderId="4" xfId="0" applyFill="1" applyBorder="1"/>
    <xf numFmtId="0" fontId="1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4" fontId="10" fillId="6" borderId="6" xfId="1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2" fontId="14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2" fontId="18" fillId="5" borderId="7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/>
    <xf numFmtId="2" fontId="18" fillId="5" borderId="1" xfId="0" applyNumberFormat="1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2" fontId="20" fillId="5" borderId="1" xfId="0" applyNumberFormat="1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8" fillId="2" borderId="1" xfId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 wrapText="1"/>
    </xf>
    <xf numFmtId="0" fontId="16" fillId="5" borderId="4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/>
    </xf>
    <xf numFmtId="0" fontId="28" fillId="0" borderId="8" xfId="1" applyNumberFormat="1" applyFont="1" applyFill="1" applyBorder="1" applyAlignment="1">
      <alignment horizontal="center" vertical="center"/>
    </xf>
    <xf numFmtId="0" fontId="31" fillId="0" borderId="8" xfId="1" applyNumberFormat="1" applyFont="1" applyFill="1" applyBorder="1" applyAlignment="1">
      <alignment horizontal="center" vertical="center"/>
    </xf>
    <xf numFmtId="0" fontId="28" fillId="0" borderId="1" xfId="1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14" xfId="1" applyNumberFormat="1" applyFont="1" applyFill="1" applyBorder="1" applyAlignment="1">
      <alignment horizontal="center" vertical="center"/>
    </xf>
    <xf numFmtId="0" fontId="31" fillId="0" borderId="14" xfId="1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1" fontId="28" fillId="0" borderId="0" xfId="0" applyNumberFormat="1" applyFont="1" applyFill="1" applyAlignment="1">
      <alignment vertical="center"/>
    </xf>
    <xf numFmtId="0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1" fillId="0" borderId="9" xfId="1" applyNumberFormat="1" applyFont="1" applyFill="1" applyBorder="1" applyAlignment="1">
      <alignment horizontal="center" vertical="center"/>
    </xf>
    <xf numFmtId="0" fontId="31" fillId="0" borderId="10" xfId="1" applyNumberFormat="1" applyFont="1" applyFill="1" applyBorder="1" applyAlignment="1">
      <alignment horizontal="left" vertical="center"/>
    </xf>
    <xf numFmtId="0" fontId="31" fillId="0" borderId="11" xfId="1" applyNumberFormat="1" applyFont="1" applyFill="1" applyBorder="1" applyAlignment="1">
      <alignment horizontal="center" vertical="center"/>
    </xf>
    <xf numFmtId="0" fontId="31" fillId="0" borderId="12" xfId="1" applyNumberFormat="1" applyFont="1" applyFill="1" applyBorder="1" applyAlignment="1">
      <alignment horizontal="left" vertical="center"/>
    </xf>
    <xf numFmtId="0" fontId="31" fillId="0" borderId="13" xfId="1" applyNumberFormat="1" applyFont="1" applyFill="1" applyBorder="1" applyAlignment="1">
      <alignment horizontal="center" vertical="center"/>
    </xf>
    <xf numFmtId="0" fontId="31" fillId="0" borderId="15" xfId="1" applyNumberFormat="1" applyFont="1" applyFill="1" applyBorder="1" applyAlignment="1">
      <alignment horizontal="left" vertical="center"/>
    </xf>
    <xf numFmtId="0" fontId="31" fillId="0" borderId="10" xfId="1" applyNumberFormat="1" applyFont="1" applyFill="1" applyBorder="1" applyAlignment="1">
      <alignment horizontal="center" vertical="center"/>
    </xf>
    <xf numFmtId="0" fontId="31" fillId="0" borderId="12" xfId="1" applyNumberFormat="1" applyFont="1" applyFill="1" applyBorder="1" applyAlignment="1">
      <alignment horizontal="center" vertical="center"/>
    </xf>
    <xf numFmtId="0" fontId="31" fillId="0" borderId="11" xfId="1" quotePrefix="1" applyNumberFormat="1" applyFont="1" applyFill="1" applyBorder="1" applyAlignment="1">
      <alignment horizontal="center" vertical="center"/>
    </xf>
    <xf numFmtId="0" fontId="31" fillId="0" borderId="9" xfId="1" applyNumberFormat="1" applyFont="1" applyFill="1" applyBorder="1" applyAlignment="1">
      <alignment vertical="center"/>
    </xf>
    <xf numFmtId="0" fontId="31" fillId="0" borderId="11" xfId="1" applyNumberFormat="1" applyFont="1" applyFill="1" applyBorder="1" applyAlignment="1">
      <alignment vertical="center"/>
    </xf>
    <xf numFmtId="0" fontId="31" fillId="0" borderId="11" xfId="1" applyNumberFormat="1" applyFont="1" applyFill="1" applyBorder="1" applyAlignment="1">
      <alignment horizontal="left" vertical="center"/>
    </xf>
    <xf numFmtId="0" fontId="29" fillId="8" borderId="1" xfId="1" applyNumberFormat="1" applyFont="1" applyFill="1" applyBorder="1" applyAlignment="1">
      <alignment vertical="center"/>
    </xf>
    <xf numFmtId="1" fontId="32" fillId="0" borderId="10" xfId="1" applyNumberFormat="1" applyFont="1" applyFill="1" applyBorder="1" applyAlignment="1">
      <alignment horizontal="center" vertical="center"/>
    </xf>
    <xf numFmtId="1" fontId="32" fillId="0" borderId="12" xfId="1" applyNumberFormat="1" applyFont="1" applyFill="1" applyBorder="1" applyAlignment="1">
      <alignment horizontal="center" vertical="center"/>
    </xf>
    <xf numFmtId="1" fontId="31" fillId="0" borderId="12" xfId="1" applyNumberFormat="1" applyFont="1" applyFill="1" applyBorder="1" applyAlignment="1">
      <alignment horizontal="center" vertical="center"/>
    </xf>
    <xf numFmtId="1" fontId="28" fillId="0" borderId="12" xfId="1" applyNumberFormat="1" applyFont="1" applyFill="1" applyBorder="1" applyAlignment="1">
      <alignment horizontal="center" vertical="center"/>
    </xf>
    <xf numFmtId="1" fontId="26" fillId="0" borderId="12" xfId="1" applyNumberFormat="1" applyFont="1" applyFill="1" applyBorder="1" applyAlignment="1">
      <alignment horizontal="center" vertical="center"/>
    </xf>
    <xf numFmtId="1" fontId="32" fillId="0" borderId="12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vertical="center"/>
    </xf>
    <xf numFmtId="0" fontId="26" fillId="0" borderId="11" xfId="1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center" vertical="center"/>
    </xf>
    <xf numFmtId="1" fontId="28" fillId="0" borderId="12" xfId="0" applyNumberFormat="1" applyFont="1" applyFill="1" applyBorder="1" applyAlignment="1">
      <alignment horizontal="center" vertical="center"/>
    </xf>
    <xf numFmtId="0" fontId="28" fillId="0" borderId="11" xfId="0" quotePrefix="1" applyNumberFormat="1" applyFont="1" applyFill="1" applyBorder="1" applyAlignment="1">
      <alignment horizontal="center" vertical="center"/>
    </xf>
    <xf numFmtId="0" fontId="26" fillId="0" borderId="11" xfId="1" applyNumberFormat="1" applyFont="1" applyFill="1" applyBorder="1" applyAlignment="1">
      <alignment horizontal="center" vertical="center"/>
    </xf>
    <xf numFmtId="1" fontId="31" fillId="0" borderId="15" xfId="1" applyNumberFormat="1" applyFont="1" applyFill="1" applyBorder="1" applyAlignment="1">
      <alignment horizontal="center" vertical="center"/>
    </xf>
    <xf numFmtId="0" fontId="31" fillId="0" borderId="13" xfId="1" applyNumberFormat="1" applyFont="1" applyFill="1" applyBorder="1" applyAlignment="1">
      <alignment vertical="center"/>
    </xf>
    <xf numFmtId="0" fontId="31" fillId="9" borderId="11" xfId="1" applyNumberFormat="1" applyFont="1" applyFill="1" applyBorder="1" applyAlignment="1">
      <alignment horizontal="center" vertical="center"/>
    </xf>
    <xf numFmtId="0" fontId="31" fillId="9" borderId="1" xfId="1" applyNumberFormat="1" applyFont="1" applyFill="1" applyBorder="1" applyAlignment="1">
      <alignment horizontal="center" vertical="center"/>
    </xf>
    <xf numFmtId="0" fontId="31" fillId="9" borderId="12" xfId="1" applyNumberFormat="1" applyFont="1" applyFill="1" applyBorder="1" applyAlignment="1">
      <alignment horizontal="center" vertical="center"/>
    </xf>
    <xf numFmtId="0" fontId="31" fillId="9" borderId="13" xfId="1" applyNumberFormat="1" applyFont="1" applyFill="1" applyBorder="1" applyAlignment="1">
      <alignment horizontal="center" vertical="center"/>
    </xf>
    <xf numFmtId="0" fontId="31" fillId="9" borderId="14" xfId="1" applyNumberFormat="1" applyFont="1" applyFill="1" applyBorder="1" applyAlignment="1">
      <alignment horizontal="center" vertical="center"/>
    </xf>
    <xf numFmtId="0" fontId="31" fillId="9" borderId="15" xfId="1" applyNumberFormat="1" applyFont="1" applyFill="1" applyBorder="1" applyAlignment="1">
      <alignment horizontal="center" vertical="center"/>
    </xf>
    <xf numFmtId="0" fontId="25" fillId="8" borderId="10" xfId="3" applyFont="1" applyFill="1" applyBorder="1" applyAlignment="1">
      <alignment horizontal="center" vertical="center"/>
    </xf>
    <xf numFmtId="0" fontId="25" fillId="8" borderId="9" xfId="1" applyNumberFormat="1" applyFont="1" applyFill="1" applyBorder="1" applyAlignment="1">
      <alignment horizontal="center" vertical="center" wrapText="1"/>
    </xf>
    <xf numFmtId="0" fontId="25" fillId="8" borderId="8" xfId="1" applyNumberFormat="1" applyFont="1" applyFill="1" applyBorder="1" applyAlignment="1">
      <alignment horizontal="center" vertical="center" wrapText="1"/>
    </xf>
    <xf numFmtId="0" fontId="25" fillId="8" borderId="9" xfId="3" applyFont="1" applyFill="1" applyBorder="1" applyAlignment="1">
      <alignment horizontal="center"/>
    </xf>
    <xf numFmtId="0" fontId="25" fillId="8" borderId="8" xfId="3" applyFont="1" applyFill="1" applyBorder="1" applyAlignment="1">
      <alignment horizontal="center"/>
    </xf>
    <xf numFmtId="0" fontId="25" fillId="8" borderId="29" xfId="3" applyFont="1" applyFill="1" applyBorder="1" applyAlignment="1">
      <alignment horizontal="center"/>
    </xf>
    <xf numFmtId="0" fontId="25" fillId="8" borderId="10" xfId="3" applyFont="1" applyFill="1" applyBorder="1" applyAlignment="1">
      <alignment horizontal="center"/>
    </xf>
    <xf numFmtId="2" fontId="29" fillId="7" borderId="8" xfId="0" applyNumberFormat="1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8" borderId="8" xfId="1" applyNumberFormat="1" applyFont="1" applyFill="1" applyBorder="1" applyAlignment="1">
      <alignment horizontal="center" vertical="center"/>
    </xf>
    <xf numFmtId="0" fontId="31" fillId="10" borderId="1" xfId="1" applyNumberFormat="1" applyFont="1" applyFill="1" applyBorder="1" applyAlignment="1">
      <alignment horizontal="center" vertical="center"/>
    </xf>
    <xf numFmtId="0" fontId="31" fillId="11" borderId="11" xfId="1" applyNumberFormat="1" applyFont="1" applyFill="1" applyBorder="1" applyAlignment="1">
      <alignment horizontal="center" vertical="center"/>
    </xf>
    <xf numFmtId="0" fontId="31" fillId="11" borderId="1" xfId="1" applyNumberFormat="1" applyFont="1" applyFill="1" applyBorder="1" applyAlignment="1">
      <alignment horizontal="center" vertical="center"/>
    </xf>
    <xf numFmtId="0" fontId="31" fillId="11" borderId="12" xfId="1" applyNumberFormat="1" applyFont="1" applyFill="1" applyBorder="1" applyAlignment="1">
      <alignment horizontal="left" vertical="center"/>
    </xf>
    <xf numFmtId="0" fontId="31" fillId="11" borderId="12" xfId="1" applyNumberFormat="1" applyFont="1" applyFill="1" applyBorder="1" applyAlignment="1">
      <alignment horizontal="center" vertical="center"/>
    </xf>
    <xf numFmtId="1" fontId="31" fillId="11" borderId="12" xfId="1" applyNumberFormat="1" applyFont="1" applyFill="1" applyBorder="1" applyAlignment="1">
      <alignment horizontal="center" vertical="center"/>
    </xf>
    <xf numFmtId="0" fontId="31" fillId="11" borderId="11" xfId="1" applyNumberFormat="1" applyFont="1" applyFill="1" applyBorder="1" applyAlignment="1">
      <alignment vertical="center"/>
    </xf>
    <xf numFmtId="0" fontId="28" fillId="11" borderId="1" xfId="1" applyNumberFormat="1" applyFont="1" applyFill="1" applyBorder="1" applyAlignment="1">
      <alignment horizontal="center" vertical="center"/>
    </xf>
    <xf numFmtId="0" fontId="26" fillId="11" borderId="11" xfId="2" applyNumberFormat="1" applyFont="1" applyFill="1" applyBorder="1" applyAlignment="1">
      <alignment horizontal="center" vertical="center"/>
    </xf>
    <xf numFmtId="1" fontId="28" fillId="11" borderId="12" xfId="0" applyNumberFormat="1" applyFont="1" applyFill="1" applyBorder="1" applyAlignment="1">
      <alignment horizontal="center" vertical="center"/>
    </xf>
    <xf numFmtId="0" fontId="28" fillId="11" borderId="11" xfId="0" applyNumberFormat="1" applyFont="1" applyFill="1" applyBorder="1" applyAlignment="1">
      <alignment vertical="center"/>
    </xf>
    <xf numFmtId="0" fontId="26" fillId="11" borderId="11" xfId="0" applyNumberFormat="1" applyFont="1" applyFill="1" applyBorder="1" applyAlignment="1">
      <alignment horizontal="center" vertical="center"/>
    </xf>
    <xf numFmtId="0" fontId="26" fillId="11" borderId="11" xfId="0" applyNumberFormat="1" applyFont="1" applyFill="1" applyBorder="1" applyAlignment="1">
      <alignment vertical="center"/>
    </xf>
    <xf numFmtId="1" fontId="32" fillId="11" borderId="12" xfId="1" applyNumberFormat="1" applyFont="1" applyFill="1" applyBorder="1" applyAlignment="1">
      <alignment horizontal="center" vertical="center"/>
    </xf>
    <xf numFmtId="1" fontId="26" fillId="11" borderId="12" xfId="1" applyNumberFormat="1" applyFont="1" applyFill="1" applyBorder="1" applyAlignment="1">
      <alignment horizontal="center" vertical="center"/>
    </xf>
    <xf numFmtId="0" fontId="31" fillId="11" borderId="11" xfId="1" quotePrefix="1" applyNumberFormat="1" applyFont="1" applyFill="1" applyBorder="1" applyAlignment="1">
      <alignment horizontal="center" vertical="center"/>
    </xf>
    <xf numFmtId="0" fontId="28" fillId="11" borderId="1" xfId="0" applyNumberFormat="1" applyFont="1" applyFill="1" applyBorder="1" applyAlignment="1">
      <alignment horizontal="center" vertical="center"/>
    </xf>
    <xf numFmtId="0" fontId="26" fillId="11" borderId="11" xfId="0" quotePrefix="1" applyNumberFormat="1" applyFont="1" applyFill="1" applyBorder="1" applyAlignment="1">
      <alignment horizontal="center" vertical="center"/>
    </xf>
    <xf numFmtId="0" fontId="26" fillId="11" borderId="11" xfId="0" applyNumberFormat="1" applyFont="1" applyFill="1" applyBorder="1" applyAlignment="1">
      <alignment horizontal="left" vertical="center"/>
    </xf>
    <xf numFmtId="2" fontId="29" fillId="0" borderId="8" xfId="0" applyNumberFormat="1" applyFont="1" applyFill="1" applyBorder="1" applyAlignment="1">
      <alignment horizontal="center" vertical="center"/>
    </xf>
    <xf numFmtId="2" fontId="28" fillId="0" borderId="8" xfId="0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2" fontId="28" fillId="0" borderId="12" xfId="0" applyNumberFormat="1" applyFont="1" applyFill="1" applyBorder="1" applyAlignment="1">
      <alignment horizontal="center" vertical="center" wrapText="1"/>
    </xf>
    <xf numFmtId="2" fontId="29" fillId="11" borderId="1" xfId="0" applyNumberFormat="1" applyFont="1" applyFill="1" applyBorder="1" applyAlignment="1">
      <alignment horizontal="center" vertical="center"/>
    </xf>
    <xf numFmtId="2" fontId="28" fillId="11" borderId="1" xfId="0" applyNumberFormat="1" applyFont="1" applyFill="1" applyBorder="1" applyAlignment="1">
      <alignment horizontal="center" vertical="center"/>
    </xf>
    <xf numFmtId="2" fontId="28" fillId="11" borderId="12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4" fontId="24" fillId="11" borderId="1" xfId="0" applyNumberFormat="1" applyFont="1" applyFill="1" applyBorder="1" applyAlignment="1">
      <alignment horizontal="center" vertical="center"/>
    </xf>
    <xf numFmtId="2" fontId="29" fillId="0" borderId="14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11" borderId="1" xfId="0" quotePrefix="1" applyFill="1" applyBorder="1" applyAlignment="1">
      <alignment horizontal="center"/>
    </xf>
    <xf numFmtId="2" fontId="17" fillId="11" borderId="1" xfId="0" applyNumberFormat="1" applyFont="1" applyFill="1" applyBorder="1"/>
    <xf numFmtId="2" fontId="28" fillId="11" borderId="1" xfId="0" applyNumberFormat="1" applyFont="1" applyFill="1" applyBorder="1" applyAlignment="1">
      <alignment horizontal="right" vertical="center"/>
    </xf>
    <xf numFmtId="2" fontId="28" fillId="11" borderId="1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right" vertical="center"/>
    </xf>
    <xf numFmtId="0" fontId="25" fillId="8" borderId="22" xfId="3" applyFont="1" applyFill="1" applyBorder="1" applyAlignment="1">
      <alignment horizontal="center" vertical="center"/>
    </xf>
    <xf numFmtId="0" fontId="25" fillId="8" borderId="17" xfId="3" applyFont="1" applyFill="1" applyBorder="1" applyAlignment="1">
      <alignment horizontal="center" vertical="center"/>
    </xf>
    <xf numFmtId="0" fontId="25" fillId="8" borderId="10" xfId="3" applyFont="1" applyFill="1" applyBorder="1" applyAlignment="1">
      <alignment horizontal="center" vertical="center"/>
    </xf>
    <xf numFmtId="0" fontId="25" fillId="8" borderId="24" xfId="1" applyNumberFormat="1" applyFont="1" applyFill="1" applyBorder="1" applyAlignment="1">
      <alignment horizontal="center" vertical="center" wrapText="1"/>
    </xf>
    <xf numFmtId="0" fontId="25" fillId="8" borderId="26" xfId="1" applyNumberFormat="1" applyFont="1" applyFill="1" applyBorder="1" applyAlignment="1">
      <alignment horizontal="center" vertical="center" wrapText="1"/>
    </xf>
    <xf numFmtId="0" fontId="25" fillId="8" borderId="9" xfId="1" applyNumberFormat="1" applyFont="1" applyFill="1" applyBorder="1" applyAlignment="1">
      <alignment horizontal="center" vertical="center" wrapText="1"/>
    </xf>
    <xf numFmtId="0" fontId="25" fillId="8" borderId="25" xfId="1" applyNumberFormat="1" applyFont="1" applyFill="1" applyBorder="1" applyAlignment="1">
      <alignment horizontal="center" vertical="center" wrapText="1"/>
    </xf>
    <xf numFmtId="0" fontId="25" fillId="8" borderId="7" xfId="1" applyNumberFormat="1" applyFont="1" applyFill="1" applyBorder="1" applyAlignment="1">
      <alignment horizontal="center" vertical="center" wrapText="1"/>
    </xf>
    <xf numFmtId="0" fontId="25" fillId="8" borderId="8" xfId="1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justify" vertical="top" wrapText="1"/>
    </xf>
    <xf numFmtId="0" fontId="29" fillId="0" borderId="0" xfId="0" applyFont="1" applyBorder="1" applyAlignment="1">
      <alignment horizontal="justify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29" fillId="7" borderId="20" xfId="0" applyNumberFormat="1" applyFont="1" applyFill="1" applyBorder="1" applyAlignment="1">
      <alignment horizontal="center" vertical="center"/>
    </xf>
    <xf numFmtId="0" fontId="29" fillId="7" borderId="23" xfId="0" applyNumberFormat="1" applyFont="1" applyFill="1" applyBorder="1" applyAlignment="1">
      <alignment horizontal="center" vertical="center"/>
    </xf>
    <xf numFmtId="0" fontId="25" fillId="8" borderId="11" xfId="3" applyFont="1" applyFill="1" applyBorder="1" applyAlignment="1">
      <alignment horizontal="center" textRotation="90"/>
    </xf>
    <xf numFmtId="0" fontId="25" fillId="8" borderId="18" xfId="3" applyFont="1" applyFill="1" applyBorder="1" applyAlignment="1">
      <alignment horizontal="center" textRotation="90"/>
    </xf>
    <xf numFmtId="0" fontId="25" fillId="8" borderId="8" xfId="3" applyFont="1" applyFill="1" applyBorder="1" applyAlignment="1">
      <alignment horizontal="center" textRotation="90"/>
    </xf>
    <xf numFmtId="0" fontId="25" fillId="8" borderId="1" xfId="3" applyFont="1" applyFill="1" applyBorder="1" applyAlignment="1">
      <alignment horizontal="center" textRotation="90"/>
    </xf>
    <xf numFmtId="0" fontId="25" fillId="8" borderId="12" xfId="3" applyFont="1" applyFill="1" applyBorder="1" applyAlignment="1">
      <alignment horizontal="center" textRotation="90"/>
    </xf>
    <xf numFmtId="0" fontId="28" fillId="0" borderId="0" xfId="0" applyFont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9" fillId="8" borderId="27" xfId="1" applyNumberFormat="1" applyFont="1" applyFill="1" applyBorder="1" applyAlignment="1">
      <alignment horizontal="center" textRotation="90" wrapText="1"/>
    </xf>
    <xf numFmtId="0" fontId="29" fillId="8" borderId="28" xfId="1" applyNumberFormat="1" applyFont="1" applyFill="1" applyBorder="1" applyAlignment="1">
      <alignment horizontal="center" textRotation="90" wrapText="1"/>
    </xf>
    <xf numFmtId="0" fontId="29" fillId="8" borderId="29" xfId="1" applyNumberFormat="1" applyFont="1" applyFill="1" applyBorder="1" applyAlignment="1">
      <alignment horizontal="center" textRotation="90" wrapText="1"/>
    </xf>
    <xf numFmtId="0" fontId="29" fillId="8" borderId="19" xfId="1" applyNumberFormat="1" applyFont="1" applyFill="1" applyBorder="1" applyAlignment="1">
      <alignment horizontal="center" textRotation="90" wrapText="1"/>
    </xf>
    <xf numFmtId="0" fontId="29" fillId="7" borderId="21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2" fontId="29" fillId="7" borderId="1" xfId="0" applyNumberFormat="1" applyFont="1" applyFill="1" applyBorder="1" applyAlignment="1">
      <alignment horizontal="center" vertical="center" textRotation="90" wrapText="1"/>
    </xf>
    <xf numFmtId="0" fontId="29" fillId="7" borderId="12" xfId="0" applyFont="1" applyFill="1" applyBorder="1" applyAlignment="1">
      <alignment horizontal="center" vertical="center" textRotation="90" wrapText="1"/>
    </xf>
  </cellXfs>
  <cellStyles count="4">
    <cellStyle name="Normale" xfId="0" builtinId="0"/>
    <cellStyle name="Normale 3" xfId="2"/>
    <cellStyle name="Normale_Foglio1" xfId="1"/>
    <cellStyle name="Normale_PREZZI 2016  240216" xfId="3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108856</xdr:rowOff>
    </xdr:from>
    <xdr:to>
      <xdr:col>4</xdr:col>
      <xdr:colOff>97970</xdr:colOff>
      <xdr:row>3</xdr:row>
      <xdr:rowOff>10886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856"/>
          <a:ext cx="5823856" cy="1415144"/>
        </a:xfrm>
        <a:prstGeom prst="rect">
          <a:avLst/>
        </a:prstGeom>
        <a:solidFill>
          <a:schemeClr val="accent2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7"/>
  <sheetViews>
    <sheetView zoomScale="70" zoomScaleNormal="70" workbookViewId="0"/>
  </sheetViews>
  <sheetFormatPr defaultRowHeight="14.4"/>
  <cols>
    <col min="1" max="1" width="9.109375" style="16"/>
    <col min="2" max="2" width="26.44140625" customWidth="1"/>
    <col min="3" max="3" width="7.6640625" customWidth="1"/>
    <col min="4" max="4" width="33.44140625" customWidth="1"/>
    <col min="5" max="5" width="7.109375" style="18" customWidth="1"/>
    <col min="6" max="6" width="6.88671875" customWidth="1"/>
    <col min="7" max="7" width="28.109375" style="18" customWidth="1"/>
    <col min="8" max="8" width="52.44140625" style="18" customWidth="1"/>
    <col min="9" max="9" width="12.33203125" customWidth="1"/>
    <col min="10" max="10" width="7.44140625" style="37" customWidth="1"/>
    <col min="11" max="11" width="18.88671875" style="70" customWidth="1"/>
    <col min="12" max="12" width="13.6640625" style="54" customWidth="1"/>
    <col min="13" max="13" width="12.88671875" style="54" customWidth="1"/>
    <col min="14" max="14" width="11.44140625" style="56" customWidth="1"/>
  </cols>
  <sheetData>
    <row r="1" spans="1:14" ht="60.75" customHeight="1" thickBot="1">
      <c r="A1" s="42"/>
      <c r="B1" s="44" t="s">
        <v>2608</v>
      </c>
      <c r="C1" s="43"/>
      <c r="D1" s="43"/>
      <c r="E1" s="51"/>
      <c r="F1" s="45"/>
      <c r="G1" s="72" t="s">
        <v>2609</v>
      </c>
      <c r="H1" s="73" t="s">
        <v>2475</v>
      </c>
      <c r="I1" s="45"/>
      <c r="J1" s="50"/>
      <c r="K1" s="65"/>
      <c r="L1" s="61"/>
      <c r="M1" s="62"/>
      <c r="N1" s="63"/>
    </row>
    <row r="2" spans="1:14" ht="43.2">
      <c r="A2" s="39" t="s">
        <v>2610</v>
      </c>
      <c r="B2" s="40" t="s">
        <v>0</v>
      </c>
      <c r="C2" s="41" t="s">
        <v>2579</v>
      </c>
      <c r="D2" s="41" t="s">
        <v>2578</v>
      </c>
      <c r="E2" s="46" t="s">
        <v>1</v>
      </c>
      <c r="F2" s="46"/>
      <c r="G2" s="47" t="s">
        <v>2577</v>
      </c>
      <c r="H2" s="47" t="s">
        <v>2575</v>
      </c>
      <c r="I2" s="48" t="s">
        <v>2576</v>
      </c>
      <c r="J2" s="49" t="s">
        <v>2473</v>
      </c>
      <c r="K2" s="64" t="s">
        <v>2474</v>
      </c>
      <c r="L2" s="59" t="s">
        <v>2606</v>
      </c>
      <c r="M2" s="59" t="s">
        <v>2607</v>
      </c>
      <c r="N2" s="60" t="s">
        <v>2611</v>
      </c>
    </row>
    <row r="3" spans="1:14" ht="21">
      <c r="A3" s="1" t="s">
        <v>1627</v>
      </c>
      <c r="B3" s="2" t="s">
        <v>2477</v>
      </c>
      <c r="C3" s="1" t="s">
        <v>61</v>
      </c>
      <c r="D3" s="1" t="s">
        <v>8</v>
      </c>
      <c r="E3" s="12" t="s">
        <v>1629</v>
      </c>
      <c r="F3" s="1"/>
      <c r="G3" s="12" t="s">
        <v>1630</v>
      </c>
      <c r="H3" s="1" t="s">
        <v>8</v>
      </c>
      <c r="I3" s="3" t="s">
        <v>1634</v>
      </c>
      <c r="J3" s="30">
        <v>60.62</v>
      </c>
      <c r="K3" s="66">
        <v>59.81</v>
      </c>
      <c r="L3" s="55">
        <f>ROUNDDOWN(K3*0.8,0)</f>
        <v>47</v>
      </c>
      <c r="M3" s="55">
        <f>ROUNDDOWN(L3*0.8,0)</f>
        <v>37</v>
      </c>
      <c r="N3" s="57">
        <f>ROUNDDOWN(K3*1.2,2)</f>
        <v>71.77</v>
      </c>
    </row>
    <row r="4" spans="1:14" ht="21">
      <c r="A4" s="1" t="s">
        <v>1627</v>
      </c>
      <c r="B4" s="2" t="s">
        <v>2477</v>
      </c>
      <c r="C4" s="1" t="s">
        <v>9</v>
      </c>
      <c r="D4" s="1" t="s">
        <v>1633</v>
      </c>
      <c r="E4" s="12" t="s">
        <v>1629</v>
      </c>
      <c r="F4" s="1"/>
      <c r="G4" s="12" t="s">
        <v>1630</v>
      </c>
      <c r="H4" s="1" t="s">
        <v>8</v>
      </c>
      <c r="I4" s="4" t="s">
        <v>1634</v>
      </c>
      <c r="J4" s="30">
        <v>60.62</v>
      </c>
      <c r="K4" s="66">
        <v>59.81</v>
      </c>
      <c r="L4" s="55">
        <f t="shared" ref="L4:M67" si="0">ROUNDDOWN(K4*0.8,0)</f>
        <v>47</v>
      </c>
      <c r="M4" s="55">
        <f t="shared" si="0"/>
        <v>37</v>
      </c>
      <c r="N4" s="57">
        <f>ROUNDDOWN(K4*1.2,2)</f>
        <v>71.77</v>
      </c>
    </row>
    <row r="5" spans="1:14" ht="21">
      <c r="A5" s="1" t="s">
        <v>1627</v>
      </c>
      <c r="B5" s="2" t="s">
        <v>2477</v>
      </c>
      <c r="C5" s="1" t="s">
        <v>11</v>
      </c>
      <c r="D5" s="1" t="s">
        <v>1635</v>
      </c>
      <c r="E5" s="12" t="s">
        <v>1629</v>
      </c>
      <c r="F5" s="1"/>
      <c r="G5" s="12" t="s">
        <v>1630</v>
      </c>
      <c r="H5" s="1" t="s">
        <v>8</v>
      </c>
      <c r="I5" s="4" t="s">
        <v>1634</v>
      </c>
      <c r="J5" s="30">
        <v>60.62</v>
      </c>
      <c r="K5" s="66">
        <v>59.81</v>
      </c>
      <c r="L5" s="55">
        <f t="shared" si="0"/>
        <v>47</v>
      </c>
      <c r="M5" s="55">
        <f t="shared" si="0"/>
        <v>37</v>
      </c>
      <c r="N5" s="57">
        <f t="shared" ref="N5:N68" si="1">ROUNDDOWN(K5*1.2,2)</f>
        <v>71.77</v>
      </c>
    </row>
    <row r="6" spans="1:14" ht="21">
      <c r="A6" s="1" t="s">
        <v>1627</v>
      </c>
      <c r="B6" s="2" t="s">
        <v>2477</v>
      </c>
      <c r="C6" s="1" t="s">
        <v>17</v>
      </c>
      <c r="D6" s="1" t="s">
        <v>1640</v>
      </c>
      <c r="E6" s="12" t="s">
        <v>1629</v>
      </c>
      <c r="F6" s="1"/>
      <c r="G6" s="12" t="s">
        <v>1630</v>
      </c>
      <c r="H6" s="1" t="s">
        <v>8</v>
      </c>
      <c r="I6" s="4" t="s">
        <v>1634</v>
      </c>
      <c r="J6" s="30">
        <v>60.62</v>
      </c>
      <c r="K6" s="66">
        <v>59.81</v>
      </c>
      <c r="L6" s="55">
        <f t="shared" si="0"/>
        <v>47</v>
      </c>
      <c r="M6" s="55">
        <f t="shared" si="0"/>
        <v>37</v>
      </c>
      <c r="N6" s="57">
        <f t="shared" si="1"/>
        <v>71.77</v>
      </c>
    </row>
    <row r="7" spans="1:14" ht="21">
      <c r="A7" s="1" t="s">
        <v>1627</v>
      </c>
      <c r="B7" s="2" t="s">
        <v>2477</v>
      </c>
      <c r="C7" s="1" t="s">
        <v>19</v>
      </c>
      <c r="D7" s="1" t="s">
        <v>1641</v>
      </c>
      <c r="E7" s="12" t="s">
        <v>1629</v>
      </c>
      <c r="F7" s="1"/>
      <c r="G7" s="12" t="s">
        <v>1630</v>
      </c>
      <c r="H7" s="1" t="s">
        <v>8</v>
      </c>
      <c r="I7" s="4" t="s">
        <v>1634</v>
      </c>
      <c r="J7" s="30">
        <v>60.62</v>
      </c>
      <c r="K7" s="66">
        <v>59.81</v>
      </c>
      <c r="L7" s="55">
        <f t="shared" si="0"/>
        <v>47</v>
      </c>
      <c r="M7" s="55">
        <f t="shared" si="0"/>
        <v>37</v>
      </c>
      <c r="N7" s="57">
        <f t="shared" si="1"/>
        <v>71.77</v>
      </c>
    </row>
    <row r="8" spans="1:14" ht="21">
      <c r="A8" s="1" t="s">
        <v>1627</v>
      </c>
      <c r="B8" s="2" t="s">
        <v>2477</v>
      </c>
      <c r="C8" s="1" t="s">
        <v>25</v>
      </c>
      <c r="D8" s="1" t="s">
        <v>1644</v>
      </c>
      <c r="E8" s="12" t="s">
        <v>1629</v>
      </c>
      <c r="F8" s="1"/>
      <c r="G8" s="12" t="s">
        <v>1630</v>
      </c>
      <c r="H8" s="1" t="s">
        <v>8</v>
      </c>
      <c r="I8" s="4" t="s">
        <v>1634</v>
      </c>
      <c r="J8" s="30">
        <v>60.62</v>
      </c>
      <c r="K8" s="66">
        <v>59.81</v>
      </c>
      <c r="L8" s="55">
        <f t="shared" si="0"/>
        <v>47</v>
      </c>
      <c r="M8" s="55">
        <f t="shared" si="0"/>
        <v>37</v>
      </c>
      <c r="N8" s="57">
        <f t="shared" si="1"/>
        <v>71.77</v>
      </c>
    </row>
    <row r="9" spans="1:14" ht="21">
      <c r="A9" s="1" t="s">
        <v>1627</v>
      </c>
      <c r="B9" s="2" t="s">
        <v>2477</v>
      </c>
      <c r="C9" s="1" t="s">
        <v>13</v>
      </c>
      <c r="D9" s="1" t="s">
        <v>1636</v>
      </c>
      <c r="E9" s="12" t="s">
        <v>1629</v>
      </c>
      <c r="F9" s="1"/>
      <c r="G9" s="12" t="s">
        <v>1630</v>
      </c>
      <c r="H9" s="1" t="s">
        <v>1638</v>
      </c>
      <c r="I9" s="4" t="s">
        <v>1637</v>
      </c>
      <c r="J9" s="30">
        <v>110</v>
      </c>
      <c r="K9" s="66">
        <v>120</v>
      </c>
      <c r="L9" s="55">
        <f t="shared" si="0"/>
        <v>96</v>
      </c>
      <c r="M9" s="55">
        <f t="shared" si="0"/>
        <v>76</v>
      </c>
      <c r="N9" s="57">
        <f t="shared" si="1"/>
        <v>144</v>
      </c>
    </row>
    <row r="10" spans="1:14" ht="21">
      <c r="A10" s="1" t="s">
        <v>1627</v>
      </c>
      <c r="B10" s="2" t="s">
        <v>2477</v>
      </c>
      <c r="C10" s="1" t="s">
        <v>15</v>
      </c>
      <c r="D10" s="1" t="s">
        <v>1639</v>
      </c>
      <c r="E10" s="12" t="s">
        <v>1629</v>
      </c>
      <c r="F10" s="1"/>
      <c r="G10" s="12" t="s">
        <v>1630</v>
      </c>
      <c r="H10" s="1" t="s">
        <v>1638</v>
      </c>
      <c r="I10" s="4" t="s">
        <v>1637</v>
      </c>
      <c r="J10" s="30">
        <v>110</v>
      </c>
      <c r="K10" s="66">
        <v>120</v>
      </c>
      <c r="L10" s="55">
        <f t="shared" si="0"/>
        <v>96</v>
      </c>
      <c r="M10" s="55">
        <f t="shared" si="0"/>
        <v>76</v>
      </c>
      <c r="N10" s="57">
        <f t="shared" si="1"/>
        <v>144</v>
      </c>
    </row>
    <row r="11" spans="1:14" ht="21">
      <c r="A11" s="1" t="s">
        <v>1627</v>
      </c>
      <c r="B11" s="2" t="s">
        <v>2477</v>
      </c>
      <c r="C11" s="1" t="s">
        <v>21</v>
      </c>
      <c r="D11" s="1" t="s">
        <v>1642</v>
      </c>
      <c r="E11" s="12" t="s">
        <v>1629</v>
      </c>
      <c r="F11" s="1"/>
      <c r="G11" s="12" t="s">
        <v>1630</v>
      </c>
      <c r="H11" s="1" t="s">
        <v>1638</v>
      </c>
      <c r="I11" s="3" t="s">
        <v>1637</v>
      </c>
      <c r="J11" s="30">
        <v>110</v>
      </c>
      <c r="K11" s="66">
        <v>120</v>
      </c>
      <c r="L11" s="55">
        <f t="shared" si="0"/>
        <v>96</v>
      </c>
      <c r="M11" s="55">
        <f t="shared" si="0"/>
        <v>76</v>
      </c>
      <c r="N11" s="57">
        <f t="shared" si="1"/>
        <v>144</v>
      </c>
    </row>
    <row r="12" spans="1:14" ht="21">
      <c r="A12" s="1" t="s">
        <v>1627</v>
      </c>
      <c r="B12" s="2" t="s">
        <v>2477</v>
      </c>
      <c r="C12" s="1" t="s">
        <v>29</v>
      </c>
      <c r="D12" s="1" t="s">
        <v>1646</v>
      </c>
      <c r="E12" s="12" t="s">
        <v>1629</v>
      </c>
      <c r="F12" s="1"/>
      <c r="G12" s="12" t="s">
        <v>1630</v>
      </c>
      <c r="H12" s="1" t="s">
        <v>1638</v>
      </c>
      <c r="I12" s="4" t="s">
        <v>1637</v>
      </c>
      <c r="J12" s="30">
        <v>110</v>
      </c>
      <c r="K12" s="66">
        <v>120</v>
      </c>
      <c r="L12" s="55">
        <f t="shared" si="0"/>
        <v>96</v>
      </c>
      <c r="M12" s="55">
        <f t="shared" si="0"/>
        <v>76</v>
      </c>
      <c r="N12" s="57">
        <f t="shared" si="1"/>
        <v>144</v>
      </c>
    </row>
    <row r="13" spans="1:14" ht="21">
      <c r="A13" s="1" t="s">
        <v>1627</v>
      </c>
      <c r="B13" s="2" t="s">
        <v>2477</v>
      </c>
      <c r="C13" s="1" t="s">
        <v>31</v>
      </c>
      <c r="D13" s="1" t="s">
        <v>1647</v>
      </c>
      <c r="E13" s="12" t="s">
        <v>1629</v>
      </c>
      <c r="F13" s="1"/>
      <c r="G13" s="12" t="s">
        <v>1630</v>
      </c>
      <c r="H13" s="1" t="s">
        <v>1632</v>
      </c>
      <c r="I13" s="4" t="s">
        <v>1631</v>
      </c>
      <c r="J13" s="30">
        <v>65</v>
      </c>
      <c r="K13" s="66">
        <v>58.33</v>
      </c>
      <c r="L13" s="55">
        <f t="shared" si="0"/>
        <v>46</v>
      </c>
      <c r="M13" s="55">
        <f t="shared" si="0"/>
        <v>36</v>
      </c>
      <c r="N13" s="57">
        <f t="shared" si="1"/>
        <v>69.989999999999995</v>
      </c>
    </row>
    <row r="14" spans="1:14" ht="21">
      <c r="A14" s="1" t="s">
        <v>1627</v>
      </c>
      <c r="B14" s="2" t="s">
        <v>2477</v>
      </c>
      <c r="C14" s="1" t="s">
        <v>4</v>
      </c>
      <c r="D14" s="1" t="s">
        <v>1628</v>
      </c>
      <c r="E14" s="12" t="s">
        <v>1629</v>
      </c>
      <c r="F14" s="1"/>
      <c r="G14" s="12" t="s">
        <v>1630</v>
      </c>
      <c r="H14" s="1" t="s">
        <v>1632</v>
      </c>
      <c r="I14" s="4" t="s">
        <v>1631</v>
      </c>
      <c r="J14" s="30">
        <v>65</v>
      </c>
      <c r="K14" s="66">
        <v>58.33</v>
      </c>
      <c r="L14" s="55">
        <f t="shared" si="0"/>
        <v>46</v>
      </c>
      <c r="M14" s="55">
        <f t="shared" si="0"/>
        <v>36</v>
      </c>
      <c r="N14" s="57">
        <f t="shared" si="1"/>
        <v>69.989999999999995</v>
      </c>
    </row>
    <row r="15" spans="1:14" ht="21">
      <c r="A15" s="1" t="s">
        <v>1627</v>
      </c>
      <c r="B15" s="2" t="s">
        <v>2477</v>
      </c>
      <c r="C15" s="1" t="s">
        <v>23</v>
      </c>
      <c r="D15" s="1" t="s">
        <v>1643</v>
      </c>
      <c r="E15" s="12" t="s">
        <v>1629</v>
      </c>
      <c r="F15" s="1"/>
      <c r="G15" s="12" t="s">
        <v>1630</v>
      </c>
      <c r="H15" s="1" t="s">
        <v>1632</v>
      </c>
      <c r="I15" s="3" t="s">
        <v>1631</v>
      </c>
      <c r="J15" s="30">
        <v>65</v>
      </c>
      <c r="K15" s="66">
        <v>58.33</v>
      </c>
      <c r="L15" s="55">
        <f t="shared" si="0"/>
        <v>46</v>
      </c>
      <c r="M15" s="55">
        <f t="shared" si="0"/>
        <v>36</v>
      </c>
      <c r="N15" s="57">
        <f t="shared" si="1"/>
        <v>69.989999999999995</v>
      </c>
    </row>
    <row r="16" spans="1:14" ht="21">
      <c r="A16" s="1" t="s">
        <v>1627</v>
      </c>
      <c r="B16" s="2" t="s">
        <v>2477</v>
      </c>
      <c r="C16" s="1" t="s">
        <v>27</v>
      </c>
      <c r="D16" s="1" t="s">
        <v>1645</v>
      </c>
      <c r="E16" s="12" t="s">
        <v>1629</v>
      </c>
      <c r="F16" s="1"/>
      <c r="G16" s="12" t="s">
        <v>1630</v>
      </c>
      <c r="H16" s="1" t="s">
        <v>1632</v>
      </c>
      <c r="I16" s="4" t="s">
        <v>1631</v>
      </c>
      <c r="J16" s="30">
        <v>65</v>
      </c>
      <c r="K16" s="66">
        <v>58.33</v>
      </c>
      <c r="L16" s="55">
        <f t="shared" si="0"/>
        <v>46</v>
      </c>
      <c r="M16" s="55">
        <f t="shared" si="0"/>
        <v>36</v>
      </c>
      <c r="N16" s="57">
        <f t="shared" si="1"/>
        <v>69.989999999999995</v>
      </c>
    </row>
    <row r="17" spans="1:14" ht="21">
      <c r="A17" s="5" t="s">
        <v>769</v>
      </c>
      <c r="B17" s="5" t="s">
        <v>770</v>
      </c>
      <c r="C17" s="5" t="s">
        <v>61</v>
      </c>
      <c r="D17" s="5" t="s">
        <v>62</v>
      </c>
      <c r="E17" s="12" t="s">
        <v>771</v>
      </c>
      <c r="F17" s="1"/>
      <c r="G17" s="12" t="s">
        <v>770</v>
      </c>
      <c r="H17" s="1" t="s">
        <v>8</v>
      </c>
      <c r="I17" s="3" t="s">
        <v>772</v>
      </c>
      <c r="J17" s="30">
        <v>191.3</v>
      </c>
      <c r="K17" s="66">
        <v>203.5</v>
      </c>
      <c r="L17" s="55">
        <f t="shared" si="0"/>
        <v>162</v>
      </c>
      <c r="M17" s="55">
        <f t="shared" si="0"/>
        <v>129</v>
      </c>
      <c r="N17" s="57">
        <f t="shared" si="1"/>
        <v>244.2</v>
      </c>
    </row>
    <row r="18" spans="1:14" ht="21">
      <c r="A18" s="1" t="s">
        <v>1457</v>
      </c>
      <c r="B18" s="2" t="s">
        <v>2478</v>
      </c>
      <c r="C18" s="1" t="s">
        <v>4</v>
      </c>
      <c r="D18" s="1" t="s">
        <v>1458</v>
      </c>
      <c r="E18" s="12" t="s">
        <v>1459</v>
      </c>
      <c r="F18" s="1"/>
      <c r="G18" s="12" t="s">
        <v>1460</v>
      </c>
      <c r="H18" s="1" t="s">
        <v>1462</v>
      </c>
      <c r="I18" s="4" t="s">
        <v>1461</v>
      </c>
      <c r="J18" s="30">
        <v>99.71</v>
      </c>
      <c r="K18" s="66">
        <v>105.89</v>
      </c>
      <c r="L18" s="55">
        <f t="shared" si="0"/>
        <v>84</v>
      </c>
      <c r="M18" s="55">
        <f t="shared" si="0"/>
        <v>67</v>
      </c>
      <c r="N18" s="57">
        <f t="shared" si="1"/>
        <v>127.06</v>
      </c>
    </row>
    <row r="19" spans="1:14" ht="21">
      <c r="A19" s="1" t="s">
        <v>1457</v>
      </c>
      <c r="B19" s="2" t="s">
        <v>2478</v>
      </c>
      <c r="C19" s="1" t="s">
        <v>9</v>
      </c>
      <c r="D19" s="1" t="s">
        <v>1463</v>
      </c>
      <c r="E19" s="12" t="s">
        <v>1459</v>
      </c>
      <c r="F19" s="1"/>
      <c r="G19" s="12" t="s">
        <v>1460</v>
      </c>
      <c r="H19" s="1" t="s">
        <v>1462</v>
      </c>
      <c r="I19" s="4" t="s">
        <v>1461</v>
      </c>
      <c r="J19" s="30">
        <v>99.71</v>
      </c>
      <c r="K19" s="66">
        <v>105.89</v>
      </c>
      <c r="L19" s="55">
        <f t="shared" si="0"/>
        <v>84</v>
      </c>
      <c r="M19" s="55">
        <f t="shared" si="0"/>
        <v>67</v>
      </c>
      <c r="N19" s="57">
        <f t="shared" si="1"/>
        <v>127.06</v>
      </c>
    </row>
    <row r="20" spans="1:14" ht="21">
      <c r="A20" s="1" t="s">
        <v>1457</v>
      </c>
      <c r="B20" s="2" t="s">
        <v>2478</v>
      </c>
      <c r="C20" s="1" t="s">
        <v>11</v>
      </c>
      <c r="D20" s="1" t="s">
        <v>1464</v>
      </c>
      <c r="E20" s="12" t="s">
        <v>1459</v>
      </c>
      <c r="F20" s="1"/>
      <c r="G20" s="12" t="s">
        <v>1460</v>
      </c>
      <c r="H20" s="1" t="s">
        <v>1462</v>
      </c>
      <c r="I20" s="4" t="s">
        <v>1461</v>
      </c>
      <c r="J20" s="30">
        <v>99.71</v>
      </c>
      <c r="K20" s="66">
        <v>105.89</v>
      </c>
      <c r="L20" s="55">
        <f t="shared" si="0"/>
        <v>84</v>
      </c>
      <c r="M20" s="55">
        <f t="shared" si="0"/>
        <v>67</v>
      </c>
      <c r="N20" s="57">
        <f t="shared" si="1"/>
        <v>127.06</v>
      </c>
    </row>
    <row r="21" spans="1:14" ht="21">
      <c r="A21" s="1" t="s">
        <v>1457</v>
      </c>
      <c r="B21" s="2" t="s">
        <v>2478</v>
      </c>
      <c r="C21" s="1" t="s">
        <v>13</v>
      </c>
      <c r="D21" s="1" t="s">
        <v>1465</v>
      </c>
      <c r="E21" s="12" t="s">
        <v>1459</v>
      </c>
      <c r="F21" s="1"/>
      <c r="G21" s="12" t="s">
        <v>1460</v>
      </c>
      <c r="H21" s="1" t="s">
        <v>1462</v>
      </c>
      <c r="I21" s="4" t="s">
        <v>1461</v>
      </c>
      <c r="J21" s="30">
        <v>99.71</v>
      </c>
      <c r="K21" s="66">
        <v>105.89</v>
      </c>
      <c r="L21" s="55">
        <f t="shared" si="0"/>
        <v>84</v>
      </c>
      <c r="M21" s="55">
        <f t="shared" si="0"/>
        <v>67</v>
      </c>
      <c r="N21" s="57">
        <f t="shared" si="1"/>
        <v>127.06</v>
      </c>
    </row>
    <row r="22" spans="1:14" ht="21">
      <c r="A22" s="1" t="s">
        <v>1457</v>
      </c>
      <c r="B22" s="2" t="s">
        <v>2478</v>
      </c>
      <c r="C22" s="1" t="s">
        <v>23</v>
      </c>
      <c r="D22" s="1" t="s">
        <v>1475</v>
      </c>
      <c r="E22" s="12" t="s">
        <v>1459</v>
      </c>
      <c r="F22" s="1"/>
      <c r="G22" s="12" t="s">
        <v>1460</v>
      </c>
      <c r="H22" s="1" t="s">
        <v>1462</v>
      </c>
      <c r="I22" s="4" t="s">
        <v>1461</v>
      </c>
      <c r="J22" s="30">
        <v>99.71</v>
      </c>
      <c r="K22" s="66">
        <v>105.89</v>
      </c>
      <c r="L22" s="55">
        <f t="shared" si="0"/>
        <v>84</v>
      </c>
      <c r="M22" s="55">
        <f t="shared" si="0"/>
        <v>67</v>
      </c>
      <c r="N22" s="57">
        <f t="shared" si="1"/>
        <v>127.06</v>
      </c>
    </row>
    <row r="23" spans="1:14" ht="21">
      <c r="A23" s="1" t="s">
        <v>1457</v>
      </c>
      <c r="B23" s="2" t="s">
        <v>2478</v>
      </c>
      <c r="C23" s="1" t="s">
        <v>27</v>
      </c>
      <c r="D23" s="1" t="s">
        <v>1477</v>
      </c>
      <c r="E23" s="12" t="s">
        <v>1459</v>
      </c>
      <c r="F23" s="1"/>
      <c r="G23" s="12" t="s">
        <v>1460</v>
      </c>
      <c r="H23" s="1" t="s">
        <v>1462</v>
      </c>
      <c r="I23" s="4" t="s">
        <v>1461</v>
      </c>
      <c r="J23" s="30">
        <v>99.71</v>
      </c>
      <c r="K23" s="66">
        <v>105.89</v>
      </c>
      <c r="L23" s="55">
        <f t="shared" si="0"/>
        <v>84</v>
      </c>
      <c r="M23" s="55">
        <f t="shared" si="0"/>
        <v>67</v>
      </c>
      <c r="N23" s="57">
        <f t="shared" si="1"/>
        <v>127.06</v>
      </c>
    </row>
    <row r="24" spans="1:14" ht="21">
      <c r="A24" s="1" t="s">
        <v>1457</v>
      </c>
      <c r="B24" s="2" t="s">
        <v>2478</v>
      </c>
      <c r="C24" s="1" t="s">
        <v>29</v>
      </c>
      <c r="D24" s="1" t="s">
        <v>1478</v>
      </c>
      <c r="E24" s="12" t="s">
        <v>1459</v>
      </c>
      <c r="F24" s="1"/>
      <c r="G24" s="12" t="s">
        <v>1460</v>
      </c>
      <c r="H24" s="1" t="s">
        <v>1462</v>
      </c>
      <c r="I24" s="4" t="s">
        <v>1461</v>
      </c>
      <c r="J24" s="30">
        <v>99.71</v>
      </c>
      <c r="K24" s="66">
        <v>105.89</v>
      </c>
      <c r="L24" s="55">
        <f t="shared" si="0"/>
        <v>84</v>
      </c>
      <c r="M24" s="55">
        <f t="shared" si="0"/>
        <v>67</v>
      </c>
      <c r="N24" s="57">
        <f t="shared" si="1"/>
        <v>127.06</v>
      </c>
    </row>
    <row r="25" spans="1:14" ht="21">
      <c r="A25" s="1" t="s">
        <v>1457</v>
      </c>
      <c r="B25" s="2" t="s">
        <v>2478</v>
      </c>
      <c r="C25" s="1" t="s">
        <v>31</v>
      </c>
      <c r="D25" s="1" t="s">
        <v>1479</v>
      </c>
      <c r="E25" s="12" t="s">
        <v>1459</v>
      </c>
      <c r="F25" s="1"/>
      <c r="G25" s="12" t="s">
        <v>1460</v>
      </c>
      <c r="H25" s="1" t="s">
        <v>1462</v>
      </c>
      <c r="I25" s="4" t="s">
        <v>1461</v>
      </c>
      <c r="J25" s="30">
        <v>99.71</v>
      </c>
      <c r="K25" s="66">
        <v>105.89</v>
      </c>
      <c r="L25" s="55">
        <f t="shared" si="0"/>
        <v>84</v>
      </c>
      <c r="M25" s="55">
        <f t="shared" si="0"/>
        <v>67</v>
      </c>
      <c r="N25" s="57">
        <f t="shared" si="1"/>
        <v>127.06</v>
      </c>
    </row>
    <row r="26" spans="1:14" ht="21">
      <c r="A26" s="1" t="s">
        <v>1457</v>
      </c>
      <c r="B26" s="2" t="s">
        <v>2478</v>
      </c>
      <c r="C26" s="1" t="s">
        <v>33</v>
      </c>
      <c r="D26" s="1" t="s">
        <v>1480</v>
      </c>
      <c r="E26" s="12" t="s">
        <v>1459</v>
      </c>
      <c r="F26" s="1"/>
      <c r="G26" s="12" t="s">
        <v>1460</v>
      </c>
      <c r="H26" s="1" t="s">
        <v>1462</v>
      </c>
      <c r="I26" s="4" t="s">
        <v>1461</v>
      </c>
      <c r="J26" s="30">
        <v>99.71</v>
      </c>
      <c r="K26" s="66">
        <v>105.89</v>
      </c>
      <c r="L26" s="55">
        <f t="shared" si="0"/>
        <v>84</v>
      </c>
      <c r="M26" s="55">
        <f t="shared" si="0"/>
        <v>67</v>
      </c>
      <c r="N26" s="57">
        <f t="shared" si="1"/>
        <v>127.06</v>
      </c>
    </row>
    <row r="27" spans="1:14" ht="21">
      <c r="A27" s="1" t="s">
        <v>1457</v>
      </c>
      <c r="B27" s="2" t="s">
        <v>2478</v>
      </c>
      <c r="C27" s="1" t="s">
        <v>35</v>
      </c>
      <c r="D27" s="1" t="s">
        <v>1481</v>
      </c>
      <c r="E27" s="12" t="s">
        <v>1459</v>
      </c>
      <c r="F27" s="1"/>
      <c r="G27" s="12" t="s">
        <v>1460</v>
      </c>
      <c r="H27" s="1" t="s">
        <v>1462</v>
      </c>
      <c r="I27" s="4" t="s">
        <v>1461</v>
      </c>
      <c r="J27" s="30">
        <v>99.71</v>
      </c>
      <c r="K27" s="66">
        <v>105.89</v>
      </c>
      <c r="L27" s="55">
        <f t="shared" si="0"/>
        <v>84</v>
      </c>
      <c r="M27" s="55">
        <f t="shared" si="0"/>
        <v>67</v>
      </c>
      <c r="N27" s="57">
        <f t="shared" si="1"/>
        <v>127.06</v>
      </c>
    </row>
    <row r="28" spans="1:14" ht="21">
      <c r="A28" s="1" t="s">
        <v>1457</v>
      </c>
      <c r="B28" s="2" t="s">
        <v>2478</v>
      </c>
      <c r="C28" s="1" t="s">
        <v>37</v>
      </c>
      <c r="D28" s="1" t="s">
        <v>1482</v>
      </c>
      <c r="E28" s="12" t="s">
        <v>1459</v>
      </c>
      <c r="F28" s="1"/>
      <c r="G28" s="12" t="s">
        <v>1460</v>
      </c>
      <c r="H28" s="1" t="s">
        <v>1462</v>
      </c>
      <c r="I28" s="4" t="s">
        <v>1461</v>
      </c>
      <c r="J28" s="30">
        <v>99.71</v>
      </c>
      <c r="K28" s="66">
        <v>105.89</v>
      </c>
      <c r="L28" s="55">
        <f t="shared" si="0"/>
        <v>84</v>
      </c>
      <c r="M28" s="55">
        <f t="shared" si="0"/>
        <v>67</v>
      </c>
      <c r="N28" s="57">
        <f t="shared" si="1"/>
        <v>127.06</v>
      </c>
    </row>
    <row r="29" spans="1:14" ht="21">
      <c r="A29" s="1" t="s">
        <v>1457</v>
      </c>
      <c r="B29" s="2" t="s">
        <v>2478</v>
      </c>
      <c r="C29" s="1" t="s">
        <v>39</v>
      </c>
      <c r="D29" s="1" t="s">
        <v>1483</v>
      </c>
      <c r="E29" s="12" t="s">
        <v>1459</v>
      </c>
      <c r="F29" s="1"/>
      <c r="G29" s="12" t="s">
        <v>1460</v>
      </c>
      <c r="H29" s="1" t="s">
        <v>1462</v>
      </c>
      <c r="I29" s="4" t="s">
        <v>1461</v>
      </c>
      <c r="J29" s="30">
        <v>99.71</v>
      </c>
      <c r="K29" s="66">
        <v>105.89</v>
      </c>
      <c r="L29" s="55">
        <f t="shared" si="0"/>
        <v>84</v>
      </c>
      <c r="M29" s="55">
        <f t="shared" si="0"/>
        <v>67</v>
      </c>
      <c r="N29" s="57">
        <f t="shared" si="1"/>
        <v>127.06</v>
      </c>
    </row>
    <row r="30" spans="1:14" ht="21">
      <c r="A30" s="1" t="s">
        <v>1457</v>
      </c>
      <c r="B30" s="2" t="s">
        <v>2478</v>
      </c>
      <c r="C30" s="1" t="s">
        <v>41</v>
      </c>
      <c r="D30" s="1" t="s">
        <v>1484</v>
      </c>
      <c r="E30" s="12" t="s">
        <v>1459</v>
      </c>
      <c r="F30" s="1"/>
      <c r="G30" s="12" t="s">
        <v>1460</v>
      </c>
      <c r="H30" s="1" t="s">
        <v>1462</v>
      </c>
      <c r="I30" s="4" t="s">
        <v>1461</v>
      </c>
      <c r="J30" s="30">
        <v>99.71</v>
      </c>
      <c r="K30" s="66">
        <v>105.89</v>
      </c>
      <c r="L30" s="55">
        <f t="shared" si="0"/>
        <v>84</v>
      </c>
      <c r="M30" s="55">
        <f t="shared" si="0"/>
        <v>67</v>
      </c>
      <c r="N30" s="57">
        <f t="shared" si="1"/>
        <v>127.06</v>
      </c>
    </row>
    <row r="31" spans="1:14" ht="21">
      <c r="A31" s="1" t="s">
        <v>1457</v>
      </c>
      <c r="B31" s="2" t="s">
        <v>2478</v>
      </c>
      <c r="C31" s="1" t="s">
        <v>43</v>
      </c>
      <c r="D31" s="1" t="s">
        <v>1485</v>
      </c>
      <c r="E31" s="12" t="s">
        <v>1459</v>
      </c>
      <c r="F31" s="1"/>
      <c r="G31" s="12" t="s">
        <v>1460</v>
      </c>
      <c r="H31" s="1" t="s">
        <v>1462</v>
      </c>
      <c r="I31" s="4" t="s">
        <v>1461</v>
      </c>
      <c r="J31" s="30">
        <v>99.71</v>
      </c>
      <c r="K31" s="66">
        <v>105.89</v>
      </c>
      <c r="L31" s="55">
        <f t="shared" si="0"/>
        <v>84</v>
      </c>
      <c r="M31" s="55">
        <f t="shared" si="0"/>
        <v>67</v>
      </c>
      <c r="N31" s="57">
        <f t="shared" si="1"/>
        <v>127.06</v>
      </c>
    </row>
    <row r="32" spans="1:14" ht="21">
      <c r="A32" s="1" t="s">
        <v>1457</v>
      </c>
      <c r="B32" s="2" t="s">
        <v>2478</v>
      </c>
      <c r="C32" s="1" t="s">
        <v>45</v>
      </c>
      <c r="D32" s="1" t="s">
        <v>1486</v>
      </c>
      <c r="E32" s="12" t="s">
        <v>1459</v>
      </c>
      <c r="F32" s="1"/>
      <c r="G32" s="12" t="s">
        <v>1460</v>
      </c>
      <c r="H32" s="1" t="s">
        <v>1462</v>
      </c>
      <c r="I32" s="4" t="s">
        <v>1461</v>
      </c>
      <c r="J32" s="30">
        <v>99.71</v>
      </c>
      <c r="K32" s="66">
        <v>105.89</v>
      </c>
      <c r="L32" s="55">
        <f t="shared" si="0"/>
        <v>84</v>
      </c>
      <c r="M32" s="55">
        <f t="shared" si="0"/>
        <v>67</v>
      </c>
      <c r="N32" s="57">
        <f t="shared" si="1"/>
        <v>127.06</v>
      </c>
    </row>
    <row r="33" spans="1:14" ht="21">
      <c r="A33" s="1" t="s">
        <v>1457</v>
      </c>
      <c r="B33" s="2" t="s">
        <v>2478</v>
      </c>
      <c r="C33" s="1" t="s">
        <v>47</v>
      </c>
      <c r="D33" s="1" t="s">
        <v>1487</v>
      </c>
      <c r="E33" s="12" t="s">
        <v>1459</v>
      </c>
      <c r="F33" s="1"/>
      <c r="G33" s="12" t="s">
        <v>1460</v>
      </c>
      <c r="H33" s="1" t="s">
        <v>1462</v>
      </c>
      <c r="I33" s="4" t="s">
        <v>1461</v>
      </c>
      <c r="J33" s="30">
        <v>99.71</v>
      </c>
      <c r="K33" s="66">
        <v>105.89</v>
      </c>
      <c r="L33" s="55">
        <f t="shared" si="0"/>
        <v>84</v>
      </c>
      <c r="M33" s="55">
        <f t="shared" si="0"/>
        <v>67</v>
      </c>
      <c r="N33" s="57">
        <f t="shared" si="1"/>
        <v>127.06</v>
      </c>
    </row>
    <row r="34" spans="1:14" ht="21">
      <c r="A34" s="1" t="s">
        <v>1457</v>
      </c>
      <c r="B34" s="2" t="s">
        <v>2478</v>
      </c>
      <c r="C34" s="1" t="s">
        <v>49</v>
      </c>
      <c r="D34" s="1" t="s">
        <v>1488</v>
      </c>
      <c r="E34" s="12" t="s">
        <v>1459</v>
      </c>
      <c r="F34" s="1"/>
      <c r="G34" s="12" t="s">
        <v>1460</v>
      </c>
      <c r="H34" s="1" t="s">
        <v>1462</v>
      </c>
      <c r="I34" s="4" t="s">
        <v>1461</v>
      </c>
      <c r="J34" s="30">
        <v>99.71</v>
      </c>
      <c r="K34" s="66">
        <v>105.89</v>
      </c>
      <c r="L34" s="55">
        <f t="shared" si="0"/>
        <v>84</v>
      </c>
      <c r="M34" s="55">
        <f t="shared" si="0"/>
        <v>67</v>
      </c>
      <c r="N34" s="57">
        <f t="shared" si="1"/>
        <v>127.06</v>
      </c>
    </row>
    <row r="35" spans="1:14" ht="21">
      <c r="A35" s="1" t="s">
        <v>1457</v>
      </c>
      <c r="B35" s="2" t="s">
        <v>2478</v>
      </c>
      <c r="C35" s="1" t="s">
        <v>51</v>
      </c>
      <c r="D35" s="1" t="s">
        <v>1489</v>
      </c>
      <c r="E35" s="12" t="s">
        <v>1459</v>
      </c>
      <c r="F35" s="1"/>
      <c r="G35" s="12" t="s">
        <v>1460</v>
      </c>
      <c r="H35" s="1" t="s">
        <v>1462</v>
      </c>
      <c r="I35" s="4" t="s">
        <v>1461</v>
      </c>
      <c r="J35" s="30">
        <v>99.71</v>
      </c>
      <c r="K35" s="66">
        <v>105.89</v>
      </c>
      <c r="L35" s="55">
        <f t="shared" si="0"/>
        <v>84</v>
      </c>
      <c r="M35" s="55">
        <f t="shared" si="0"/>
        <v>67</v>
      </c>
      <c r="N35" s="57">
        <f t="shared" si="1"/>
        <v>127.06</v>
      </c>
    </row>
    <row r="36" spans="1:14" ht="21">
      <c r="A36" s="1" t="s">
        <v>1457</v>
      </c>
      <c r="B36" s="2" t="s">
        <v>2478</v>
      </c>
      <c r="C36" s="1" t="s">
        <v>53</v>
      </c>
      <c r="D36" s="1" t="s">
        <v>1366</v>
      </c>
      <c r="E36" s="12" t="s">
        <v>1459</v>
      </c>
      <c r="F36" s="1"/>
      <c r="G36" s="12" t="s">
        <v>1460</v>
      </c>
      <c r="H36" s="1" t="s">
        <v>1462</v>
      </c>
      <c r="I36" s="4" t="s">
        <v>1461</v>
      </c>
      <c r="J36" s="30">
        <v>99.71</v>
      </c>
      <c r="K36" s="66">
        <v>105.89</v>
      </c>
      <c r="L36" s="55">
        <f t="shared" si="0"/>
        <v>84</v>
      </c>
      <c r="M36" s="55">
        <f t="shared" si="0"/>
        <v>67</v>
      </c>
      <c r="N36" s="57">
        <f t="shared" si="1"/>
        <v>127.06</v>
      </c>
    </row>
    <row r="37" spans="1:14" ht="21">
      <c r="A37" s="1" t="s">
        <v>1457</v>
      </c>
      <c r="B37" s="2" t="s">
        <v>2478</v>
      </c>
      <c r="C37" s="1" t="s">
        <v>57</v>
      </c>
      <c r="D37" s="1" t="s">
        <v>1490</v>
      </c>
      <c r="E37" s="12" t="s">
        <v>1459</v>
      </c>
      <c r="F37" s="1"/>
      <c r="G37" s="12" t="s">
        <v>1460</v>
      </c>
      <c r="H37" s="1" t="s">
        <v>1462</v>
      </c>
      <c r="I37" s="4" t="s">
        <v>1461</v>
      </c>
      <c r="J37" s="30">
        <v>99.71</v>
      </c>
      <c r="K37" s="66">
        <v>105.89</v>
      </c>
      <c r="L37" s="55">
        <f t="shared" si="0"/>
        <v>84</v>
      </c>
      <c r="M37" s="55">
        <f t="shared" si="0"/>
        <v>67</v>
      </c>
      <c r="N37" s="57">
        <f t="shared" si="1"/>
        <v>127.06</v>
      </c>
    </row>
    <row r="38" spans="1:14" ht="21">
      <c r="A38" s="1" t="s">
        <v>1457</v>
      </c>
      <c r="B38" s="2" t="s">
        <v>2478</v>
      </c>
      <c r="C38" s="1" t="s">
        <v>96</v>
      </c>
      <c r="D38" s="1" t="s">
        <v>1491</v>
      </c>
      <c r="E38" s="12" t="s">
        <v>1459</v>
      </c>
      <c r="F38" s="1"/>
      <c r="G38" s="12" t="s">
        <v>1460</v>
      </c>
      <c r="H38" s="1" t="s">
        <v>1462</v>
      </c>
      <c r="I38" s="4" t="s">
        <v>1461</v>
      </c>
      <c r="J38" s="30">
        <v>99.71</v>
      </c>
      <c r="K38" s="66">
        <v>105.89</v>
      </c>
      <c r="L38" s="55">
        <f t="shared" si="0"/>
        <v>84</v>
      </c>
      <c r="M38" s="55">
        <f t="shared" si="0"/>
        <v>67</v>
      </c>
      <c r="N38" s="57">
        <f t="shared" si="1"/>
        <v>127.06</v>
      </c>
    </row>
    <row r="39" spans="1:14" ht="21">
      <c r="A39" s="1" t="s">
        <v>1457</v>
      </c>
      <c r="B39" s="2" t="s">
        <v>2478</v>
      </c>
      <c r="C39" s="1" t="s">
        <v>99</v>
      </c>
      <c r="D39" s="1" t="s">
        <v>1492</v>
      </c>
      <c r="E39" s="12" t="s">
        <v>1459</v>
      </c>
      <c r="F39" s="1"/>
      <c r="G39" s="12" t="s">
        <v>1460</v>
      </c>
      <c r="H39" s="1" t="s">
        <v>1462</v>
      </c>
      <c r="I39" s="4" t="s">
        <v>1461</v>
      </c>
      <c r="J39" s="30">
        <v>99.71</v>
      </c>
      <c r="K39" s="66">
        <v>105.89</v>
      </c>
      <c r="L39" s="55">
        <f t="shared" si="0"/>
        <v>84</v>
      </c>
      <c r="M39" s="55">
        <f t="shared" si="0"/>
        <v>67</v>
      </c>
      <c r="N39" s="57">
        <f t="shared" si="1"/>
        <v>127.06</v>
      </c>
    </row>
    <row r="40" spans="1:14" ht="21">
      <c r="A40" s="1" t="s">
        <v>1457</v>
      </c>
      <c r="B40" s="2" t="s">
        <v>2478</v>
      </c>
      <c r="C40" s="1" t="s">
        <v>102</v>
      </c>
      <c r="D40" s="1" t="s">
        <v>1493</v>
      </c>
      <c r="E40" s="12" t="s">
        <v>1459</v>
      </c>
      <c r="F40" s="1"/>
      <c r="G40" s="12" t="s">
        <v>1460</v>
      </c>
      <c r="H40" s="1" t="s">
        <v>1462</v>
      </c>
      <c r="I40" s="4" t="s">
        <v>1461</v>
      </c>
      <c r="J40" s="30">
        <v>99.71</v>
      </c>
      <c r="K40" s="66">
        <v>105.89</v>
      </c>
      <c r="L40" s="55">
        <f t="shared" si="0"/>
        <v>84</v>
      </c>
      <c r="M40" s="55">
        <f t="shared" si="0"/>
        <v>67</v>
      </c>
      <c r="N40" s="57">
        <f t="shared" si="1"/>
        <v>127.06</v>
      </c>
    </row>
    <row r="41" spans="1:14" ht="21">
      <c r="A41" s="1" t="s">
        <v>1457</v>
      </c>
      <c r="B41" s="2" t="s">
        <v>2478</v>
      </c>
      <c r="C41" s="1" t="s">
        <v>105</v>
      </c>
      <c r="D41" s="1" t="s">
        <v>1494</v>
      </c>
      <c r="E41" s="12" t="s">
        <v>1459</v>
      </c>
      <c r="F41" s="1"/>
      <c r="G41" s="12" t="s">
        <v>1460</v>
      </c>
      <c r="H41" s="1" t="s">
        <v>1462</v>
      </c>
      <c r="I41" s="4" t="s">
        <v>1461</v>
      </c>
      <c r="J41" s="30">
        <v>99.71</v>
      </c>
      <c r="K41" s="66">
        <v>105.89</v>
      </c>
      <c r="L41" s="55">
        <f t="shared" si="0"/>
        <v>84</v>
      </c>
      <c r="M41" s="55">
        <f t="shared" si="0"/>
        <v>67</v>
      </c>
      <c r="N41" s="57">
        <f t="shared" si="1"/>
        <v>127.06</v>
      </c>
    </row>
    <row r="42" spans="1:14" ht="21">
      <c r="A42" s="1" t="s">
        <v>1457</v>
      </c>
      <c r="B42" s="2" t="s">
        <v>2478</v>
      </c>
      <c r="C42" s="1" t="s">
        <v>106</v>
      </c>
      <c r="D42" s="1" t="s">
        <v>1495</v>
      </c>
      <c r="E42" s="12" t="s">
        <v>1459</v>
      </c>
      <c r="F42" s="1"/>
      <c r="G42" s="12" t="s">
        <v>1460</v>
      </c>
      <c r="H42" s="1" t="s">
        <v>1462</v>
      </c>
      <c r="I42" s="4" t="s">
        <v>1461</v>
      </c>
      <c r="J42" s="30">
        <v>99.71</v>
      </c>
      <c r="K42" s="66">
        <v>105.89</v>
      </c>
      <c r="L42" s="55">
        <f t="shared" si="0"/>
        <v>84</v>
      </c>
      <c r="M42" s="55">
        <f t="shared" si="0"/>
        <v>67</v>
      </c>
      <c r="N42" s="57">
        <f t="shared" si="1"/>
        <v>127.06</v>
      </c>
    </row>
    <row r="43" spans="1:14" ht="21">
      <c r="A43" s="1" t="s">
        <v>1457</v>
      </c>
      <c r="B43" s="2" t="s">
        <v>2478</v>
      </c>
      <c r="C43" s="1" t="s">
        <v>107</v>
      </c>
      <c r="D43" s="1" t="s">
        <v>1496</v>
      </c>
      <c r="E43" s="12" t="s">
        <v>1459</v>
      </c>
      <c r="F43" s="1"/>
      <c r="G43" s="12" t="s">
        <v>1460</v>
      </c>
      <c r="H43" s="1" t="s">
        <v>1462</v>
      </c>
      <c r="I43" s="4" t="s">
        <v>1461</v>
      </c>
      <c r="J43" s="30">
        <v>99.71</v>
      </c>
      <c r="K43" s="66">
        <v>105.89</v>
      </c>
      <c r="L43" s="55">
        <f t="shared" si="0"/>
        <v>84</v>
      </c>
      <c r="M43" s="55">
        <f t="shared" si="0"/>
        <v>67</v>
      </c>
      <c r="N43" s="57">
        <f t="shared" si="1"/>
        <v>127.06</v>
      </c>
    </row>
    <row r="44" spans="1:14" ht="21">
      <c r="A44" s="1" t="s">
        <v>1457</v>
      </c>
      <c r="B44" s="2" t="s">
        <v>2478</v>
      </c>
      <c r="C44" s="1" t="s">
        <v>110</v>
      </c>
      <c r="D44" s="1" t="s">
        <v>1497</v>
      </c>
      <c r="E44" s="12" t="s">
        <v>1459</v>
      </c>
      <c r="F44" s="1"/>
      <c r="G44" s="12" t="s">
        <v>1460</v>
      </c>
      <c r="H44" s="1" t="s">
        <v>1462</v>
      </c>
      <c r="I44" s="4" t="s">
        <v>1461</v>
      </c>
      <c r="J44" s="30">
        <v>99.71</v>
      </c>
      <c r="K44" s="66">
        <v>105.89</v>
      </c>
      <c r="L44" s="55">
        <f t="shared" si="0"/>
        <v>84</v>
      </c>
      <c r="M44" s="55">
        <f t="shared" si="0"/>
        <v>67</v>
      </c>
      <c r="N44" s="57">
        <f t="shared" si="1"/>
        <v>127.06</v>
      </c>
    </row>
    <row r="45" spans="1:14" ht="21">
      <c r="A45" s="1" t="s">
        <v>1457</v>
      </c>
      <c r="B45" s="2" t="s">
        <v>2478</v>
      </c>
      <c r="C45" s="1" t="s">
        <v>119</v>
      </c>
      <c r="D45" s="1" t="s">
        <v>1506</v>
      </c>
      <c r="E45" s="12" t="s">
        <v>1459</v>
      </c>
      <c r="F45" s="1"/>
      <c r="G45" s="12" t="s">
        <v>1460</v>
      </c>
      <c r="H45" s="1" t="s">
        <v>1462</v>
      </c>
      <c r="I45" s="4" t="s">
        <v>1461</v>
      </c>
      <c r="J45" s="30">
        <v>99.71</v>
      </c>
      <c r="K45" s="66">
        <v>105.89</v>
      </c>
      <c r="L45" s="55">
        <f t="shared" si="0"/>
        <v>84</v>
      </c>
      <c r="M45" s="55">
        <f t="shared" si="0"/>
        <v>67</v>
      </c>
      <c r="N45" s="57">
        <f t="shared" si="1"/>
        <v>127.06</v>
      </c>
    </row>
    <row r="46" spans="1:14" ht="21">
      <c r="A46" s="1" t="s">
        <v>1457</v>
      </c>
      <c r="B46" s="2" t="s">
        <v>2478</v>
      </c>
      <c r="C46" s="1" t="s">
        <v>189</v>
      </c>
      <c r="D46" s="1" t="s">
        <v>1601</v>
      </c>
      <c r="E46" s="12" t="s">
        <v>1459</v>
      </c>
      <c r="F46" s="1"/>
      <c r="G46" s="12" t="s">
        <v>1460</v>
      </c>
      <c r="H46" s="1" t="s">
        <v>1462</v>
      </c>
      <c r="I46" s="4" t="s">
        <v>1461</v>
      </c>
      <c r="J46" s="30">
        <v>99.71</v>
      </c>
      <c r="K46" s="66">
        <v>105.89</v>
      </c>
      <c r="L46" s="55">
        <f t="shared" si="0"/>
        <v>84</v>
      </c>
      <c r="M46" s="55">
        <f t="shared" si="0"/>
        <v>67</v>
      </c>
      <c r="N46" s="57">
        <f t="shared" si="1"/>
        <v>127.06</v>
      </c>
    </row>
    <row r="47" spans="1:14" ht="21">
      <c r="A47" s="1" t="s">
        <v>1457</v>
      </c>
      <c r="B47" s="2" t="s">
        <v>2478</v>
      </c>
      <c r="C47" s="1" t="s">
        <v>123</v>
      </c>
      <c r="D47" s="1" t="s">
        <v>1509</v>
      </c>
      <c r="E47" s="12" t="s">
        <v>1459</v>
      </c>
      <c r="F47" s="1"/>
      <c r="G47" s="12" t="s">
        <v>1460</v>
      </c>
      <c r="H47" s="1" t="s">
        <v>1462</v>
      </c>
      <c r="I47" s="4" t="s">
        <v>1461</v>
      </c>
      <c r="J47" s="30">
        <v>99.71</v>
      </c>
      <c r="K47" s="66">
        <v>105.89</v>
      </c>
      <c r="L47" s="55">
        <f t="shared" si="0"/>
        <v>84</v>
      </c>
      <c r="M47" s="55">
        <f t="shared" si="0"/>
        <v>67</v>
      </c>
      <c r="N47" s="57">
        <f t="shared" si="1"/>
        <v>127.06</v>
      </c>
    </row>
    <row r="48" spans="1:14" ht="21">
      <c r="A48" s="1" t="s">
        <v>1457</v>
      </c>
      <c r="B48" s="2" t="s">
        <v>2478</v>
      </c>
      <c r="C48" s="1" t="s">
        <v>126</v>
      </c>
      <c r="D48" s="1" t="s">
        <v>1510</v>
      </c>
      <c r="E48" s="12" t="s">
        <v>1459</v>
      </c>
      <c r="F48" s="1"/>
      <c r="G48" s="12" t="s">
        <v>1460</v>
      </c>
      <c r="H48" s="1" t="s">
        <v>1462</v>
      </c>
      <c r="I48" s="4" t="s">
        <v>1461</v>
      </c>
      <c r="J48" s="30">
        <v>99.71</v>
      </c>
      <c r="K48" s="66">
        <v>105.89</v>
      </c>
      <c r="L48" s="55">
        <f t="shared" si="0"/>
        <v>84</v>
      </c>
      <c r="M48" s="55">
        <f t="shared" si="0"/>
        <v>67</v>
      </c>
      <c r="N48" s="57">
        <f t="shared" si="1"/>
        <v>127.06</v>
      </c>
    </row>
    <row r="49" spans="1:14" ht="21">
      <c r="A49" s="1" t="s">
        <v>1457</v>
      </c>
      <c r="B49" s="2" t="s">
        <v>2478</v>
      </c>
      <c r="C49" s="1" t="s">
        <v>129</v>
      </c>
      <c r="D49" s="1" t="s">
        <v>1511</v>
      </c>
      <c r="E49" s="12" t="s">
        <v>1459</v>
      </c>
      <c r="F49" s="1"/>
      <c r="G49" s="12" t="s">
        <v>1460</v>
      </c>
      <c r="H49" s="1" t="s">
        <v>1462</v>
      </c>
      <c r="I49" s="4" t="s">
        <v>1461</v>
      </c>
      <c r="J49" s="30">
        <v>99.71</v>
      </c>
      <c r="K49" s="66">
        <v>105.89</v>
      </c>
      <c r="L49" s="55">
        <f t="shared" si="0"/>
        <v>84</v>
      </c>
      <c r="M49" s="55">
        <f t="shared" si="0"/>
        <v>67</v>
      </c>
      <c r="N49" s="57">
        <f t="shared" si="1"/>
        <v>127.06</v>
      </c>
    </row>
    <row r="50" spans="1:14" ht="21">
      <c r="A50" s="1" t="s">
        <v>1457</v>
      </c>
      <c r="B50" s="2" t="s">
        <v>2478</v>
      </c>
      <c r="C50" s="1" t="s">
        <v>130</v>
      </c>
      <c r="D50" s="1" t="s">
        <v>1512</v>
      </c>
      <c r="E50" s="12" t="s">
        <v>1459</v>
      </c>
      <c r="F50" s="1"/>
      <c r="G50" s="12" t="s">
        <v>1460</v>
      </c>
      <c r="H50" s="1" t="s">
        <v>1462</v>
      </c>
      <c r="I50" s="4" t="s">
        <v>1461</v>
      </c>
      <c r="J50" s="30">
        <v>99.71</v>
      </c>
      <c r="K50" s="66">
        <v>105.89</v>
      </c>
      <c r="L50" s="55">
        <f t="shared" si="0"/>
        <v>84</v>
      </c>
      <c r="M50" s="55">
        <f t="shared" si="0"/>
        <v>67</v>
      </c>
      <c r="N50" s="57">
        <f t="shared" si="1"/>
        <v>127.06</v>
      </c>
    </row>
    <row r="51" spans="1:14" ht="21">
      <c r="A51" s="1" t="s">
        <v>1457</v>
      </c>
      <c r="B51" s="2" t="s">
        <v>2478</v>
      </c>
      <c r="C51" s="1" t="s">
        <v>133</v>
      </c>
      <c r="D51" s="1" t="s">
        <v>1513</v>
      </c>
      <c r="E51" s="12" t="s">
        <v>1459</v>
      </c>
      <c r="F51" s="1"/>
      <c r="G51" s="12" t="s">
        <v>1460</v>
      </c>
      <c r="H51" s="1" t="s">
        <v>1462</v>
      </c>
      <c r="I51" s="4" t="s">
        <v>1461</v>
      </c>
      <c r="J51" s="30">
        <v>99.71</v>
      </c>
      <c r="K51" s="66">
        <v>105.89</v>
      </c>
      <c r="L51" s="55">
        <f t="shared" si="0"/>
        <v>84</v>
      </c>
      <c r="M51" s="55">
        <f t="shared" si="0"/>
        <v>67</v>
      </c>
      <c r="N51" s="57">
        <f t="shared" si="1"/>
        <v>127.06</v>
      </c>
    </row>
    <row r="52" spans="1:14" ht="21">
      <c r="A52" s="1" t="s">
        <v>1457</v>
      </c>
      <c r="B52" s="2" t="s">
        <v>2478</v>
      </c>
      <c r="C52" s="1" t="s">
        <v>134</v>
      </c>
      <c r="D52" s="1" t="s">
        <v>1514</v>
      </c>
      <c r="E52" s="12" t="s">
        <v>1459</v>
      </c>
      <c r="F52" s="1"/>
      <c r="G52" s="12" t="s">
        <v>1460</v>
      </c>
      <c r="H52" s="1" t="s">
        <v>1462</v>
      </c>
      <c r="I52" s="4" t="s">
        <v>1461</v>
      </c>
      <c r="J52" s="30">
        <v>99.71</v>
      </c>
      <c r="K52" s="66">
        <v>105.89</v>
      </c>
      <c r="L52" s="55">
        <f t="shared" si="0"/>
        <v>84</v>
      </c>
      <c r="M52" s="55">
        <f t="shared" si="0"/>
        <v>67</v>
      </c>
      <c r="N52" s="57">
        <f t="shared" si="1"/>
        <v>127.06</v>
      </c>
    </row>
    <row r="53" spans="1:14" ht="21">
      <c r="A53" s="1" t="s">
        <v>1457</v>
      </c>
      <c r="B53" s="2" t="s">
        <v>2478</v>
      </c>
      <c r="C53" s="1" t="s">
        <v>61</v>
      </c>
      <c r="D53" s="1" t="s">
        <v>8</v>
      </c>
      <c r="E53" s="12" t="s">
        <v>1459</v>
      </c>
      <c r="F53" s="1"/>
      <c r="G53" s="12" t="s">
        <v>1460</v>
      </c>
      <c r="H53" s="1" t="s">
        <v>1462</v>
      </c>
      <c r="I53" s="6" t="s">
        <v>1461</v>
      </c>
      <c r="J53" s="30">
        <v>99.71</v>
      </c>
      <c r="K53" s="66">
        <v>105.89</v>
      </c>
      <c r="L53" s="55">
        <f t="shared" si="0"/>
        <v>84</v>
      </c>
      <c r="M53" s="55">
        <f t="shared" si="0"/>
        <v>67</v>
      </c>
      <c r="N53" s="57">
        <f t="shared" si="1"/>
        <v>127.06</v>
      </c>
    </row>
    <row r="54" spans="1:14" ht="21">
      <c r="A54" s="1" t="s">
        <v>1457</v>
      </c>
      <c r="B54" s="2" t="s">
        <v>2478</v>
      </c>
      <c r="C54" s="1" t="s">
        <v>135</v>
      </c>
      <c r="D54" s="1" t="s">
        <v>1515</v>
      </c>
      <c r="E54" s="12" t="s">
        <v>1459</v>
      </c>
      <c r="F54" s="1"/>
      <c r="G54" s="12" t="s">
        <v>1460</v>
      </c>
      <c r="H54" s="1" t="s">
        <v>1462</v>
      </c>
      <c r="I54" s="4" t="s">
        <v>1461</v>
      </c>
      <c r="J54" s="30">
        <v>99.71</v>
      </c>
      <c r="K54" s="66">
        <v>105.89</v>
      </c>
      <c r="L54" s="55">
        <f t="shared" si="0"/>
        <v>84</v>
      </c>
      <c r="M54" s="55">
        <f t="shared" si="0"/>
        <v>67</v>
      </c>
      <c r="N54" s="57">
        <f t="shared" si="1"/>
        <v>127.06</v>
      </c>
    </row>
    <row r="55" spans="1:14" ht="21">
      <c r="A55" s="1" t="s">
        <v>1457</v>
      </c>
      <c r="B55" s="2" t="s">
        <v>2478</v>
      </c>
      <c r="C55" s="1" t="s">
        <v>138</v>
      </c>
      <c r="D55" s="1" t="s">
        <v>1516</v>
      </c>
      <c r="E55" s="12" t="s">
        <v>1459</v>
      </c>
      <c r="F55" s="1"/>
      <c r="G55" s="12" t="s">
        <v>1460</v>
      </c>
      <c r="H55" s="1" t="s">
        <v>1462</v>
      </c>
      <c r="I55" s="4" t="s">
        <v>1461</v>
      </c>
      <c r="J55" s="30">
        <v>99.71</v>
      </c>
      <c r="K55" s="66">
        <v>105.89</v>
      </c>
      <c r="L55" s="55">
        <f t="shared" si="0"/>
        <v>84</v>
      </c>
      <c r="M55" s="55">
        <f t="shared" si="0"/>
        <v>67</v>
      </c>
      <c r="N55" s="57">
        <f t="shared" si="1"/>
        <v>127.06</v>
      </c>
    </row>
    <row r="56" spans="1:14" ht="21">
      <c r="A56" s="1" t="s">
        <v>1457</v>
      </c>
      <c r="B56" s="2" t="s">
        <v>2478</v>
      </c>
      <c r="C56" s="1" t="s">
        <v>141</v>
      </c>
      <c r="D56" s="1" t="s">
        <v>1517</v>
      </c>
      <c r="E56" s="12" t="s">
        <v>1459</v>
      </c>
      <c r="F56" s="1"/>
      <c r="G56" s="12" t="s">
        <v>1460</v>
      </c>
      <c r="H56" s="1" t="s">
        <v>1462</v>
      </c>
      <c r="I56" s="4" t="s">
        <v>1461</v>
      </c>
      <c r="J56" s="30">
        <v>99.71</v>
      </c>
      <c r="K56" s="66">
        <v>105.89</v>
      </c>
      <c r="L56" s="55">
        <f t="shared" si="0"/>
        <v>84</v>
      </c>
      <c r="M56" s="55">
        <f t="shared" si="0"/>
        <v>67</v>
      </c>
      <c r="N56" s="57">
        <f t="shared" si="1"/>
        <v>127.06</v>
      </c>
    </row>
    <row r="57" spans="1:14" ht="21">
      <c r="A57" s="1" t="s">
        <v>1457</v>
      </c>
      <c r="B57" s="2" t="s">
        <v>2478</v>
      </c>
      <c r="C57" s="1" t="s">
        <v>144</v>
      </c>
      <c r="D57" s="1" t="s">
        <v>1518</v>
      </c>
      <c r="E57" s="12" t="s">
        <v>1459</v>
      </c>
      <c r="F57" s="1"/>
      <c r="G57" s="12" t="s">
        <v>1460</v>
      </c>
      <c r="H57" s="1" t="s">
        <v>1462</v>
      </c>
      <c r="I57" s="4" t="s">
        <v>1461</v>
      </c>
      <c r="J57" s="30">
        <v>99.71</v>
      </c>
      <c r="K57" s="66">
        <v>105.89</v>
      </c>
      <c r="L57" s="55">
        <f t="shared" si="0"/>
        <v>84</v>
      </c>
      <c r="M57" s="55">
        <f t="shared" si="0"/>
        <v>67</v>
      </c>
      <c r="N57" s="57">
        <f t="shared" si="1"/>
        <v>127.06</v>
      </c>
    </row>
    <row r="58" spans="1:14" ht="21">
      <c r="A58" s="1" t="s">
        <v>1457</v>
      </c>
      <c r="B58" s="2" t="s">
        <v>2478</v>
      </c>
      <c r="C58" s="1" t="s">
        <v>147</v>
      </c>
      <c r="D58" s="1" t="s">
        <v>1519</v>
      </c>
      <c r="E58" s="12" t="s">
        <v>1459</v>
      </c>
      <c r="F58" s="1"/>
      <c r="G58" s="12" t="s">
        <v>1460</v>
      </c>
      <c r="H58" s="1" t="s">
        <v>1462</v>
      </c>
      <c r="I58" s="4" t="s">
        <v>1461</v>
      </c>
      <c r="J58" s="30">
        <v>99.71</v>
      </c>
      <c r="K58" s="66">
        <v>105.89</v>
      </c>
      <c r="L58" s="55">
        <f t="shared" si="0"/>
        <v>84</v>
      </c>
      <c r="M58" s="55">
        <f t="shared" si="0"/>
        <v>67</v>
      </c>
      <c r="N58" s="57">
        <f t="shared" si="1"/>
        <v>127.06</v>
      </c>
    </row>
    <row r="59" spans="1:14" ht="21">
      <c r="A59" s="1" t="s">
        <v>1457</v>
      </c>
      <c r="B59" s="2" t="s">
        <v>2478</v>
      </c>
      <c r="C59" s="1" t="s">
        <v>148</v>
      </c>
      <c r="D59" s="1" t="s">
        <v>1520</v>
      </c>
      <c r="E59" s="12" t="s">
        <v>1459</v>
      </c>
      <c r="F59" s="1"/>
      <c r="G59" s="12" t="s">
        <v>1460</v>
      </c>
      <c r="H59" s="1" t="s">
        <v>1462</v>
      </c>
      <c r="I59" s="4" t="s">
        <v>1461</v>
      </c>
      <c r="J59" s="30">
        <v>99.71</v>
      </c>
      <c r="K59" s="66">
        <v>105.89</v>
      </c>
      <c r="L59" s="55">
        <f t="shared" si="0"/>
        <v>84</v>
      </c>
      <c r="M59" s="55">
        <f t="shared" si="0"/>
        <v>67</v>
      </c>
      <c r="N59" s="57">
        <f t="shared" si="1"/>
        <v>127.06</v>
      </c>
    </row>
    <row r="60" spans="1:14" ht="21">
      <c r="A60" s="1" t="s">
        <v>1457</v>
      </c>
      <c r="B60" s="2" t="s">
        <v>2478</v>
      </c>
      <c r="C60" s="1" t="s">
        <v>149</v>
      </c>
      <c r="D60" s="1" t="s">
        <v>1521</v>
      </c>
      <c r="E60" s="12" t="s">
        <v>1459</v>
      </c>
      <c r="F60" s="1"/>
      <c r="G60" s="12" t="s">
        <v>1460</v>
      </c>
      <c r="H60" s="1" t="s">
        <v>1462</v>
      </c>
      <c r="I60" s="4" t="s">
        <v>1461</v>
      </c>
      <c r="J60" s="30">
        <v>99.71</v>
      </c>
      <c r="K60" s="66">
        <v>105.89</v>
      </c>
      <c r="L60" s="55">
        <f t="shared" si="0"/>
        <v>84</v>
      </c>
      <c r="M60" s="55">
        <f t="shared" si="0"/>
        <v>67</v>
      </c>
      <c r="N60" s="57">
        <f t="shared" si="1"/>
        <v>127.06</v>
      </c>
    </row>
    <row r="61" spans="1:14" ht="21">
      <c r="A61" s="1" t="s">
        <v>1457</v>
      </c>
      <c r="B61" s="2" t="s">
        <v>2478</v>
      </c>
      <c r="C61" s="1" t="s">
        <v>152</v>
      </c>
      <c r="D61" s="1" t="s">
        <v>1522</v>
      </c>
      <c r="E61" s="12" t="s">
        <v>1459</v>
      </c>
      <c r="F61" s="1"/>
      <c r="G61" s="12" t="s">
        <v>1460</v>
      </c>
      <c r="H61" s="1" t="s">
        <v>1462</v>
      </c>
      <c r="I61" s="4" t="s">
        <v>1461</v>
      </c>
      <c r="J61" s="30">
        <v>99.71</v>
      </c>
      <c r="K61" s="66">
        <v>105.89</v>
      </c>
      <c r="L61" s="55">
        <f t="shared" si="0"/>
        <v>84</v>
      </c>
      <c r="M61" s="55">
        <f t="shared" si="0"/>
        <v>67</v>
      </c>
      <c r="N61" s="57">
        <f t="shared" si="1"/>
        <v>127.06</v>
      </c>
    </row>
    <row r="62" spans="1:14" ht="21">
      <c r="A62" s="1" t="s">
        <v>1457</v>
      </c>
      <c r="B62" s="2" t="s">
        <v>2478</v>
      </c>
      <c r="C62" s="1" t="s">
        <v>155</v>
      </c>
      <c r="D62" s="1" t="s">
        <v>1523</v>
      </c>
      <c r="E62" s="12" t="s">
        <v>1459</v>
      </c>
      <c r="F62" s="1"/>
      <c r="G62" s="12" t="s">
        <v>1460</v>
      </c>
      <c r="H62" s="1" t="s">
        <v>1462</v>
      </c>
      <c r="I62" s="4" t="s">
        <v>1461</v>
      </c>
      <c r="J62" s="30">
        <v>99.71</v>
      </c>
      <c r="K62" s="66">
        <v>105.89</v>
      </c>
      <c r="L62" s="55">
        <f t="shared" si="0"/>
        <v>84</v>
      </c>
      <c r="M62" s="55">
        <f t="shared" si="0"/>
        <v>67</v>
      </c>
      <c r="N62" s="57">
        <f t="shared" si="1"/>
        <v>127.06</v>
      </c>
    </row>
    <row r="63" spans="1:14" ht="21">
      <c r="A63" s="1" t="s">
        <v>1457</v>
      </c>
      <c r="B63" s="2" t="s">
        <v>2478</v>
      </c>
      <c r="C63" s="1" t="s">
        <v>156</v>
      </c>
      <c r="D63" s="1" t="s">
        <v>1524</v>
      </c>
      <c r="E63" s="12" t="s">
        <v>1459</v>
      </c>
      <c r="F63" s="1"/>
      <c r="G63" s="12" t="s">
        <v>1460</v>
      </c>
      <c r="H63" s="2" t="s">
        <v>1524</v>
      </c>
      <c r="I63" s="7">
        <v>5420</v>
      </c>
      <c r="J63" s="30">
        <v>99.71</v>
      </c>
      <c r="K63" s="66">
        <v>89.88</v>
      </c>
      <c r="L63" s="55">
        <f t="shared" si="0"/>
        <v>71</v>
      </c>
      <c r="M63" s="55">
        <f t="shared" si="0"/>
        <v>56</v>
      </c>
      <c r="N63" s="57">
        <f t="shared" si="1"/>
        <v>107.85</v>
      </c>
    </row>
    <row r="64" spans="1:14" ht="21">
      <c r="A64" s="1" t="s">
        <v>1457</v>
      </c>
      <c r="B64" s="2" t="s">
        <v>2478</v>
      </c>
      <c r="C64" s="1" t="s">
        <v>159</v>
      </c>
      <c r="D64" s="1" t="s">
        <v>1525</v>
      </c>
      <c r="E64" s="12" t="s">
        <v>1459</v>
      </c>
      <c r="F64" s="1"/>
      <c r="G64" s="12" t="s">
        <v>1460</v>
      </c>
      <c r="H64" s="1" t="s">
        <v>1462</v>
      </c>
      <c r="I64" s="4" t="s">
        <v>1461</v>
      </c>
      <c r="J64" s="30">
        <v>99.71</v>
      </c>
      <c r="K64" s="66">
        <v>105.89</v>
      </c>
      <c r="L64" s="55">
        <f t="shared" si="0"/>
        <v>84</v>
      </c>
      <c r="M64" s="55">
        <f t="shared" si="0"/>
        <v>67</v>
      </c>
      <c r="N64" s="57">
        <f t="shared" si="1"/>
        <v>127.06</v>
      </c>
    </row>
    <row r="65" spans="1:14" ht="21">
      <c r="A65" s="1" t="s">
        <v>1457</v>
      </c>
      <c r="B65" s="2" t="s">
        <v>2478</v>
      </c>
      <c r="C65" s="1" t="s">
        <v>160</v>
      </c>
      <c r="D65" s="1" t="s">
        <v>1526</v>
      </c>
      <c r="E65" s="12" t="s">
        <v>1459</v>
      </c>
      <c r="F65" s="1"/>
      <c r="G65" s="12" t="s">
        <v>1460</v>
      </c>
      <c r="H65" s="1" t="s">
        <v>1462</v>
      </c>
      <c r="I65" s="4" t="s">
        <v>1461</v>
      </c>
      <c r="J65" s="30">
        <v>99.71</v>
      </c>
      <c r="K65" s="66">
        <v>105.89</v>
      </c>
      <c r="L65" s="55">
        <f t="shared" si="0"/>
        <v>84</v>
      </c>
      <c r="M65" s="55">
        <f t="shared" si="0"/>
        <v>67</v>
      </c>
      <c r="N65" s="57">
        <f t="shared" si="1"/>
        <v>127.06</v>
      </c>
    </row>
    <row r="66" spans="1:14" ht="21">
      <c r="A66" s="1" t="s">
        <v>1457</v>
      </c>
      <c r="B66" s="2" t="s">
        <v>2478</v>
      </c>
      <c r="C66" s="1" t="s">
        <v>162</v>
      </c>
      <c r="D66" s="1" t="s">
        <v>1528</v>
      </c>
      <c r="E66" s="12" t="s">
        <v>1459</v>
      </c>
      <c r="F66" s="1"/>
      <c r="G66" s="12" t="s">
        <v>1460</v>
      </c>
      <c r="H66" s="1" t="s">
        <v>1462</v>
      </c>
      <c r="I66" s="4" t="s">
        <v>1461</v>
      </c>
      <c r="J66" s="30">
        <v>99.71</v>
      </c>
      <c r="K66" s="66">
        <v>105.89</v>
      </c>
      <c r="L66" s="55">
        <f t="shared" si="0"/>
        <v>84</v>
      </c>
      <c r="M66" s="55">
        <f t="shared" si="0"/>
        <v>67</v>
      </c>
      <c r="N66" s="57">
        <f t="shared" si="1"/>
        <v>127.06</v>
      </c>
    </row>
    <row r="67" spans="1:14" ht="21">
      <c r="A67" s="1" t="s">
        <v>1457</v>
      </c>
      <c r="B67" s="2" t="s">
        <v>2478</v>
      </c>
      <c r="C67" s="1" t="s">
        <v>164</v>
      </c>
      <c r="D67" s="1" t="s">
        <v>1532</v>
      </c>
      <c r="E67" s="12" t="s">
        <v>1459</v>
      </c>
      <c r="F67" s="1"/>
      <c r="G67" s="12" t="s">
        <v>1460</v>
      </c>
      <c r="H67" s="1" t="s">
        <v>1462</v>
      </c>
      <c r="I67" s="4" t="s">
        <v>1461</v>
      </c>
      <c r="J67" s="30">
        <v>99.71</v>
      </c>
      <c r="K67" s="66">
        <v>105.89</v>
      </c>
      <c r="L67" s="55">
        <f t="shared" si="0"/>
        <v>84</v>
      </c>
      <c r="M67" s="55">
        <f t="shared" si="0"/>
        <v>67</v>
      </c>
      <c r="N67" s="57">
        <f t="shared" si="1"/>
        <v>127.06</v>
      </c>
    </row>
    <row r="68" spans="1:14" ht="21">
      <c r="A68" s="1" t="s">
        <v>1457</v>
      </c>
      <c r="B68" s="2" t="s">
        <v>2478</v>
      </c>
      <c r="C68" s="1" t="s">
        <v>168</v>
      </c>
      <c r="D68" s="1" t="s">
        <v>1536</v>
      </c>
      <c r="E68" s="12" t="s">
        <v>1459</v>
      </c>
      <c r="F68" s="1"/>
      <c r="G68" s="12" t="s">
        <v>1460</v>
      </c>
      <c r="H68" s="1" t="s">
        <v>1462</v>
      </c>
      <c r="I68" s="4" t="s">
        <v>1461</v>
      </c>
      <c r="J68" s="30">
        <v>99.71</v>
      </c>
      <c r="K68" s="66">
        <v>105.89</v>
      </c>
      <c r="L68" s="55">
        <f t="shared" ref="L68:M131" si="2">ROUNDDOWN(K68*0.8,0)</f>
        <v>84</v>
      </c>
      <c r="M68" s="55">
        <f t="shared" si="2"/>
        <v>67</v>
      </c>
      <c r="N68" s="57">
        <f t="shared" si="1"/>
        <v>127.06</v>
      </c>
    </row>
    <row r="69" spans="1:14" ht="21">
      <c r="A69" s="1" t="s">
        <v>1457</v>
      </c>
      <c r="B69" s="2" t="s">
        <v>2478</v>
      </c>
      <c r="C69" s="1" t="s">
        <v>169</v>
      </c>
      <c r="D69" s="1" t="s">
        <v>1537</v>
      </c>
      <c r="E69" s="12" t="s">
        <v>1459</v>
      </c>
      <c r="F69" s="1"/>
      <c r="G69" s="12" t="s">
        <v>1460</v>
      </c>
      <c r="H69" s="1" t="s">
        <v>1462</v>
      </c>
      <c r="I69" s="4" t="s">
        <v>1461</v>
      </c>
      <c r="J69" s="30">
        <v>99.71</v>
      </c>
      <c r="K69" s="66">
        <v>105.89</v>
      </c>
      <c r="L69" s="55">
        <f t="shared" si="2"/>
        <v>84</v>
      </c>
      <c r="M69" s="55">
        <f t="shared" si="2"/>
        <v>67</v>
      </c>
      <c r="N69" s="57">
        <f t="shared" ref="N69:N132" si="3">ROUNDDOWN(K69*1.2,2)</f>
        <v>127.06</v>
      </c>
    </row>
    <row r="70" spans="1:14" ht="21">
      <c r="A70" s="1" t="s">
        <v>1457</v>
      </c>
      <c r="B70" s="2" t="s">
        <v>2478</v>
      </c>
      <c r="C70" s="1" t="s">
        <v>171</v>
      </c>
      <c r="D70" s="1" t="s">
        <v>1538</v>
      </c>
      <c r="E70" s="12" t="s">
        <v>1459</v>
      </c>
      <c r="F70" s="1"/>
      <c r="G70" s="12" t="s">
        <v>1460</v>
      </c>
      <c r="H70" s="1" t="s">
        <v>1462</v>
      </c>
      <c r="I70" s="4" t="s">
        <v>1461</v>
      </c>
      <c r="J70" s="30">
        <v>99.71</v>
      </c>
      <c r="K70" s="66">
        <v>105.89</v>
      </c>
      <c r="L70" s="55">
        <f t="shared" si="2"/>
        <v>84</v>
      </c>
      <c r="M70" s="55">
        <f t="shared" si="2"/>
        <v>67</v>
      </c>
      <c r="N70" s="57">
        <f t="shared" si="3"/>
        <v>127.06</v>
      </c>
    </row>
    <row r="71" spans="1:14" ht="21">
      <c r="A71" s="1" t="s">
        <v>1457</v>
      </c>
      <c r="B71" s="2" t="s">
        <v>2478</v>
      </c>
      <c r="C71" s="1" t="s">
        <v>172</v>
      </c>
      <c r="D71" s="1" t="s">
        <v>1539</v>
      </c>
      <c r="E71" s="12" t="s">
        <v>1459</v>
      </c>
      <c r="F71" s="1"/>
      <c r="G71" s="12" t="s">
        <v>1460</v>
      </c>
      <c r="H71" s="1" t="s">
        <v>1462</v>
      </c>
      <c r="I71" s="4" t="s">
        <v>1461</v>
      </c>
      <c r="J71" s="30">
        <v>99.71</v>
      </c>
      <c r="K71" s="66">
        <v>105.89</v>
      </c>
      <c r="L71" s="55">
        <f t="shared" si="2"/>
        <v>84</v>
      </c>
      <c r="M71" s="55">
        <f t="shared" si="2"/>
        <v>67</v>
      </c>
      <c r="N71" s="57">
        <f t="shared" si="3"/>
        <v>127.06</v>
      </c>
    </row>
    <row r="72" spans="1:14" ht="21">
      <c r="A72" s="1" t="s">
        <v>1457</v>
      </c>
      <c r="B72" s="2" t="s">
        <v>2478</v>
      </c>
      <c r="C72" s="1" t="s">
        <v>174</v>
      </c>
      <c r="D72" s="1" t="s">
        <v>1540</v>
      </c>
      <c r="E72" s="12" t="s">
        <v>1459</v>
      </c>
      <c r="F72" s="1"/>
      <c r="G72" s="12" t="s">
        <v>1460</v>
      </c>
      <c r="H72" s="1" t="s">
        <v>1462</v>
      </c>
      <c r="I72" s="4" t="s">
        <v>1461</v>
      </c>
      <c r="J72" s="30">
        <v>99.71</v>
      </c>
      <c r="K72" s="66">
        <v>105.89</v>
      </c>
      <c r="L72" s="55">
        <f t="shared" si="2"/>
        <v>84</v>
      </c>
      <c r="M72" s="55">
        <f t="shared" si="2"/>
        <v>67</v>
      </c>
      <c r="N72" s="57">
        <f t="shared" si="3"/>
        <v>127.06</v>
      </c>
    </row>
    <row r="73" spans="1:14" ht="21">
      <c r="A73" s="1" t="s">
        <v>1457</v>
      </c>
      <c r="B73" s="2" t="s">
        <v>2478</v>
      </c>
      <c r="C73" s="1" t="s">
        <v>175</v>
      </c>
      <c r="D73" s="1" t="s">
        <v>1541</v>
      </c>
      <c r="E73" s="12" t="s">
        <v>1459</v>
      </c>
      <c r="F73" s="1"/>
      <c r="G73" s="12" t="s">
        <v>1460</v>
      </c>
      <c r="H73" s="1" t="s">
        <v>1462</v>
      </c>
      <c r="I73" s="4" t="s">
        <v>1461</v>
      </c>
      <c r="J73" s="30">
        <v>99.71</v>
      </c>
      <c r="K73" s="66">
        <v>105.89</v>
      </c>
      <c r="L73" s="55">
        <f t="shared" si="2"/>
        <v>84</v>
      </c>
      <c r="M73" s="55">
        <f t="shared" si="2"/>
        <v>67</v>
      </c>
      <c r="N73" s="57">
        <f t="shared" si="3"/>
        <v>127.06</v>
      </c>
    </row>
    <row r="74" spans="1:14" ht="21">
      <c r="A74" s="1" t="s">
        <v>1457</v>
      </c>
      <c r="B74" s="2" t="s">
        <v>2478</v>
      </c>
      <c r="C74" s="1" t="s">
        <v>176</v>
      </c>
      <c r="D74" s="1" t="s">
        <v>1542</v>
      </c>
      <c r="E74" s="12" t="s">
        <v>1459</v>
      </c>
      <c r="F74" s="1"/>
      <c r="G74" s="12" t="s">
        <v>1460</v>
      </c>
      <c r="H74" s="1" t="s">
        <v>1462</v>
      </c>
      <c r="I74" s="4" t="s">
        <v>1461</v>
      </c>
      <c r="J74" s="30">
        <v>99.71</v>
      </c>
      <c r="K74" s="66">
        <v>105.89</v>
      </c>
      <c r="L74" s="55">
        <f t="shared" si="2"/>
        <v>84</v>
      </c>
      <c r="M74" s="55">
        <f t="shared" si="2"/>
        <v>67</v>
      </c>
      <c r="N74" s="57">
        <f t="shared" si="3"/>
        <v>127.06</v>
      </c>
    </row>
    <row r="75" spans="1:14" ht="21">
      <c r="A75" s="1" t="s">
        <v>1457</v>
      </c>
      <c r="B75" s="2" t="s">
        <v>2478</v>
      </c>
      <c r="C75" s="1" t="s">
        <v>179</v>
      </c>
      <c r="D75" s="1" t="s">
        <v>1543</v>
      </c>
      <c r="E75" s="12" t="s">
        <v>1459</v>
      </c>
      <c r="F75" s="1"/>
      <c r="G75" s="12" t="s">
        <v>1460</v>
      </c>
      <c r="H75" s="1" t="s">
        <v>1462</v>
      </c>
      <c r="I75" s="4" t="s">
        <v>1461</v>
      </c>
      <c r="J75" s="30">
        <v>99.71</v>
      </c>
      <c r="K75" s="66">
        <v>105.89</v>
      </c>
      <c r="L75" s="55">
        <f t="shared" si="2"/>
        <v>84</v>
      </c>
      <c r="M75" s="55">
        <f t="shared" si="2"/>
        <v>67</v>
      </c>
      <c r="N75" s="57">
        <f t="shared" si="3"/>
        <v>127.06</v>
      </c>
    </row>
    <row r="76" spans="1:14" ht="21">
      <c r="A76" s="1" t="s">
        <v>1457</v>
      </c>
      <c r="B76" s="2" t="s">
        <v>2478</v>
      </c>
      <c r="C76" s="1" t="s">
        <v>396</v>
      </c>
      <c r="D76" s="1" t="s">
        <v>1544</v>
      </c>
      <c r="E76" s="12" t="s">
        <v>1459</v>
      </c>
      <c r="F76" s="1"/>
      <c r="G76" s="12" t="s">
        <v>1460</v>
      </c>
      <c r="H76" s="1" t="s">
        <v>1462</v>
      </c>
      <c r="I76" s="4" t="s">
        <v>1461</v>
      </c>
      <c r="J76" s="30">
        <v>99.71</v>
      </c>
      <c r="K76" s="66">
        <v>105.89</v>
      </c>
      <c r="L76" s="55">
        <f t="shared" si="2"/>
        <v>84</v>
      </c>
      <c r="M76" s="55">
        <f t="shared" si="2"/>
        <v>67</v>
      </c>
      <c r="N76" s="57">
        <f t="shared" si="3"/>
        <v>127.06</v>
      </c>
    </row>
    <row r="77" spans="1:14" ht="21">
      <c r="A77" s="1" t="s">
        <v>1457</v>
      </c>
      <c r="B77" s="2" t="s">
        <v>2478</v>
      </c>
      <c r="C77" s="1" t="s">
        <v>398</v>
      </c>
      <c r="D77" s="1" t="s">
        <v>1545</v>
      </c>
      <c r="E77" s="12" t="s">
        <v>1459</v>
      </c>
      <c r="F77" s="1"/>
      <c r="G77" s="12" t="s">
        <v>1460</v>
      </c>
      <c r="H77" s="1" t="s">
        <v>1462</v>
      </c>
      <c r="I77" s="4" t="s">
        <v>1461</v>
      </c>
      <c r="J77" s="30">
        <v>99.71</v>
      </c>
      <c r="K77" s="66">
        <v>105.89</v>
      </c>
      <c r="L77" s="55">
        <f t="shared" si="2"/>
        <v>84</v>
      </c>
      <c r="M77" s="55">
        <f t="shared" si="2"/>
        <v>67</v>
      </c>
      <c r="N77" s="57">
        <f t="shared" si="3"/>
        <v>127.06</v>
      </c>
    </row>
    <row r="78" spans="1:14" ht="21">
      <c r="A78" s="1" t="s">
        <v>1457</v>
      </c>
      <c r="B78" s="2" t="s">
        <v>2478</v>
      </c>
      <c r="C78" s="1" t="s">
        <v>402</v>
      </c>
      <c r="D78" s="1" t="s">
        <v>1546</v>
      </c>
      <c r="E78" s="12" t="s">
        <v>1459</v>
      </c>
      <c r="F78" s="1"/>
      <c r="G78" s="12" t="s">
        <v>1460</v>
      </c>
      <c r="H78" s="1" t="s">
        <v>1462</v>
      </c>
      <c r="I78" s="4" t="s">
        <v>1461</v>
      </c>
      <c r="J78" s="30">
        <v>99.71</v>
      </c>
      <c r="K78" s="66">
        <v>105.89</v>
      </c>
      <c r="L78" s="55">
        <f t="shared" si="2"/>
        <v>84</v>
      </c>
      <c r="M78" s="55">
        <f t="shared" si="2"/>
        <v>67</v>
      </c>
      <c r="N78" s="57">
        <f t="shared" si="3"/>
        <v>127.06</v>
      </c>
    </row>
    <row r="79" spans="1:14" ht="21">
      <c r="A79" s="1" t="s">
        <v>1457</v>
      </c>
      <c r="B79" s="2" t="s">
        <v>2478</v>
      </c>
      <c r="C79" s="1" t="s">
        <v>406</v>
      </c>
      <c r="D79" s="1" t="s">
        <v>373</v>
      </c>
      <c r="E79" s="12" t="s">
        <v>1459</v>
      </c>
      <c r="F79" s="1"/>
      <c r="G79" s="12" t="s">
        <v>1460</v>
      </c>
      <c r="H79" s="1" t="s">
        <v>1462</v>
      </c>
      <c r="I79" s="4" t="s">
        <v>1461</v>
      </c>
      <c r="J79" s="30">
        <v>99.71</v>
      </c>
      <c r="K79" s="66">
        <v>105.89</v>
      </c>
      <c r="L79" s="55">
        <f t="shared" si="2"/>
        <v>84</v>
      </c>
      <c r="M79" s="55">
        <f t="shared" si="2"/>
        <v>67</v>
      </c>
      <c r="N79" s="57">
        <f t="shared" si="3"/>
        <v>127.06</v>
      </c>
    </row>
    <row r="80" spans="1:14" ht="21">
      <c r="A80" s="1" t="s">
        <v>1457</v>
      </c>
      <c r="B80" s="2" t="s">
        <v>2478</v>
      </c>
      <c r="C80" s="1" t="s">
        <v>887</v>
      </c>
      <c r="D80" s="1" t="s">
        <v>1550</v>
      </c>
      <c r="E80" s="12" t="s">
        <v>1459</v>
      </c>
      <c r="F80" s="1"/>
      <c r="G80" s="12" t="s">
        <v>1460</v>
      </c>
      <c r="H80" s="1" t="s">
        <v>1462</v>
      </c>
      <c r="I80" s="4" t="s">
        <v>1461</v>
      </c>
      <c r="J80" s="30">
        <v>99.71</v>
      </c>
      <c r="K80" s="66">
        <v>105.89</v>
      </c>
      <c r="L80" s="55">
        <f t="shared" si="2"/>
        <v>84</v>
      </c>
      <c r="M80" s="55">
        <f t="shared" si="2"/>
        <v>67</v>
      </c>
      <c r="N80" s="57">
        <f t="shared" si="3"/>
        <v>127.06</v>
      </c>
    </row>
    <row r="81" spans="1:14" ht="21">
      <c r="A81" s="1" t="s">
        <v>1457</v>
      </c>
      <c r="B81" s="2" t="s">
        <v>2478</v>
      </c>
      <c r="C81" s="1" t="s">
        <v>411</v>
      </c>
      <c r="D81" s="1" t="s">
        <v>1551</v>
      </c>
      <c r="E81" s="12" t="s">
        <v>1459</v>
      </c>
      <c r="F81" s="1"/>
      <c r="G81" s="12" t="s">
        <v>1460</v>
      </c>
      <c r="H81" s="1" t="s">
        <v>1462</v>
      </c>
      <c r="I81" s="4" t="s">
        <v>1461</v>
      </c>
      <c r="J81" s="30">
        <v>99.71</v>
      </c>
      <c r="K81" s="66">
        <v>105.89</v>
      </c>
      <c r="L81" s="55">
        <f t="shared" si="2"/>
        <v>84</v>
      </c>
      <c r="M81" s="55">
        <f t="shared" si="2"/>
        <v>67</v>
      </c>
      <c r="N81" s="57">
        <f t="shared" si="3"/>
        <v>127.06</v>
      </c>
    </row>
    <row r="82" spans="1:14" ht="21">
      <c r="A82" s="1" t="s">
        <v>1457</v>
      </c>
      <c r="B82" s="2" t="s">
        <v>2478</v>
      </c>
      <c r="C82" s="1" t="s">
        <v>413</v>
      </c>
      <c r="D82" s="1" t="s">
        <v>1555</v>
      </c>
      <c r="E82" s="12" t="s">
        <v>1459</v>
      </c>
      <c r="F82" s="1"/>
      <c r="G82" s="12" t="s">
        <v>1460</v>
      </c>
      <c r="H82" s="1" t="s">
        <v>1462</v>
      </c>
      <c r="I82" s="4" t="s">
        <v>1461</v>
      </c>
      <c r="J82" s="30">
        <v>99.71</v>
      </c>
      <c r="K82" s="66">
        <v>105.89</v>
      </c>
      <c r="L82" s="55">
        <f t="shared" si="2"/>
        <v>84</v>
      </c>
      <c r="M82" s="55">
        <f t="shared" si="2"/>
        <v>67</v>
      </c>
      <c r="N82" s="57">
        <f t="shared" si="3"/>
        <v>127.06</v>
      </c>
    </row>
    <row r="83" spans="1:14" ht="21">
      <c r="A83" s="1" t="s">
        <v>1457</v>
      </c>
      <c r="B83" s="2" t="s">
        <v>2478</v>
      </c>
      <c r="C83" s="1" t="s">
        <v>894</v>
      </c>
      <c r="D83" s="1" t="s">
        <v>1556</v>
      </c>
      <c r="E83" s="12" t="s">
        <v>1459</v>
      </c>
      <c r="F83" s="1"/>
      <c r="G83" s="12" t="s">
        <v>1460</v>
      </c>
      <c r="H83" s="1" t="s">
        <v>1462</v>
      </c>
      <c r="I83" s="4" t="s">
        <v>1461</v>
      </c>
      <c r="J83" s="30">
        <v>99.71</v>
      </c>
      <c r="K83" s="66">
        <v>105.89</v>
      </c>
      <c r="L83" s="55">
        <f t="shared" si="2"/>
        <v>84</v>
      </c>
      <c r="M83" s="55">
        <f t="shared" si="2"/>
        <v>67</v>
      </c>
      <c r="N83" s="57">
        <f t="shared" si="3"/>
        <v>127.06</v>
      </c>
    </row>
    <row r="84" spans="1:14" ht="21">
      <c r="A84" s="1" t="s">
        <v>1457</v>
      </c>
      <c r="B84" s="2" t="s">
        <v>2478</v>
      </c>
      <c r="C84" s="1" t="s">
        <v>415</v>
      </c>
      <c r="D84" s="1" t="s">
        <v>1557</v>
      </c>
      <c r="E84" s="12" t="s">
        <v>1459</v>
      </c>
      <c r="F84" s="1"/>
      <c r="G84" s="12" t="s">
        <v>1460</v>
      </c>
      <c r="H84" s="1" t="s">
        <v>1462</v>
      </c>
      <c r="I84" s="4" t="s">
        <v>1461</v>
      </c>
      <c r="J84" s="30">
        <v>99.71</v>
      </c>
      <c r="K84" s="66">
        <v>105.89</v>
      </c>
      <c r="L84" s="55">
        <f t="shared" si="2"/>
        <v>84</v>
      </c>
      <c r="M84" s="55">
        <f t="shared" si="2"/>
        <v>67</v>
      </c>
      <c r="N84" s="57">
        <f t="shared" si="3"/>
        <v>127.06</v>
      </c>
    </row>
    <row r="85" spans="1:14" ht="21">
      <c r="A85" s="1" t="s">
        <v>1457</v>
      </c>
      <c r="B85" s="2" t="s">
        <v>2478</v>
      </c>
      <c r="C85" s="1" t="s">
        <v>417</v>
      </c>
      <c r="D85" s="1" t="s">
        <v>1558</v>
      </c>
      <c r="E85" s="12" t="s">
        <v>1459</v>
      </c>
      <c r="F85" s="1"/>
      <c r="G85" s="12" t="s">
        <v>1460</v>
      </c>
      <c r="H85" s="1" t="s">
        <v>1462</v>
      </c>
      <c r="I85" s="4" t="s">
        <v>1461</v>
      </c>
      <c r="J85" s="30">
        <v>99.71</v>
      </c>
      <c r="K85" s="66">
        <v>105.89</v>
      </c>
      <c r="L85" s="55">
        <f t="shared" si="2"/>
        <v>84</v>
      </c>
      <c r="M85" s="55">
        <f t="shared" si="2"/>
        <v>67</v>
      </c>
      <c r="N85" s="57">
        <f t="shared" si="3"/>
        <v>127.06</v>
      </c>
    </row>
    <row r="86" spans="1:14" ht="21">
      <c r="A86" s="1" t="s">
        <v>1457</v>
      </c>
      <c r="B86" s="2" t="s">
        <v>2478</v>
      </c>
      <c r="C86" s="1" t="s">
        <v>902</v>
      </c>
      <c r="D86" s="1" t="s">
        <v>1559</v>
      </c>
      <c r="E86" s="12" t="s">
        <v>1459</v>
      </c>
      <c r="F86" s="1"/>
      <c r="G86" s="12" t="s">
        <v>1460</v>
      </c>
      <c r="H86" s="1" t="s">
        <v>1462</v>
      </c>
      <c r="I86" s="4" t="s">
        <v>1461</v>
      </c>
      <c r="J86" s="30">
        <v>99.71</v>
      </c>
      <c r="K86" s="66">
        <v>105.89</v>
      </c>
      <c r="L86" s="55">
        <f t="shared" si="2"/>
        <v>84</v>
      </c>
      <c r="M86" s="55">
        <f t="shared" si="2"/>
        <v>67</v>
      </c>
      <c r="N86" s="57">
        <f t="shared" si="3"/>
        <v>127.06</v>
      </c>
    </row>
    <row r="87" spans="1:14" ht="21">
      <c r="A87" s="1" t="s">
        <v>1457</v>
      </c>
      <c r="B87" s="2" t="s">
        <v>2478</v>
      </c>
      <c r="C87" s="1" t="s">
        <v>904</v>
      </c>
      <c r="D87" s="1" t="s">
        <v>1560</v>
      </c>
      <c r="E87" s="12" t="s">
        <v>1459</v>
      </c>
      <c r="F87" s="1"/>
      <c r="G87" s="12" t="s">
        <v>1460</v>
      </c>
      <c r="H87" s="1" t="s">
        <v>1462</v>
      </c>
      <c r="I87" s="4" t="s">
        <v>1461</v>
      </c>
      <c r="J87" s="30">
        <v>99.71</v>
      </c>
      <c r="K87" s="66">
        <v>105.89</v>
      </c>
      <c r="L87" s="55">
        <f t="shared" si="2"/>
        <v>84</v>
      </c>
      <c r="M87" s="55">
        <f t="shared" si="2"/>
        <v>67</v>
      </c>
      <c r="N87" s="57">
        <f t="shared" si="3"/>
        <v>127.06</v>
      </c>
    </row>
    <row r="88" spans="1:14" ht="21">
      <c r="A88" s="1" t="s">
        <v>1457</v>
      </c>
      <c r="B88" s="2" t="s">
        <v>2478</v>
      </c>
      <c r="C88" s="1" t="s">
        <v>906</v>
      </c>
      <c r="D88" s="1" t="s">
        <v>1561</v>
      </c>
      <c r="E88" s="12" t="s">
        <v>1459</v>
      </c>
      <c r="F88" s="1"/>
      <c r="G88" s="12" t="s">
        <v>1460</v>
      </c>
      <c r="H88" s="1" t="s">
        <v>1462</v>
      </c>
      <c r="I88" s="4" t="s">
        <v>1461</v>
      </c>
      <c r="J88" s="30">
        <v>99.71</v>
      </c>
      <c r="K88" s="66">
        <v>105.89</v>
      </c>
      <c r="L88" s="55">
        <f t="shared" si="2"/>
        <v>84</v>
      </c>
      <c r="M88" s="55">
        <f t="shared" si="2"/>
        <v>67</v>
      </c>
      <c r="N88" s="57">
        <f t="shared" si="3"/>
        <v>127.06</v>
      </c>
    </row>
    <row r="89" spans="1:14" ht="21">
      <c r="A89" s="1" t="s">
        <v>1457</v>
      </c>
      <c r="B89" s="2" t="s">
        <v>2478</v>
      </c>
      <c r="C89" s="1" t="s">
        <v>419</v>
      </c>
      <c r="D89" s="1" t="s">
        <v>1562</v>
      </c>
      <c r="E89" s="12" t="s">
        <v>1459</v>
      </c>
      <c r="F89" s="1"/>
      <c r="G89" s="12" t="s">
        <v>1460</v>
      </c>
      <c r="H89" s="1" t="s">
        <v>1462</v>
      </c>
      <c r="I89" s="4" t="s">
        <v>1461</v>
      </c>
      <c r="J89" s="30">
        <v>99.71</v>
      </c>
      <c r="K89" s="66">
        <v>105.89</v>
      </c>
      <c r="L89" s="55">
        <f t="shared" si="2"/>
        <v>84</v>
      </c>
      <c r="M89" s="55">
        <f t="shared" si="2"/>
        <v>67</v>
      </c>
      <c r="N89" s="57">
        <f t="shared" si="3"/>
        <v>127.06</v>
      </c>
    </row>
    <row r="90" spans="1:14" ht="21">
      <c r="A90" s="1" t="s">
        <v>1457</v>
      </c>
      <c r="B90" s="2" t="s">
        <v>2478</v>
      </c>
      <c r="C90" s="1" t="s">
        <v>909</v>
      </c>
      <c r="D90" s="1" t="s">
        <v>1563</v>
      </c>
      <c r="E90" s="12" t="s">
        <v>1459</v>
      </c>
      <c r="F90" s="1"/>
      <c r="G90" s="12" t="s">
        <v>1460</v>
      </c>
      <c r="H90" s="1" t="s">
        <v>1462</v>
      </c>
      <c r="I90" s="4" t="s">
        <v>1461</v>
      </c>
      <c r="J90" s="30">
        <v>99.71</v>
      </c>
      <c r="K90" s="66">
        <v>105.89</v>
      </c>
      <c r="L90" s="55">
        <f t="shared" si="2"/>
        <v>84</v>
      </c>
      <c r="M90" s="55">
        <f t="shared" si="2"/>
        <v>67</v>
      </c>
      <c r="N90" s="57">
        <f t="shared" si="3"/>
        <v>127.06</v>
      </c>
    </row>
    <row r="91" spans="1:14" ht="21">
      <c r="A91" s="1" t="s">
        <v>1457</v>
      </c>
      <c r="B91" s="2" t="s">
        <v>2478</v>
      </c>
      <c r="C91" s="1" t="s">
        <v>911</v>
      </c>
      <c r="D91" s="1" t="s">
        <v>1564</v>
      </c>
      <c r="E91" s="12" t="s">
        <v>1459</v>
      </c>
      <c r="F91" s="1"/>
      <c r="G91" s="12" t="s">
        <v>1460</v>
      </c>
      <c r="H91" s="1" t="s">
        <v>1462</v>
      </c>
      <c r="I91" s="4" t="s">
        <v>1461</v>
      </c>
      <c r="J91" s="30">
        <v>99.71</v>
      </c>
      <c r="K91" s="66">
        <v>105.89</v>
      </c>
      <c r="L91" s="55">
        <f t="shared" si="2"/>
        <v>84</v>
      </c>
      <c r="M91" s="55">
        <f t="shared" si="2"/>
        <v>67</v>
      </c>
      <c r="N91" s="57">
        <f t="shared" si="3"/>
        <v>127.06</v>
      </c>
    </row>
    <row r="92" spans="1:14" ht="21">
      <c r="A92" s="1" t="s">
        <v>1457</v>
      </c>
      <c r="B92" s="2" t="s">
        <v>2478</v>
      </c>
      <c r="C92" s="1" t="s">
        <v>913</v>
      </c>
      <c r="D92" s="1" t="s">
        <v>1565</v>
      </c>
      <c r="E92" s="12" t="s">
        <v>1459</v>
      </c>
      <c r="F92" s="1"/>
      <c r="G92" s="12" t="s">
        <v>1460</v>
      </c>
      <c r="H92" s="1" t="s">
        <v>1462</v>
      </c>
      <c r="I92" s="4" t="s">
        <v>1461</v>
      </c>
      <c r="J92" s="30">
        <v>99.71</v>
      </c>
      <c r="K92" s="66">
        <v>105.89</v>
      </c>
      <c r="L92" s="55">
        <f t="shared" si="2"/>
        <v>84</v>
      </c>
      <c r="M92" s="55">
        <f t="shared" si="2"/>
        <v>67</v>
      </c>
      <c r="N92" s="57">
        <f t="shared" si="3"/>
        <v>127.06</v>
      </c>
    </row>
    <row r="93" spans="1:14" ht="21">
      <c r="A93" s="1" t="s">
        <v>1457</v>
      </c>
      <c r="B93" s="2" t="s">
        <v>2478</v>
      </c>
      <c r="C93" s="1" t="s">
        <v>915</v>
      </c>
      <c r="D93" s="1" t="s">
        <v>1566</v>
      </c>
      <c r="E93" s="12" t="s">
        <v>1459</v>
      </c>
      <c r="F93" s="1"/>
      <c r="G93" s="12" t="s">
        <v>1460</v>
      </c>
      <c r="H93" s="1" t="s">
        <v>1462</v>
      </c>
      <c r="I93" s="4" t="s">
        <v>1461</v>
      </c>
      <c r="J93" s="30">
        <v>99.71</v>
      </c>
      <c r="K93" s="66">
        <v>105.89</v>
      </c>
      <c r="L93" s="55">
        <f t="shared" si="2"/>
        <v>84</v>
      </c>
      <c r="M93" s="55">
        <f t="shared" si="2"/>
        <v>67</v>
      </c>
      <c r="N93" s="57">
        <f t="shared" si="3"/>
        <v>127.06</v>
      </c>
    </row>
    <row r="94" spans="1:14" ht="21">
      <c r="A94" s="1" t="s">
        <v>1457</v>
      </c>
      <c r="B94" s="2" t="s">
        <v>2478</v>
      </c>
      <c r="C94" s="1" t="s">
        <v>201</v>
      </c>
      <c r="D94" s="1" t="s">
        <v>1608</v>
      </c>
      <c r="E94" s="12" t="s">
        <v>1459</v>
      </c>
      <c r="F94" s="1"/>
      <c r="G94" s="12" t="s">
        <v>1460</v>
      </c>
      <c r="H94" s="1" t="s">
        <v>1462</v>
      </c>
      <c r="I94" s="4" t="s">
        <v>1461</v>
      </c>
      <c r="J94" s="30">
        <v>99.71</v>
      </c>
      <c r="K94" s="66">
        <v>105.89</v>
      </c>
      <c r="L94" s="55">
        <f t="shared" si="2"/>
        <v>84</v>
      </c>
      <c r="M94" s="55">
        <f t="shared" si="2"/>
        <v>67</v>
      </c>
      <c r="N94" s="57">
        <f t="shared" si="3"/>
        <v>127.06</v>
      </c>
    </row>
    <row r="95" spans="1:14" ht="21">
      <c r="A95" s="1" t="s">
        <v>1457</v>
      </c>
      <c r="B95" s="2" t="s">
        <v>2478</v>
      </c>
      <c r="C95" s="1" t="s">
        <v>421</v>
      </c>
      <c r="D95" s="1" t="s">
        <v>1567</v>
      </c>
      <c r="E95" s="12" t="s">
        <v>1459</v>
      </c>
      <c r="F95" s="1"/>
      <c r="G95" s="12" t="s">
        <v>1460</v>
      </c>
      <c r="H95" s="1" t="s">
        <v>1462</v>
      </c>
      <c r="I95" s="4" t="s">
        <v>1461</v>
      </c>
      <c r="J95" s="30">
        <v>99.71</v>
      </c>
      <c r="K95" s="66">
        <v>105.89</v>
      </c>
      <c r="L95" s="55">
        <f t="shared" si="2"/>
        <v>84</v>
      </c>
      <c r="M95" s="55">
        <f t="shared" si="2"/>
        <v>67</v>
      </c>
      <c r="N95" s="57">
        <f t="shared" si="3"/>
        <v>127.06</v>
      </c>
    </row>
    <row r="96" spans="1:14" ht="21">
      <c r="A96" s="1" t="s">
        <v>1457</v>
      </c>
      <c r="B96" s="2" t="s">
        <v>2478</v>
      </c>
      <c r="C96" s="1" t="s">
        <v>423</v>
      </c>
      <c r="D96" s="1" t="s">
        <v>1177</v>
      </c>
      <c r="E96" s="12" t="s">
        <v>1459</v>
      </c>
      <c r="F96" s="1"/>
      <c r="G96" s="12" t="s">
        <v>1460</v>
      </c>
      <c r="H96" s="1" t="s">
        <v>1462</v>
      </c>
      <c r="I96" s="4" t="s">
        <v>1461</v>
      </c>
      <c r="J96" s="30">
        <v>99.71</v>
      </c>
      <c r="K96" s="66">
        <v>105.89</v>
      </c>
      <c r="L96" s="55">
        <f t="shared" si="2"/>
        <v>84</v>
      </c>
      <c r="M96" s="55">
        <f t="shared" si="2"/>
        <v>67</v>
      </c>
      <c r="N96" s="57">
        <f t="shared" si="3"/>
        <v>127.06</v>
      </c>
    </row>
    <row r="97" spans="1:14" ht="21">
      <c r="A97" s="1" t="s">
        <v>1457</v>
      </c>
      <c r="B97" s="2" t="s">
        <v>2478</v>
      </c>
      <c r="C97" s="1" t="s">
        <v>425</v>
      </c>
      <c r="D97" s="1" t="s">
        <v>1569</v>
      </c>
      <c r="E97" s="12" t="s">
        <v>1459</v>
      </c>
      <c r="F97" s="1"/>
      <c r="G97" s="12" t="s">
        <v>1460</v>
      </c>
      <c r="H97" s="1" t="s">
        <v>1462</v>
      </c>
      <c r="I97" s="4" t="s">
        <v>1461</v>
      </c>
      <c r="J97" s="30">
        <v>99.71</v>
      </c>
      <c r="K97" s="66">
        <v>105.89</v>
      </c>
      <c r="L97" s="55">
        <f t="shared" si="2"/>
        <v>84</v>
      </c>
      <c r="M97" s="55">
        <f t="shared" si="2"/>
        <v>67</v>
      </c>
      <c r="N97" s="57">
        <f t="shared" si="3"/>
        <v>127.06</v>
      </c>
    </row>
    <row r="98" spans="1:14" ht="21">
      <c r="A98" s="1" t="s">
        <v>1457</v>
      </c>
      <c r="B98" s="2" t="s">
        <v>2478</v>
      </c>
      <c r="C98" s="1" t="s">
        <v>427</v>
      </c>
      <c r="D98" s="1" t="s">
        <v>1570</v>
      </c>
      <c r="E98" s="12" t="s">
        <v>1459</v>
      </c>
      <c r="F98" s="1"/>
      <c r="G98" s="12" t="s">
        <v>1460</v>
      </c>
      <c r="H98" s="1" t="s">
        <v>1462</v>
      </c>
      <c r="I98" s="4" t="s">
        <v>1461</v>
      </c>
      <c r="J98" s="30">
        <v>99.71</v>
      </c>
      <c r="K98" s="66">
        <v>105.89</v>
      </c>
      <c r="L98" s="55">
        <f t="shared" si="2"/>
        <v>84</v>
      </c>
      <c r="M98" s="55">
        <f t="shared" si="2"/>
        <v>67</v>
      </c>
      <c r="N98" s="57">
        <f t="shared" si="3"/>
        <v>127.06</v>
      </c>
    </row>
    <row r="99" spans="1:14" ht="21">
      <c r="A99" s="1" t="s">
        <v>1457</v>
      </c>
      <c r="B99" s="2" t="s">
        <v>2478</v>
      </c>
      <c r="C99" s="1" t="s">
        <v>429</v>
      </c>
      <c r="D99" s="1" t="s">
        <v>1571</v>
      </c>
      <c r="E99" s="12" t="s">
        <v>1459</v>
      </c>
      <c r="F99" s="1"/>
      <c r="G99" s="12" t="s">
        <v>1460</v>
      </c>
      <c r="H99" s="1" t="s">
        <v>1462</v>
      </c>
      <c r="I99" s="4" t="s">
        <v>1461</v>
      </c>
      <c r="J99" s="30">
        <v>99.71</v>
      </c>
      <c r="K99" s="66">
        <v>105.89</v>
      </c>
      <c r="L99" s="55">
        <f t="shared" si="2"/>
        <v>84</v>
      </c>
      <c r="M99" s="55">
        <f t="shared" si="2"/>
        <v>67</v>
      </c>
      <c r="N99" s="57">
        <f t="shared" si="3"/>
        <v>127.06</v>
      </c>
    </row>
    <row r="100" spans="1:14" ht="21">
      <c r="A100" s="1" t="s">
        <v>1457</v>
      </c>
      <c r="B100" s="2" t="s">
        <v>2478</v>
      </c>
      <c r="C100" s="1" t="s">
        <v>431</v>
      </c>
      <c r="D100" s="1" t="s">
        <v>1572</v>
      </c>
      <c r="E100" s="12" t="s">
        <v>1459</v>
      </c>
      <c r="F100" s="1"/>
      <c r="G100" s="12" t="s">
        <v>1460</v>
      </c>
      <c r="H100" s="1" t="s">
        <v>1462</v>
      </c>
      <c r="I100" s="4" t="s">
        <v>1461</v>
      </c>
      <c r="J100" s="30">
        <v>99.71</v>
      </c>
      <c r="K100" s="66">
        <v>105.89</v>
      </c>
      <c r="L100" s="55">
        <f t="shared" si="2"/>
        <v>84</v>
      </c>
      <c r="M100" s="55">
        <f t="shared" si="2"/>
        <v>67</v>
      </c>
      <c r="N100" s="57">
        <f t="shared" si="3"/>
        <v>127.06</v>
      </c>
    </row>
    <row r="101" spans="1:14" ht="21">
      <c r="A101" s="1" t="s">
        <v>1457</v>
      </c>
      <c r="B101" s="2" t="s">
        <v>2478</v>
      </c>
      <c r="C101" s="1" t="s">
        <v>929</v>
      </c>
      <c r="D101" s="1" t="s">
        <v>1573</v>
      </c>
      <c r="E101" s="12" t="s">
        <v>1459</v>
      </c>
      <c r="F101" s="1"/>
      <c r="G101" s="12" t="s">
        <v>1460</v>
      </c>
      <c r="H101" s="1" t="s">
        <v>1462</v>
      </c>
      <c r="I101" s="4" t="s">
        <v>1461</v>
      </c>
      <c r="J101" s="30">
        <v>99.71</v>
      </c>
      <c r="K101" s="66">
        <v>105.89</v>
      </c>
      <c r="L101" s="55">
        <f t="shared" si="2"/>
        <v>84</v>
      </c>
      <c r="M101" s="55">
        <f t="shared" si="2"/>
        <v>67</v>
      </c>
      <c r="N101" s="57">
        <f t="shared" si="3"/>
        <v>127.06</v>
      </c>
    </row>
    <row r="102" spans="1:14" ht="21">
      <c r="A102" s="1" t="s">
        <v>1457</v>
      </c>
      <c r="B102" s="2" t="s">
        <v>2478</v>
      </c>
      <c r="C102" s="1" t="s">
        <v>435</v>
      </c>
      <c r="D102" s="1" t="s">
        <v>1574</v>
      </c>
      <c r="E102" s="12" t="s">
        <v>1459</v>
      </c>
      <c r="F102" s="1"/>
      <c r="G102" s="12" t="s">
        <v>1460</v>
      </c>
      <c r="H102" s="1" t="s">
        <v>1462</v>
      </c>
      <c r="I102" s="4" t="s">
        <v>1461</v>
      </c>
      <c r="J102" s="30">
        <v>99.71</v>
      </c>
      <c r="K102" s="66">
        <v>105.89</v>
      </c>
      <c r="L102" s="55">
        <f t="shared" si="2"/>
        <v>84</v>
      </c>
      <c r="M102" s="55">
        <f t="shared" si="2"/>
        <v>67</v>
      </c>
      <c r="N102" s="57">
        <f t="shared" si="3"/>
        <v>127.06</v>
      </c>
    </row>
    <row r="103" spans="1:14" ht="21">
      <c r="A103" s="1" t="s">
        <v>1457</v>
      </c>
      <c r="B103" s="2" t="s">
        <v>2478</v>
      </c>
      <c r="C103" s="1" t="s">
        <v>931</v>
      </c>
      <c r="D103" s="1" t="s">
        <v>1575</v>
      </c>
      <c r="E103" s="12" t="s">
        <v>1459</v>
      </c>
      <c r="F103" s="1"/>
      <c r="G103" s="12" t="s">
        <v>1460</v>
      </c>
      <c r="H103" s="1" t="s">
        <v>1462</v>
      </c>
      <c r="I103" s="4" t="s">
        <v>1461</v>
      </c>
      <c r="J103" s="30">
        <v>99.71</v>
      </c>
      <c r="K103" s="66">
        <v>105.89</v>
      </c>
      <c r="L103" s="55">
        <f t="shared" si="2"/>
        <v>84</v>
      </c>
      <c r="M103" s="55">
        <f t="shared" si="2"/>
        <v>67</v>
      </c>
      <c r="N103" s="57">
        <f t="shared" si="3"/>
        <v>127.06</v>
      </c>
    </row>
    <row r="104" spans="1:14" ht="21">
      <c r="A104" s="1" t="s">
        <v>1457</v>
      </c>
      <c r="B104" s="2" t="s">
        <v>2478</v>
      </c>
      <c r="C104" s="1" t="s">
        <v>933</v>
      </c>
      <c r="D104" s="1" t="s">
        <v>1576</v>
      </c>
      <c r="E104" s="12" t="s">
        <v>1459</v>
      </c>
      <c r="F104" s="1"/>
      <c r="G104" s="12" t="s">
        <v>1460</v>
      </c>
      <c r="H104" s="1" t="s">
        <v>1462</v>
      </c>
      <c r="I104" s="4" t="s">
        <v>1461</v>
      </c>
      <c r="J104" s="30">
        <v>99.71</v>
      </c>
      <c r="K104" s="66">
        <v>105.89</v>
      </c>
      <c r="L104" s="55">
        <f t="shared" si="2"/>
        <v>84</v>
      </c>
      <c r="M104" s="55">
        <f t="shared" si="2"/>
        <v>67</v>
      </c>
      <c r="N104" s="57">
        <f t="shared" si="3"/>
        <v>127.06</v>
      </c>
    </row>
    <row r="105" spans="1:14" ht="21">
      <c r="A105" s="1" t="s">
        <v>1457</v>
      </c>
      <c r="B105" s="2" t="s">
        <v>2478</v>
      </c>
      <c r="C105" s="1" t="s">
        <v>937</v>
      </c>
      <c r="D105" s="1" t="s">
        <v>1319</v>
      </c>
      <c r="E105" s="12" t="s">
        <v>1459</v>
      </c>
      <c r="F105" s="1"/>
      <c r="G105" s="12" t="s">
        <v>1460</v>
      </c>
      <c r="H105" s="1" t="s">
        <v>1462</v>
      </c>
      <c r="I105" s="4" t="s">
        <v>1461</v>
      </c>
      <c r="J105" s="30">
        <v>99.71</v>
      </c>
      <c r="K105" s="66">
        <v>105.89</v>
      </c>
      <c r="L105" s="55">
        <f t="shared" si="2"/>
        <v>84</v>
      </c>
      <c r="M105" s="55">
        <f t="shared" si="2"/>
        <v>67</v>
      </c>
      <c r="N105" s="57">
        <f t="shared" si="3"/>
        <v>127.06</v>
      </c>
    </row>
    <row r="106" spans="1:14" ht="21">
      <c r="A106" s="1" t="s">
        <v>1457</v>
      </c>
      <c r="B106" s="2" t="s">
        <v>2478</v>
      </c>
      <c r="C106" s="1" t="s">
        <v>941</v>
      </c>
      <c r="D106" s="1" t="s">
        <v>1580</v>
      </c>
      <c r="E106" s="12" t="s">
        <v>1459</v>
      </c>
      <c r="F106" s="1"/>
      <c r="G106" s="12" t="s">
        <v>1460</v>
      </c>
      <c r="H106" s="1" t="s">
        <v>1462</v>
      </c>
      <c r="I106" s="4" t="s">
        <v>1461</v>
      </c>
      <c r="J106" s="30">
        <v>99.71</v>
      </c>
      <c r="K106" s="66">
        <v>105.89</v>
      </c>
      <c r="L106" s="55">
        <f t="shared" si="2"/>
        <v>84</v>
      </c>
      <c r="M106" s="55">
        <f t="shared" si="2"/>
        <v>67</v>
      </c>
      <c r="N106" s="57">
        <f t="shared" si="3"/>
        <v>127.06</v>
      </c>
    </row>
    <row r="107" spans="1:14" ht="21">
      <c r="A107" s="1" t="s">
        <v>1457</v>
      </c>
      <c r="B107" s="2" t="s">
        <v>2478</v>
      </c>
      <c r="C107" s="1" t="s">
        <v>945</v>
      </c>
      <c r="D107" s="1" t="s">
        <v>1583</v>
      </c>
      <c r="E107" s="12" t="s">
        <v>1459</v>
      </c>
      <c r="F107" s="1"/>
      <c r="G107" s="12" t="s">
        <v>1460</v>
      </c>
      <c r="H107" s="1" t="s">
        <v>1462</v>
      </c>
      <c r="I107" s="4" t="s">
        <v>1461</v>
      </c>
      <c r="J107" s="30">
        <v>99.71</v>
      </c>
      <c r="K107" s="66">
        <v>105.89</v>
      </c>
      <c r="L107" s="55">
        <f t="shared" si="2"/>
        <v>84</v>
      </c>
      <c r="M107" s="55">
        <f t="shared" si="2"/>
        <v>67</v>
      </c>
      <c r="N107" s="57">
        <f t="shared" si="3"/>
        <v>127.06</v>
      </c>
    </row>
    <row r="108" spans="1:14" ht="21">
      <c r="A108" s="1" t="s">
        <v>1457</v>
      </c>
      <c r="B108" s="2" t="s">
        <v>2478</v>
      </c>
      <c r="C108" s="1" t="s">
        <v>947</v>
      </c>
      <c r="D108" s="1" t="s">
        <v>1584</v>
      </c>
      <c r="E108" s="12" t="s">
        <v>1459</v>
      </c>
      <c r="F108" s="1"/>
      <c r="G108" s="12" t="s">
        <v>1460</v>
      </c>
      <c r="H108" s="1" t="s">
        <v>1462</v>
      </c>
      <c r="I108" s="4" t="s">
        <v>1461</v>
      </c>
      <c r="J108" s="30">
        <v>99.71</v>
      </c>
      <c r="K108" s="66">
        <v>105.89</v>
      </c>
      <c r="L108" s="55">
        <f t="shared" si="2"/>
        <v>84</v>
      </c>
      <c r="M108" s="55">
        <f t="shared" si="2"/>
        <v>67</v>
      </c>
      <c r="N108" s="57">
        <f t="shared" si="3"/>
        <v>127.06</v>
      </c>
    </row>
    <row r="109" spans="1:14" ht="21">
      <c r="A109" s="1" t="s">
        <v>1457</v>
      </c>
      <c r="B109" s="2" t="s">
        <v>2478</v>
      </c>
      <c r="C109" s="1" t="s">
        <v>180</v>
      </c>
      <c r="D109" s="1" t="s">
        <v>1587</v>
      </c>
      <c r="E109" s="12" t="s">
        <v>1459</v>
      </c>
      <c r="F109" s="1"/>
      <c r="G109" s="12" t="s">
        <v>1460</v>
      </c>
      <c r="H109" s="1" t="s">
        <v>1462</v>
      </c>
      <c r="I109" s="4" t="s">
        <v>1461</v>
      </c>
      <c r="J109" s="30">
        <v>99.71</v>
      </c>
      <c r="K109" s="66">
        <v>105.89</v>
      </c>
      <c r="L109" s="55">
        <f t="shared" si="2"/>
        <v>84</v>
      </c>
      <c r="M109" s="55">
        <f t="shared" si="2"/>
        <v>67</v>
      </c>
      <c r="N109" s="57">
        <f t="shared" si="3"/>
        <v>127.06</v>
      </c>
    </row>
    <row r="110" spans="1:14" ht="21">
      <c r="A110" s="1" t="s">
        <v>1457</v>
      </c>
      <c r="B110" s="2" t="s">
        <v>2478</v>
      </c>
      <c r="C110" s="1" t="s">
        <v>182</v>
      </c>
      <c r="D110" s="1" t="s">
        <v>1590</v>
      </c>
      <c r="E110" s="12" t="s">
        <v>1459</v>
      </c>
      <c r="F110" s="1"/>
      <c r="G110" s="12" t="s">
        <v>1460</v>
      </c>
      <c r="H110" s="1" t="s">
        <v>1462</v>
      </c>
      <c r="I110" s="4" t="s">
        <v>1461</v>
      </c>
      <c r="J110" s="30">
        <v>99.71</v>
      </c>
      <c r="K110" s="66">
        <v>105.89</v>
      </c>
      <c r="L110" s="55">
        <f t="shared" si="2"/>
        <v>84</v>
      </c>
      <c r="M110" s="55">
        <f t="shared" si="2"/>
        <v>67</v>
      </c>
      <c r="N110" s="57">
        <f t="shared" si="3"/>
        <v>127.06</v>
      </c>
    </row>
    <row r="111" spans="1:14" ht="21">
      <c r="A111" s="1" t="s">
        <v>1457</v>
      </c>
      <c r="B111" s="2" t="s">
        <v>2478</v>
      </c>
      <c r="C111" s="1" t="s">
        <v>183</v>
      </c>
      <c r="D111" s="1" t="s">
        <v>1591</v>
      </c>
      <c r="E111" s="12" t="s">
        <v>1459</v>
      </c>
      <c r="F111" s="1"/>
      <c r="G111" s="12" t="s">
        <v>1460</v>
      </c>
      <c r="H111" s="1" t="s">
        <v>1462</v>
      </c>
      <c r="I111" s="4" t="s">
        <v>1461</v>
      </c>
      <c r="J111" s="30">
        <v>99.71</v>
      </c>
      <c r="K111" s="66">
        <v>105.89</v>
      </c>
      <c r="L111" s="55">
        <f t="shared" si="2"/>
        <v>84</v>
      </c>
      <c r="M111" s="55">
        <f t="shared" si="2"/>
        <v>67</v>
      </c>
      <c r="N111" s="57">
        <f t="shared" si="3"/>
        <v>127.06</v>
      </c>
    </row>
    <row r="112" spans="1:14" ht="21">
      <c r="A112" s="1" t="s">
        <v>1457</v>
      </c>
      <c r="B112" s="2" t="s">
        <v>2478</v>
      </c>
      <c r="C112" s="1" t="s">
        <v>184</v>
      </c>
      <c r="D112" s="1" t="s">
        <v>1592</v>
      </c>
      <c r="E112" s="12" t="s">
        <v>1459</v>
      </c>
      <c r="F112" s="1"/>
      <c r="G112" s="12" t="s">
        <v>1460</v>
      </c>
      <c r="H112" s="1" t="s">
        <v>1462</v>
      </c>
      <c r="I112" s="4" t="s">
        <v>1461</v>
      </c>
      <c r="J112" s="30">
        <v>99.71</v>
      </c>
      <c r="K112" s="66">
        <v>105.89</v>
      </c>
      <c r="L112" s="55">
        <f t="shared" si="2"/>
        <v>84</v>
      </c>
      <c r="M112" s="55">
        <f t="shared" si="2"/>
        <v>67</v>
      </c>
      <c r="N112" s="57">
        <f t="shared" si="3"/>
        <v>127.06</v>
      </c>
    </row>
    <row r="113" spans="1:14" ht="21">
      <c r="A113" s="1" t="s">
        <v>1457</v>
      </c>
      <c r="B113" s="2" t="s">
        <v>2478</v>
      </c>
      <c r="C113" s="1" t="s">
        <v>21</v>
      </c>
      <c r="D113" s="1" t="s">
        <v>1472</v>
      </c>
      <c r="E113" s="12" t="s">
        <v>1459</v>
      </c>
      <c r="F113" s="1"/>
      <c r="G113" s="12" t="s">
        <v>1460</v>
      </c>
      <c r="H113" s="1" t="s">
        <v>1474</v>
      </c>
      <c r="I113" s="3" t="s">
        <v>1473</v>
      </c>
      <c r="J113" s="30">
        <v>127.25</v>
      </c>
      <c r="K113" s="66">
        <v>122.98</v>
      </c>
      <c r="L113" s="55">
        <f t="shared" si="2"/>
        <v>98</v>
      </c>
      <c r="M113" s="55">
        <f t="shared" si="2"/>
        <v>78</v>
      </c>
      <c r="N113" s="57">
        <f t="shared" si="3"/>
        <v>147.57</v>
      </c>
    </row>
    <row r="114" spans="1:14" ht="21">
      <c r="A114" s="1" t="s">
        <v>1457</v>
      </c>
      <c r="B114" s="2" t="s">
        <v>2478</v>
      </c>
      <c r="C114" s="1" t="s">
        <v>25</v>
      </c>
      <c r="D114" s="1" t="s">
        <v>1476</v>
      </c>
      <c r="E114" s="12" t="s">
        <v>1459</v>
      </c>
      <c r="F114" s="1"/>
      <c r="G114" s="12" t="s">
        <v>1460</v>
      </c>
      <c r="H114" s="1" t="s">
        <v>1474</v>
      </c>
      <c r="I114" s="4" t="s">
        <v>1473</v>
      </c>
      <c r="J114" s="30">
        <v>127.25</v>
      </c>
      <c r="K114" s="66">
        <v>122.98</v>
      </c>
      <c r="L114" s="55">
        <f t="shared" si="2"/>
        <v>98</v>
      </c>
      <c r="M114" s="55">
        <f t="shared" si="2"/>
        <v>78</v>
      </c>
      <c r="N114" s="57">
        <f t="shared" si="3"/>
        <v>147.57</v>
      </c>
    </row>
    <row r="115" spans="1:14" ht="21">
      <c r="A115" s="1" t="s">
        <v>1457</v>
      </c>
      <c r="B115" s="2" t="s">
        <v>2478</v>
      </c>
      <c r="C115" s="1" t="s">
        <v>120</v>
      </c>
      <c r="D115" s="1" t="s">
        <v>1507</v>
      </c>
      <c r="E115" s="12" t="s">
        <v>1459</v>
      </c>
      <c r="F115" s="1"/>
      <c r="G115" s="12" t="s">
        <v>1460</v>
      </c>
      <c r="H115" s="1" t="s">
        <v>1507</v>
      </c>
      <c r="I115" s="3" t="s">
        <v>1508</v>
      </c>
      <c r="J115" s="30">
        <v>87.17</v>
      </c>
      <c r="K115" s="66">
        <v>80.92</v>
      </c>
      <c r="L115" s="55">
        <f t="shared" si="2"/>
        <v>64</v>
      </c>
      <c r="M115" s="55">
        <f t="shared" si="2"/>
        <v>51</v>
      </c>
      <c r="N115" s="57">
        <f t="shared" si="3"/>
        <v>97.1</v>
      </c>
    </row>
    <row r="116" spans="1:14" ht="21">
      <c r="A116" s="1" t="s">
        <v>1457</v>
      </c>
      <c r="B116" s="2" t="s">
        <v>2478</v>
      </c>
      <c r="C116" s="1" t="s">
        <v>161</v>
      </c>
      <c r="D116" s="1" t="s">
        <v>1527</v>
      </c>
      <c r="E116" s="12" t="s">
        <v>1459</v>
      </c>
      <c r="F116" s="1"/>
      <c r="G116" s="12" t="s">
        <v>1460</v>
      </c>
      <c r="H116" s="1" t="s">
        <v>1507</v>
      </c>
      <c r="I116" s="4" t="s">
        <v>1508</v>
      </c>
      <c r="J116" s="30">
        <v>87.17</v>
      </c>
      <c r="K116" s="66">
        <v>80.92</v>
      </c>
      <c r="L116" s="55">
        <f t="shared" si="2"/>
        <v>64</v>
      </c>
      <c r="M116" s="55">
        <f t="shared" si="2"/>
        <v>51</v>
      </c>
      <c r="N116" s="57">
        <f t="shared" si="3"/>
        <v>97.1</v>
      </c>
    </row>
    <row r="117" spans="1:14" ht="21">
      <c r="A117" s="1" t="s">
        <v>1457</v>
      </c>
      <c r="B117" s="2" t="s">
        <v>2478</v>
      </c>
      <c r="C117" s="1" t="s">
        <v>199</v>
      </c>
      <c r="D117" s="1" t="s">
        <v>1606</v>
      </c>
      <c r="E117" s="12" t="s">
        <v>1459</v>
      </c>
      <c r="F117" s="1"/>
      <c r="G117" s="12" t="s">
        <v>1460</v>
      </c>
      <c r="H117" s="1" t="s">
        <v>1507</v>
      </c>
      <c r="I117" s="4" t="s">
        <v>1508</v>
      </c>
      <c r="J117" s="30">
        <v>87.17</v>
      </c>
      <c r="K117" s="66">
        <v>80.92</v>
      </c>
      <c r="L117" s="55">
        <f t="shared" si="2"/>
        <v>64</v>
      </c>
      <c r="M117" s="55">
        <f t="shared" si="2"/>
        <v>51</v>
      </c>
      <c r="N117" s="57">
        <f t="shared" si="3"/>
        <v>97.1</v>
      </c>
    </row>
    <row r="118" spans="1:14" ht="21">
      <c r="A118" s="1" t="s">
        <v>1457</v>
      </c>
      <c r="B118" s="2" t="s">
        <v>2478</v>
      </c>
      <c r="C118" s="1" t="s">
        <v>185</v>
      </c>
      <c r="D118" s="1" t="s">
        <v>1593</v>
      </c>
      <c r="E118" s="12" t="s">
        <v>1459</v>
      </c>
      <c r="F118" s="1"/>
      <c r="G118" s="12" t="s">
        <v>1460</v>
      </c>
      <c r="H118" s="1" t="s">
        <v>1507</v>
      </c>
      <c r="I118" s="4" t="s">
        <v>1508</v>
      </c>
      <c r="J118" s="30">
        <v>87.17</v>
      </c>
      <c r="K118" s="66">
        <v>80.92</v>
      </c>
      <c r="L118" s="55">
        <f t="shared" si="2"/>
        <v>64</v>
      </c>
      <c r="M118" s="55">
        <f t="shared" si="2"/>
        <v>51</v>
      </c>
      <c r="N118" s="57">
        <f t="shared" si="3"/>
        <v>97.1</v>
      </c>
    </row>
    <row r="119" spans="1:14" ht="21">
      <c r="A119" s="1" t="s">
        <v>1457</v>
      </c>
      <c r="B119" s="2" t="s">
        <v>2478</v>
      </c>
      <c r="C119" s="1" t="s">
        <v>163</v>
      </c>
      <c r="D119" s="1" t="s">
        <v>1529</v>
      </c>
      <c r="E119" s="12" t="s">
        <v>1459</v>
      </c>
      <c r="F119" s="1"/>
      <c r="G119" s="12" t="s">
        <v>1460</v>
      </c>
      <c r="H119" s="1" t="s">
        <v>1531</v>
      </c>
      <c r="I119" s="3" t="s">
        <v>1530</v>
      </c>
      <c r="J119" s="30">
        <v>87.17</v>
      </c>
      <c r="K119" s="66">
        <v>80.92</v>
      </c>
      <c r="L119" s="55">
        <f t="shared" si="2"/>
        <v>64</v>
      </c>
      <c r="M119" s="55">
        <f t="shared" si="2"/>
        <v>51</v>
      </c>
      <c r="N119" s="57">
        <f t="shared" si="3"/>
        <v>97.1</v>
      </c>
    </row>
    <row r="120" spans="1:14" ht="21">
      <c r="A120" s="1" t="s">
        <v>1457</v>
      </c>
      <c r="B120" s="2" t="s">
        <v>2478</v>
      </c>
      <c r="C120" s="1" t="s">
        <v>202</v>
      </c>
      <c r="D120" s="1" t="s">
        <v>1609</v>
      </c>
      <c r="E120" s="12" t="s">
        <v>1459</v>
      </c>
      <c r="F120" s="1"/>
      <c r="G120" s="12" t="s">
        <v>1460</v>
      </c>
      <c r="H120" s="1" t="s">
        <v>1609</v>
      </c>
      <c r="I120" s="3" t="s">
        <v>1610</v>
      </c>
      <c r="J120" s="30">
        <v>87.17</v>
      </c>
      <c r="K120" s="66">
        <v>80.92</v>
      </c>
      <c r="L120" s="55">
        <f t="shared" si="2"/>
        <v>64</v>
      </c>
      <c r="M120" s="55">
        <f t="shared" si="2"/>
        <v>51</v>
      </c>
      <c r="N120" s="57">
        <f t="shared" si="3"/>
        <v>97.1</v>
      </c>
    </row>
    <row r="121" spans="1:14" ht="21">
      <c r="A121" s="1" t="s">
        <v>1457</v>
      </c>
      <c r="B121" s="2" t="s">
        <v>2478</v>
      </c>
      <c r="C121" s="1" t="s">
        <v>409</v>
      </c>
      <c r="D121" s="1" t="s">
        <v>1547</v>
      </c>
      <c r="E121" s="12" t="s">
        <v>1459</v>
      </c>
      <c r="F121" s="1"/>
      <c r="G121" s="12" t="s">
        <v>1460</v>
      </c>
      <c r="H121" s="1" t="s">
        <v>1549</v>
      </c>
      <c r="I121" s="3" t="s">
        <v>1548</v>
      </c>
      <c r="J121" s="30">
        <v>87.17</v>
      </c>
      <c r="K121" s="66">
        <v>80.92</v>
      </c>
      <c r="L121" s="55">
        <f t="shared" si="2"/>
        <v>64</v>
      </c>
      <c r="M121" s="55">
        <f t="shared" si="2"/>
        <v>51</v>
      </c>
      <c r="N121" s="57">
        <f t="shared" si="3"/>
        <v>97.1</v>
      </c>
    </row>
    <row r="122" spans="1:14" ht="21">
      <c r="A122" s="1" t="s">
        <v>1457</v>
      </c>
      <c r="B122" s="2" t="s">
        <v>2478</v>
      </c>
      <c r="C122" s="1" t="s">
        <v>187</v>
      </c>
      <c r="D122" s="1" t="s">
        <v>1596</v>
      </c>
      <c r="E122" s="12" t="s">
        <v>1459</v>
      </c>
      <c r="F122" s="1"/>
      <c r="G122" s="12" t="s">
        <v>1460</v>
      </c>
      <c r="H122" s="1" t="s">
        <v>1598</v>
      </c>
      <c r="I122" s="3" t="s">
        <v>1597</v>
      </c>
      <c r="J122" s="30">
        <v>87.17</v>
      </c>
      <c r="K122" s="66">
        <v>80.92</v>
      </c>
      <c r="L122" s="55">
        <f t="shared" si="2"/>
        <v>64</v>
      </c>
      <c r="M122" s="55">
        <f t="shared" si="2"/>
        <v>51</v>
      </c>
      <c r="N122" s="57">
        <f t="shared" si="3"/>
        <v>97.1</v>
      </c>
    </row>
    <row r="123" spans="1:14" ht="21">
      <c r="A123" s="1" t="s">
        <v>1457</v>
      </c>
      <c r="B123" s="2" t="s">
        <v>2478</v>
      </c>
      <c r="C123" s="1" t="s">
        <v>15</v>
      </c>
      <c r="D123" s="1" t="s">
        <v>1466</v>
      </c>
      <c r="E123" s="12" t="s">
        <v>1459</v>
      </c>
      <c r="F123" s="1"/>
      <c r="G123" s="12" t="s">
        <v>1460</v>
      </c>
      <c r="H123" s="1" t="s">
        <v>1466</v>
      </c>
      <c r="I123" s="3" t="s">
        <v>1467</v>
      </c>
      <c r="J123" s="30">
        <v>121.67</v>
      </c>
      <c r="K123" s="66">
        <v>113.33</v>
      </c>
      <c r="L123" s="55">
        <f t="shared" si="2"/>
        <v>90</v>
      </c>
      <c r="M123" s="55">
        <f t="shared" si="2"/>
        <v>72</v>
      </c>
      <c r="N123" s="57">
        <f t="shared" si="3"/>
        <v>135.99</v>
      </c>
    </row>
    <row r="124" spans="1:14" ht="21">
      <c r="A124" s="1" t="s">
        <v>1457</v>
      </c>
      <c r="B124" s="2" t="s">
        <v>2478</v>
      </c>
      <c r="C124" s="1" t="s">
        <v>17</v>
      </c>
      <c r="D124" s="1" t="s">
        <v>1468</v>
      </c>
      <c r="E124" s="12" t="s">
        <v>1459</v>
      </c>
      <c r="F124" s="1"/>
      <c r="G124" s="12" t="s">
        <v>1460</v>
      </c>
      <c r="H124" s="1" t="s">
        <v>1468</v>
      </c>
      <c r="I124" s="3" t="s">
        <v>1469</v>
      </c>
      <c r="J124" s="30">
        <v>121.67</v>
      </c>
      <c r="K124" s="66">
        <v>115</v>
      </c>
      <c r="L124" s="55">
        <f t="shared" si="2"/>
        <v>92</v>
      </c>
      <c r="M124" s="55">
        <f t="shared" si="2"/>
        <v>73</v>
      </c>
      <c r="N124" s="57">
        <f t="shared" si="3"/>
        <v>138</v>
      </c>
    </row>
    <row r="125" spans="1:14" ht="21">
      <c r="A125" s="1" t="s">
        <v>1457</v>
      </c>
      <c r="B125" s="2" t="s">
        <v>2478</v>
      </c>
      <c r="C125" s="1" t="s">
        <v>19</v>
      </c>
      <c r="D125" s="1" t="s">
        <v>1470</v>
      </c>
      <c r="E125" s="12" t="s">
        <v>1459</v>
      </c>
      <c r="F125" s="1"/>
      <c r="G125" s="12" t="s">
        <v>1460</v>
      </c>
      <c r="H125" s="1" t="s">
        <v>1470</v>
      </c>
      <c r="I125" s="3" t="s">
        <v>1471</v>
      </c>
      <c r="J125" s="30">
        <v>121.67</v>
      </c>
      <c r="K125" s="66">
        <v>112.5</v>
      </c>
      <c r="L125" s="55">
        <f t="shared" si="2"/>
        <v>90</v>
      </c>
      <c r="M125" s="55">
        <f t="shared" si="2"/>
        <v>72</v>
      </c>
      <c r="N125" s="57">
        <f t="shared" si="3"/>
        <v>135</v>
      </c>
    </row>
    <row r="126" spans="1:14" ht="21">
      <c r="A126" s="1" t="s">
        <v>1457</v>
      </c>
      <c r="B126" s="2" t="s">
        <v>2478</v>
      </c>
      <c r="C126" s="1" t="s">
        <v>197</v>
      </c>
      <c r="D126" s="1" t="s">
        <v>1604</v>
      </c>
      <c r="E126" s="12" t="s">
        <v>1459</v>
      </c>
      <c r="F126" s="1"/>
      <c r="G126" s="12" t="s">
        <v>1460</v>
      </c>
      <c r="H126" s="1" t="s">
        <v>1498</v>
      </c>
      <c r="I126" s="4" t="s">
        <v>1499</v>
      </c>
      <c r="J126" s="30">
        <v>106.67</v>
      </c>
      <c r="K126" s="66">
        <v>98.33</v>
      </c>
      <c r="L126" s="55">
        <f t="shared" si="2"/>
        <v>78</v>
      </c>
      <c r="M126" s="55">
        <f t="shared" si="2"/>
        <v>62</v>
      </c>
      <c r="N126" s="57">
        <f t="shared" si="3"/>
        <v>117.99</v>
      </c>
    </row>
    <row r="127" spans="1:14" ht="21">
      <c r="A127" s="1" t="s">
        <v>1457</v>
      </c>
      <c r="B127" s="2" t="s">
        <v>2478</v>
      </c>
      <c r="C127" s="1" t="s">
        <v>113</v>
      </c>
      <c r="D127" s="1" t="s">
        <v>1498</v>
      </c>
      <c r="E127" s="12" t="s">
        <v>1459</v>
      </c>
      <c r="F127" s="1"/>
      <c r="G127" s="12" t="s">
        <v>1460</v>
      </c>
      <c r="H127" s="1" t="s">
        <v>1498</v>
      </c>
      <c r="I127" s="3" t="s">
        <v>1499</v>
      </c>
      <c r="J127" s="30">
        <v>106.67</v>
      </c>
      <c r="K127" s="66">
        <v>98.33</v>
      </c>
      <c r="L127" s="55">
        <f t="shared" si="2"/>
        <v>78</v>
      </c>
      <c r="M127" s="55">
        <f t="shared" si="2"/>
        <v>62</v>
      </c>
      <c r="N127" s="57">
        <f t="shared" si="3"/>
        <v>117.99</v>
      </c>
    </row>
    <row r="128" spans="1:14" ht="21">
      <c r="A128" s="1" t="s">
        <v>1457</v>
      </c>
      <c r="B128" s="2" t="s">
        <v>2478</v>
      </c>
      <c r="C128" s="1" t="s">
        <v>198</v>
      </c>
      <c r="D128" s="1" t="s">
        <v>1605</v>
      </c>
      <c r="E128" s="12" t="s">
        <v>1459</v>
      </c>
      <c r="F128" s="1"/>
      <c r="G128" s="12" t="s">
        <v>1460</v>
      </c>
      <c r="H128" s="1" t="s">
        <v>1498</v>
      </c>
      <c r="I128" s="4" t="s">
        <v>1499</v>
      </c>
      <c r="J128" s="30">
        <v>106.67</v>
      </c>
      <c r="K128" s="66">
        <v>98.33</v>
      </c>
      <c r="L128" s="55">
        <f t="shared" si="2"/>
        <v>78</v>
      </c>
      <c r="M128" s="55">
        <f t="shared" si="2"/>
        <v>62</v>
      </c>
      <c r="N128" s="57">
        <f t="shared" si="3"/>
        <v>117.99</v>
      </c>
    </row>
    <row r="129" spans="1:14" ht="21">
      <c r="A129" s="1" t="s">
        <v>1457</v>
      </c>
      <c r="B129" s="2" t="s">
        <v>2478</v>
      </c>
      <c r="C129" s="1" t="s">
        <v>114</v>
      </c>
      <c r="D129" s="1" t="s">
        <v>1500</v>
      </c>
      <c r="E129" s="12" t="s">
        <v>1459</v>
      </c>
      <c r="F129" s="1"/>
      <c r="G129" s="12" t="s">
        <v>1460</v>
      </c>
      <c r="H129" s="1" t="s">
        <v>1500</v>
      </c>
      <c r="I129" s="3" t="s">
        <v>1501</v>
      </c>
      <c r="J129" s="30">
        <v>106.67</v>
      </c>
      <c r="K129" s="66">
        <v>95</v>
      </c>
      <c r="L129" s="55">
        <f t="shared" si="2"/>
        <v>76</v>
      </c>
      <c r="M129" s="55">
        <f t="shared" si="2"/>
        <v>60</v>
      </c>
      <c r="N129" s="57">
        <f t="shared" si="3"/>
        <v>114</v>
      </c>
    </row>
    <row r="130" spans="1:14" ht="21">
      <c r="A130" s="1" t="s">
        <v>1457</v>
      </c>
      <c r="B130" s="2" t="s">
        <v>2478</v>
      </c>
      <c r="C130" s="1" t="s">
        <v>115</v>
      </c>
      <c r="D130" s="1" t="s">
        <v>1502</v>
      </c>
      <c r="E130" s="12" t="s">
        <v>1459</v>
      </c>
      <c r="F130" s="1"/>
      <c r="G130" s="12" t="s">
        <v>1460</v>
      </c>
      <c r="H130" s="1" t="s">
        <v>1502</v>
      </c>
      <c r="I130" s="3" t="s">
        <v>1503</v>
      </c>
      <c r="J130" s="30">
        <v>111.67</v>
      </c>
      <c r="K130" s="66">
        <v>98.33</v>
      </c>
      <c r="L130" s="55">
        <f t="shared" si="2"/>
        <v>78</v>
      </c>
      <c r="M130" s="55">
        <f t="shared" si="2"/>
        <v>62</v>
      </c>
      <c r="N130" s="57">
        <f t="shared" si="3"/>
        <v>117.99</v>
      </c>
    </row>
    <row r="131" spans="1:14" ht="21">
      <c r="A131" s="1" t="s">
        <v>1457</v>
      </c>
      <c r="B131" s="2" t="s">
        <v>2478</v>
      </c>
      <c r="C131" s="1" t="s">
        <v>190</v>
      </c>
      <c r="D131" s="1" t="s">
        <v>1602</v>
      </c>
      <c r="E131" s="12" t="s">
        <v>1459</v>
      </c>
      <c r="F131" s="1"/>
      <c r="G131" s="12" t="s">
        <v>1460</v>
      </c>
      <c r="H131" s="1" t="s">
        <v>1502</v>
      </c>
      <c r="I131" s="4" t="s">
        <v>1503</v>
      </c>
      <c r="J131" s="30">
        <v>111.67</v>
      </c>
      <c r="K131" s="66">
        <v>98.33</v>
      </c>
      <c r="L131" s="55">
        <f t="shared" si="2"/>
        <v>78</v>
      </c>
      <c r="M131" s="55">
        <f t="shared" si="2"/>
        <v>62</v>
      </c>
      <c r="N131" s="57">
        <f t="shared" si="3"/>
        <v>117.99</v>
      </c>
    </row>
    <row r="132" spans="1:14" ht="21">
      <c r="A132" s="1" t="s">
        <v>1457</v>
      </c>
      <c r="B132" s="2" t="s">
        <v>2478</v>
      </c>
      <c r="C132" s="1" t="s">
        <v>196</v>
      </c>
      <c r="D132" s="1" t="s">
        <v>1603</v>
      </c>
      <c r="E132" s="12" t="s">
        <v>1459</v>
      </c>
      <c r="F132" s="1"/>
      <c r="G132" s="12" t="s">
        <v>1460</v>
      </c>
      <c r="H132" s="1" t="s">
        <v>1502</v>
      </c>
      <c r="I132" s="4" t="s">
        <v>1503</v>
      </c>
      <c r="J132" s="30">
        <v>111.67</v>
      </c>
      <c r="K132" s="66">
        <v>98.33</v>
      </c>
      <c r="L132" s="55">
        <f t="shared" ref="L132:M195" si="4">ROUNDDOWN(K132*0.8,0)</f>
        <v>78</v>
      </c>
      <c r="M132" s="55">
        <f t="shared" si="4"/>
        <v>62</v>
      </c>
      <c r="N132" s="57">
        <f t="shared" si="3"/>
        <v>117.99</v>
      </c>
    </row>
    <row r="133" spans="1:14" ht="21">
      <c r="A133" s="1" t="s">
        <v>1457</v>
      </c>
      <c r="B133" s="2" t="s">
        <v>2478</v>
      </c>
      <c r="C133" s="1" t="s">
        <v>922</v>
      </c>
      <c r="D133" s="1" t="s">
        <v>1568</v>
      </c>
      <c r="E133" s="12" t="s">
        <v>1459</v>
      </c>
      <c r="F133" s="1"/>
      <c r="G133" s="12" t="s">
        <v>1460</v>
      </c>
      <c r="H133" s="1" t="s">
        <v>1502</v>
      </c>
      <c r="I133" s="7">
        <v>5416</v>
      </c>
      <c r="J133" s="30">
        <v>111.67</v>
      </c>
      <c r="K133" s="66">
        <v>102.22</v>
      </c>
      <c r="L133" s="55">
        <f t="shared" si="4"/>
        <v>81</v>
      </c>
      <c r="M133" s="55">
        <f t="shared" si="4"/>
        <v>64</v>
      </c>
      <c r="N133" s="57">
        <f t="shared" ref="N133:N196" si="5">ROUNDDOWN(K133*1.2,2)</f>
        <v>122.66</v>
      </c>
    </row>
    <row r="134" spans="1:14" ht="21">
      <c r="A134" s="1" t="s">
        <v>1457</v>
      </c>
      <c r="B134" s="2" t="s">
        <v>2478</v>
      </c>
      <c r="C134" s="1" t="s">
        <v>118</v>
      </c>
      <c r="D134" s="1" t="s">
        <v>1504</v>
      </c>
      <c r="E134" s="12" t="s">
        <v>1459</v>
      </c>
      <c r="F134" s="1"/>
      <c r="G134" s="12" t="s">
        <v>1460</v>
      </c>
      <c r="H134" s="1" t="s">
        <v>1504</v>
      </c>
      <c r="I134" s="3" t="s">
        <v>1505</v>
      </c>
      <c r="J134" s="30">
        <v>111.67</v>
      </c>
      <c r="K134" s="66">
        <v>98.33</v>
      </c>
      <c r="L134" s="55">
        <f t="shared" si="4"/>
        <v>78</v>
      </c>
      <c r="M134" s="55">
        <f t="shared" si="4"/>
        <v>62</v>
      </c>
      <c r="N134" s="57">
        <f t="shared" si="5"/>
        <v>117.99</v>
      </c>
    </row>
    <row r="135" spans="1:14" ht="21">
      <c r="A135" s="1" t="s">
        <v>1457</v>
      </c>
      <c r="B135" s="2" t="s">
        <v>2478</v>
      </c>
      <c r="C135" s="1" t="s">
        <v>891</v>
      </c>
      <c r="D135" s="1" t="s">
        <v>1552</v>
      </c>
      <c r="E135" s="12" t="s">
        <v>1459</v>
      </c>
      <c r="F135" s="1"/>
      <c r="G135" s="12" t="s">
        <v>1460</v>
      </c>
      <c r="H135" s="1" t="s">
        <v>1554</v>
      </c>
      <c r="I135" s="3" t="s">
        <v>1553</v>
      </c>
      <c r="J135" s="30">
        <v>87.17</v>
      </c>
      <c r="K135" s="66">
        <v>80.92</v>
      </c>
      <c r="L135" s="55">
        <f t="shared" si="4"/>
        <v>64</v>
      </c>
      <c r="M135" s="55">
        <f t="shared" si="4"/>
        <v>51</v>
      </c>
      <c r="N135" s="57">
        <f t="shared" si="5"/>
        <v>97.1</v>
      </c>
    </row>
    <row r="136" spans="1:14" ht="21">
      <c r="A136" s="1" t="s">
        <v>1457</v>
      </c>
      <c r="B136" s="2" t="s">
        <v>2478</v>
      </c>
      <c r="C136" s="1" t="s">
        <v>943</v>
      </c>
      <c r="D136" s="1" t="s">
        <v>1581</v>
      </c>
      <c r="E136" s="12" t="s">
        <v>1459</v>
      </c>
      <c r="F136" s="1"/>
      <c r="G136" s="12" t="s">
        <v>1460</v>
      </c>
      <c r="H136" s="1" t="s">
        <v>1581</v>
      </c>
      <c r="I136" s="3" t="s">
        <v>1582</v>
      </c>
      <c r="J136" s="30">
        <v>87.17</v>
      </c>
      <c r="K136" s="66">
        <v>80.92</v>
      </c>
      <c r="L136" s="55">
        <f t="shared" si="4"/>
        <v>64</v>
      </c>
      <c r="M136" s="55">
        <f t="shared" si="4"/>
        <v>51</v>
      </c>
      <c r="N136" s="57">
        <f t="shared" si="5"/>
        <v>97.1</v>
      </c>
    </row>
    <row r="137" spans="1:14" ht="21">
      <c r="A137" s="1" t="s">
        <v>1457</v>
      </c>
      <c r="B137" s="2" t="s">
        <v>2478</v>
      </c>
      <c r="C137" s="1" t="s">
        <v>949</v>
      </c>
      <c r="D137" s="1" t="s">
        <v>1585</v>
      </c>
      <c r="E137" s="12" t="s">
        <v>1459</v>
      </c>
      <c r="F137" s="1"/>
      <c r="G137" s="12" t="s">
        <v>1460</v>
      </c>
      <c r="H137" s="1" t="s">
        <v>1585</v>
      </c>
      <c r="I137" s="3" t="s">
        <v>1586</v>
      </c>
      <c r="J137" s="30">
        <v>87.17</v>
      </c>
      <c r="K137" s="66">
        <v>80.92</v>
      </c>
      <c r="L137" s="55">
        <f t="shared" si="4"/>
        <v>64</v>
      </c>
      <c r="M137" s="55">
        <f t="shared" si="4"/>
        <v>51</v>
      </c>
      <c r="N137" s="57">
        <f t="shared" si="5"/>
        <v>97.1</v>
      </c>
    </row>
    <row r="138" spans="1:14" ht="21">
      <c r="A138" s="1" t="s">
        <v>1457</v>
      </c>
      <c r="B138" s="2" t="s">
        <v>2478</v>
      </c>
      <c r="C138" s="1" t="s">
        <v>181</v>
      </c>
      <c r="D138" s="1" t="s">
        <v>1588</v>
      </c>
      <c r="E138" s="12" t="s">
        <v>1459</v>
      </c>
      <c r="F138" s="1"/>
      <c r="G138" s="12" t="s">
        <v>1460</v>
      </c>
      <c r="H138" s="1" t="s">
        <v>1588</v>
      </c>
      <c r="I138" s="3" t="s">
        <v>1589</v>
      </c>
      <c r="J138" s="30">
        <v>127.25</v>
      </c>
      <c r="K138" s="66">
        <v>121.04</v>
      </c>
      <c r="L138" s="55">
        <f t="shared" si="4"/>
        <v>96</v>
      </c>
      <c r="M138" s="55">
        <f t="shared" si="4"/>
        <v>76</v>
      </c>
      <c r="N138" s="57">
        <f t="shared" si="5"/>
        <v>145.24</v>
      </c>
    </row>
    <row r="139" spans="1:14" ht="21">
      <c r="A139" s="1" t="s">
        <v>1457</v>
      </c>
      <c r="B139" s="2" t="s">
        <v>2478</v>
      </c>
      <c r="C139" s="1" t="s">
        <v>188</v>
      </c>
      <c r="D139" s="1" t="s">
        <v>1599</v>
      </c>
      <c r="E139" s="12" t="s">
        <v>1459</v>
      </c>
      <c r="F139" s="1"/>
      <c r="G139" s="12" t="s">
        <v>1460</v>
      </c>
      <c r="H139" s="1" t="s">
        <v>1599</v>
      </c>
      <c r="I139" s="3" t="s">
        <v>1600</v>
      </c>
      <c r="J139" s="30">
        <v>127.25</v>
      </c>
      <c r="K139" s="66">
        <v>119.12</v>
      </c>
      <c r="L139" s="55">
        <f t="shared" si="4"/>
        <v>95</v>
      </c>
      <c r="M139" s="55">
        <f t="shared" si="4"/>
        <v>76</v>
      </c>
      <c r="N139" s="57">
        <f t="shared" si="5"/>
        <v>142.94</v>
      </c>
    </row>
    <row r="140" spans="1:14" ht="21">
      <c r="A140" s="1" t="s">
        <v>1457</v>
      </c>
      <c r="B140" s="2" t="s">
        <v>2478</v>
      </c>
      <c r="C140" s="1" t="s">
        <v>200</v>
      </c>
      <c r="D140" s="1" t="s">
        <v>1607</v>
      </c>
      <c r="E140" s="12" t="s">
        <v>1459</v>
      </c>
      <c r="F140" s="1"/>
      <c r="G140" s="12" t="s">
        <v>1460</v>
      </c>
      <c r="H140" s="1" t="s">
        <v>1599</v>
      </c>
      <c r="I140" s="4" t="s">
        <v>1600</v>
      </c>
      <c r="J140" s="30">
        <v>127.25</v>
      </c>
      <c r="K140" s="66">
        <v>119.12</v>
      </c>
      <c r="L140" s="55">
        <f t="shared" si="4"/>
        <v>95</v>
      </c>
      <c r="M140" s="55">
        <f t="shared" si="4"/>
        <v>76</v>
      </c>
      <c r="N140" s="57">
        <f t="shared" si="5"/>
        <v>142.94</v>
      </c>
    </row>
    <row r="141" spans="1:14" ht="21">
      <c r="A141" s="1" t="s">
        <v>1457</v>
      </c>
      <c r="B141" s="2" t="s">
        <v>2478</v>
      </c>
      <c r="C141" s="1" t="s">
        <v>935</v>
      </c>
      <c r="D141" s="1" t="s">
        <v>1577</v>
      </c>
      <c r="E141" s="12" t="s">
        <v>1459</v>
      </c>
      <c r="F141" s="1"/>
      <c r="G141" s="12" t="s">
        <v>1460</v>
      </c>
      <c r="H141" s="1" t="s">
        <v>1579</v>
      </c>
      <c r="I141" s="3" t="s">
        <v>1578</v>
      </c>
      <c r="J141" s="30">
        <v>127.25</v>
      </c>
      <c r="K141" s="66">
        <v>119.37</v>
      </c>
      <c r="L141" s="55">
        <f t="shared" si="4"/>
        <v>95</v>
      </c>
      <c r="M141" s="55">
        <f t="shared" si="4"/>
        <v>76</v>
      </c>
      <c r="N141" s="57">
        <f t="shared" si="5"/>
        <v>143.24</v>
      </c>
    </row>
    <row r="142" spans="1:14" ht="21">
      <c r="A142" s="1" t="s">
        <v>1457</v>
      </c>
      <c r="B142" s="2" t="s">
        <v>2478</v>
      </c>
      <c r="C142" s="1" t="s">
        <v>167</v>
      </c>
      <c r="D142" s="1" t="s">
        <v>1533</v>
      </c>
      <c r="E142" s="12" t="s">
        <v>1459</v>
      </c>
      <c r="F142" s="1"/>
      <c r="G142" s="12" t="s">
        <v>1460</v>
      </c>
      <c r="H142" s="1" t="s">
        <v>1535</v>
      </c>
      <c r="I142" s="3" t="s">
        <v>1534</v>
      </c>
      <c r="J142" s="30">
        <v>127.25</v>
      </c>
      <c r="K142" s="66">
        <v>125.41</v>
      </c>
      <c r="L142" s="55">
        <f t="shared" si="4"/>
        <v>100</v>
      </c>
      <c r="M142" s="55">
        <f t="shared" si="4"/>
        <v>80</v>
      </c>
      <c r="N142" s="57">
        <f t="shared" si="5"/>
        <v>150.49</v>
      </c>
    </row>
    <row r="143" spans="1:14" ht="21">
      <c r="A143" s="1" t="s">
        <v>1457</v>
      </c>
      <c r="B143" s="2" t="s">
        <v>2478</v>
      </c>
      <c r="C143" s="1" t="s">
        <v>186</v>
      </c>
      <c r="D143" s="1" t="s">
        <v>1594</v>
      </c>
      <c r="E143" s="12" t="s">
        <v>1459</v>
      </c>
      <c r="F143" s="1"/>
      <c r="G143" s="12" t="s">
        <v>1460</v>
      </c>
      <c r="H143" s="1" t="s">
        <v>1594</v>
      </c>
      <c r="I143" s="3" t="s">
        <v>1595</v>
      </c>
      <c r="J143" s="30">
        <v>127.25</v>
      </c>
      <c r="K143" s="66">
        <v>121.87</v>
      </c>
      <c r="L143" s="55">
        <f t="shared" si="4"/>
        <v>97</v>
      </c>
      <c r="M143" s="55">
        <f t="shared" si="4"/>
        <v>77</v>
      </c>
      <c r="N143" s="57">
        <f t="shared" si="5"/>
        <v>146.24</v>
      </c>
    </row>
    <row r="144" spans="1:14" ht="21">
      <c r="A144" s="5" t="s">
        <v>2432</v>
      </c>
      <c r="B144" s="5" t="s">
        <v>2433</v>
      </c>
      <c r="C144" s="5" t="s">
        <v>61</v>
      </c>
      <c r="D144" s="5" t="s">
        <v>62</v>
      </c>
      <c r="E144" s="12" t="s">
        <v>2434</v>
      </c>
      <c r="F144" s="1"/>
      <c r="G144" s="12" t="s">
        <v>2435</v>
      </c>
      <c r="H144" s="1" t="s">
        <v>523</v>
      </c>
      <c r="I144" s="3" t="s">
        <v>2436</v>
      </c>
      <c r="J144" s="30">
        <v>202.67</v>
      </c>
      <c r="K144" s="66">
        <v>214.33</v>
      </c>
      <c r="L144" s="55">
        <f t="shared" si="4"/>
        <v>171</v>
      </c>
      <c r="M144" s="55">
        <f t="shared" si="4"/>
        <v>136</v>
      </c>
      <c r="N144" s="57">
        <f t="shared" si="5"/>
        <v>257.19</v>
      </c>
    </row>
    <row r="145" spans="1:14" ht="21">
      <c r="A145" s="5" t="s">
        <v>309</v>
      </c>
      <c r="B145" s="5" t="s">
        <v>1664</v>
      </c>
      <c r="C145" s="5" t="s">
        <v>61</v>
      </c>
      <c r="D145" s="5" t="s">
        <v>1665</v>
      </c>
      <c r="E145" s="12" t="s">
        <v>1666</v>
      </c>
      <c r="F145" s="1"/>
      <c r="G145" s="12" t="s">
        <v>1664</v>
      </c>
      <c r="H145" s="1" t="s">
        <v>1668</v>
      </c>
      <c r="I145" s="3" t="s">
        <v>1667</v>
      </c>
      <c r="J145" s="30">
        <v>816.67</v>
      </c>
      <c r="K145" s="66">
        <v>883.33</v>
      </c>
      <c r="L145" s="55">
        <f t="shared" si="4"/>
        <v>706</v>
      </c>
      <c r="M145" s="55">
        <f t="shared" si="4"/>
        <v>564</v>
      </c>
      <c r="N145" s="57">
        <f t="shared" si="5"/>
        <v>1059.99</v>
      </c>
    </row>
    <row r="146" spans="1:14" ht="21">
      <c r="A146" s="5" t="s">
        <v>1746</v>
      </c>
      <c r="B146" s="5" t="s">
        <v>1747</v>
      </c>
      <c r="C146" s="5" t="s">
        <v>61</v>
      </c>
      <c r="D146" s="5" t="s">
        <v>62</v>
      </c>
      <c r="E146" s="12" t="s">
        <v>1748</v>
      </c>
      <c r="F146" s="1"/>
      <c r="G146" s="12" t="s">
        <v>1749</v>
      </c>
      <c r="H146" s="1" t="s">
        <v>8</v>
      </c>
      <c r="I146" s="3" t="s">
        <v>1750</v>
      </c>
      <c r="J146" s="30">
        <v>100</v>
      </c>
      <c r="K146" s="66">
        <v>100</v>
      </c>
      <c r="L146" s="55">
        <f t="shared" si="4"/>
        <v>80</v>
      </c>
      <c r="M146" s="55">
        <f t="shared" si="4"/>
        <v>64</v>
      </c>
      <c r="N146" s="57">
        <f t="shared" si="5"/>
        <v>120</v>
      </c>
    </row>
    <row r="147" spans="1:14" ht="21">
      <c r="A147" s="5" t="s">
        <v>1733</v>
      </c>
      <c r="B147" s="5" t="s">
        <v>1734</v>
      </c>
      <c r="C147" s="5" t="s">
        <v>61</v>
      </c>
      <c r="D147" s="5" t="s">
        <v>62</v>
      </c>
      <c r="E147" s="12" t="s">
        <v>1735</v>
      </c>
      <c r="F147" s="1"/>
      <c r="G147" s="12" t="s">
        <v>1736</v>
      </c>
      <c r="H147" s="1" t="s">
        <v>8</v>
      </c>
      <c r="I147" s="3" t="s">
        <v>1737</v>
      </c>
      <c r="J147" s="30">
        <v>22.77</v>
      </c>
      <c r="K147" s="66">
        <v>23</v>
      </c>
      <c r="L147" s="55">
        <f t="shared" si="4"/>
        <v>18</v>
      </c>
      <c r="M147" s="55">
        <f t="shared" si="4"/>
        <v>14</v>
      </c>
      <c r="N147" s="57">
        <f t="shared" si="5"/>
        <v>27.6</v>
      </c>
    </row>
    <row r="148" spans="1:14" ht="21">
      <c r="A148" s="5" t="s">
        <v>697</v>
      </c>
      <c r="B148" s="5" t="s">
        <v>698</v>
      </c>
      <c r="C148" s="5" t="s">
        <v>61</v>
      </c>
      <c r="D148" s="5" t="s">
        <v>62</v>
      </c>
      <c r="E148" s="12" t="s">
        <v>699</v>
      </c>
      <c r="F148" s="1"/>
      <c r="G148" s="12" t="s">
        <v>698</v>
      </c>
      <c r="H148" s="1" t="s">
        <v>8</v>
      </c>
      <c r="I148" s="3" t="s">
        <v>700</v>
      </c>
      <c r="J148" s="30">
        <v>230.83</v>
      </c>
      <c r="K148" s="66">
        <v>234.2</v>
      </c>
      <c r="L148" s="55">
        <f t="shared" si="4"/>
        <v>187</v>
      </c>
      <c r="M148" s="55">
        <f t="shared" si="4"/>
        <v>149</v>
      </c>
      <c r="N148" s="57">
        <f t="shared" si="5"/>
        <v>281.04000000000002</v>
      </c>
    </row>
    <row r="149" spans="1:14" ht="21">
      <c r="A149" s="5" t="s">
        <v>2306</v>
      </c>
      <c r="B149" s="5" t="s">
        <v>2307</v>
      </c>
      <c r="C149" s="5" t="s">
        <v>61</v>
      </c>
      <c r="D149" s="5" t="s">
        <v>62</v>
      </c>
      <c r="E149" s="12" t="s">
        <v>2308</v>
      </c>
      <c r="F149" s="1"/>
      <c r="G149" s="12" t="s">
        <v>2307</v>
      </c>
      <c r="H149" s="1" t="s">
        <v>8</v>
      </c>
      <c r="I149" s="3" t="s">
        <v>793</v>
      </c>
      <c r="J149" s="30">
        <v>21.09</v>
      </c>
      <c r="K149" s="66">
        <v>20.89</v>
      </c>
      <c r="L149" s="55">
        <f t="shared" si="4"/>
        <v>16</v>
      </c>
      <c r="M149" s="55">
        <f t="shared" si="4"/>
        <v>12</v>
      </c>
      <c r="N149" s="57">
        <f t="shared" si="5"/>
        <v>25.06</v>
      </c>
    </row>
    <row r="150" spans="1:14" ht="21">
      <c r="A150" s="5" t="s">
        <v>359</v>
      </c>
      <c r="B150" s="5" t="s">
        <v>1660</v>
      </c>
      <c r="C150" s="5" t="s">
        <v>4</v>
      </c>
      <c r="D150" s="5" t="s">
        <v>1661</v>
      </c>
      <c r="E150" s="12" t="s">
        <v>1662</v>
      </c>
      <c r="F150" s="1"/>
      <c r="G150" s="12" t="s">
        <v>1660</v>
      </c>
      <c r="H150" s="1" t="s">
        <v>8</v>
      </c>
      <c r="I150" s="3" t="s">
        <v>1663</v>
      </c>
      <c r="J150" s="30">
        <v>273.89</v>
      </c>
      <c r="K150" s="66">
        <v>263.89</v>
      </c>
      <c r="L150" s="55">
        <f t="shared" si="4"/>
        <v>211</v>
      </c>
      <c r="M150" s="55">
        <f t="shared" si="4"/>
        <v>168</v>
      </c>
      <c r="N150" s="57">
        <f t="shared" si="5"/>
        <v>316.66000000000003</v>
      </c>
    </row>
    <row r="151" spans="1:14" ht="21">
      <c r="A151" s="5" t="s">
        <v>359</v>
      </c>
      <c r="B151" s="5" t="s">
        <v>1660</v>
      </c>
      <c r="C151" s="5" t="s">
        <v>9</v>
      </c>
      <c r="D151" s="5" t="s">
        <v>538</v>
      </c>
      <c r="E151" s="12" t="s">
        <v>1662</v>
      </c>
      <c r="F151" s="1"/>
      <c r="G151" s="12" t="s">
        <v>1660</v>
      </c>
      <c r="H151" s="1" t="s">
        <v>8</v>
      </c>
      <c r="I151" s="3" t="s">
        <v>1663</v>
      </c>
      <c r="J151" s="30">
        <v>273.89</v>
      </c>
      <c r="K151" s="66">
        <v>263.89</v>
      </c>
      <c r="L151" s="55">
        <f t="shared" si="4"/>
        <v>211</v>
      </c>
      <c r="M151" s="55">
        <f t="shared" si="4"/>
        <v>168</v>
      </c>
      <c r="N151" s="57">
        <f t="shared" si="5"/>
        <v>316.66000000000003</v>
      </c>
    </row>
    <row r="152" spans="1:14" ht="21">
      <c r="A152" s="5" t="s">
        <v>2453</v>
      </c>
      <c r="B152" s="5" t="s">
        <v>2454</v>
      </c>
      <c r="C152" s="5" t="s">
        <v>61</v>
      </c>
      <c r="D152" s="5" t="s">
        <v>62</v>
      </c>
      <c r="E152" s="12" t="s">
        <v>2455</v>
      </c>
      <c r="F152" s="1"/>
      <c r="G152" s="12" t="s">
        <v>2454</v>
      </c>
      <c r="H152" s="1" t="s">
        <v>523</v>
      </c>
      <c r="I152" s="3" t="s">
        <v>2456</v>
      </c>
      <c r="J152" s="30">
        <v>785.33</v>
      </c>
      <c r="K152" s="66">
        <v>800.67</v>
      </c>
      <c r="L152" s="55">
        <f t="shared" si="4"/>
        <v>640</v>
      </c>
      <c r="M152" s="55">
        <f t="shared" si="4"/>
        <v>512</v>
      </c>
      <c r="N152" s="57">
        <f t="shared" si="5"/>
        <v>960.8</v>
      </c>
    </row>
    <row r="153" spans="1:14" ht="21">
      <c r="A153" s="5" t="s">
        <v>1686</v>
      </c>
      <c r="B153" s="5" t="s">
        <v>1687</v>
      </c>
      <c r="C153" s="5" t="s">
        <v>61</v>
      </c>
      <c r="D153" s="5" t="s">
        <v>62</v>
      </c>
      <c r="E153" s="12" t="s">
        <v>1688</v>
      </c>
      <c r="F153" s="1"/>
      <c r="G153" s="12" t="s">
        <v>1689</v>
      </c>
      <c r="H153" s="1" t="s">
        <v>8</v>
      </c>
      <c r="I153" s="3" t="s">
        <v>1690</v>
      </c>
      <c r="J153" s="30">
        <v>26.11</v>
      </c>
      <c r="K153" s="66">
        <v>25.89</v>
      </c>
      <c r="L153" s="55">
        <f t="shared" si="4"/>
        <v>20</v>
      </c>
      <c r="M153" s="55">
        <f t="shared" si="4"/>
        <v>16</v>
      </c>
      <c r="N153" s="57">
        <f t="shared" si="5"/>
        <v>31.06</v>
      </c>
    </row>
    <row r="154" spans="1:14" ht="21">
      <c r="A154" s="5" t="s">
        <v>588</v>
      </c>
      <c r="B154" s="5" t="s">
        <v>589</v>
      </c>
      <c r="C154" s="5" t="s">
        <v>61</v>
      </c>
      <c r="D154" s="5" t="s">
        <v>62</v>
      </c>
      <c r="E154" s="12" t="s">
        <v>590</v>
      </c>
      <c r="F154" s="1"/>
      <c r="G154" s="12" t="s">
        <v>591</v>
      </c>
      <c r="H154" s="1" t="s">
        <v>593</v>
      </c>
      <c r="I154" s="3" t="s">
        <v>592</v>
      </c>
      <c r="J154" s="30">
        <v>4.99</v>
      </c>
      <c r="K154" s="66">
        <v>4.92</v>
      </c>
      <c r="L154" s="55">
        <f t="shared" si="4"/>
        <v>3</v>
      </c>
      <c r="M154" s="55">
        <f t="shared" si="4"/>
        <v>2</v>
      </c>
      <c r="N154" s="57">
        <f t="shared" si="5"/>
        <v>5.9</v>
      </c>
    </row>
    <row r="155" spans="1:14" ht="21">
      <c r="A155" s="5" t="s">
        <v>517</v>
      </c>
      <c r="B155" s="5" t="s">
        <v>518</v>
      </c>
      <c r="C155" s="5" t="s">
        <v>4</v>
      </c>
      <c r="D155" s="5" t="s">
        <v>519</v>
      </c>
      <c r="E155" s="12" t="s">
        <v>520</v>
      </c>
      <c r="F155" s="1"/>
      <c r="G155" s="12" t="s">
        <v>521</v>
      </c>
      <c r="H155" s="1" t="s">
        <v>523</v>
      </c>
      <c r="I155" s="3" t="s">
        <v>522</v>
      </c>
      <c r="J155" s="30">
        <v>271.5</v>
      </c>
      <c r="K155" s="66">
        <v>268.67</v>
      </c>
      <c r="L155" s="55">
        <f t="shared" si="4"/>
        <v>214</v>
      </c>
      <c r="M155" s="55">
        <f t="shared" si="4"/>
        <v>171</v>
      </c>
      <c r="N155" s="57">
        <f t="shared" si="5"/>
        <v>322.39999999999998</v>
      </c>
    </row>
    <row r="156" spans="1:14" ht="21">
      <c r="A156" s="5" t="s">
        <v>517</v>
      </c>
      <c r="B156" s="5" t="s">
        <v>518</v>
      </c>
      <c r="C156" s="5" t="s">
        <v>9</v>
      </c>
      <c r="D156" s="5" t="s">
        <v>524</v>
      </c>
      <c r="E156" s="12" t="s">
        <v>520</v>
      </c>
      <c r="F156" s="1"/>
      <c r="G156" s="12" t="s">
        <v>521</v>
      </c>
      <c r="H156" s="1" t="s">
        <v>523</v>
      </c>
      <c r="I156" s="3" t="s">
        <v>522</v>
      </c>
      <c r="J156" s="30">
        <v>271.5</v>
      </c>
      <c r="K156" s="66">
        <v>268.67</v>
      </c>
      <c r="L156" s="55">
        <f t="shared" si="4"/>
        <v>214</v>
      </c>
      <c r="M156" s="55">
        <f t="shared" si="4"/>
        <v>171</v>
      </c>
      <c r="N156" s="57">
        <f t="shared" si="5"/>
        <v>322.39999999999998</v>
      </c>
    </row>
    <row r="157" spans="1:14" ht="21">
      <c r="A157" s="5" t="s">
        <v>632</v>
      </c>
      <c r="B157" s="5" t="s">
        <v>633</v>
      </c>
      <c r="C157" s="5" t="s">
        <v>61</v>
      </c>
      <c r="D157" s="5" t="s">
        <v>627</v>
      </c>
      <c r="E157" s="12" t="s">
        <v>634</v>
      </c>
      <c r="F157" s="1"/>
      <c r="G157" s="12" t="s">
        <v>635</v>
      </c>
      <c r="H157" s="1" t="s">
        <v>631</v>
      </c>
      <c r="I157" s="3">
        <v>3502</v>
      </c>
      <c r="J157" s="30">
        <v>277.5</v>
      </c>
      <c r="K157" s="66">
        <v>277.5</v>
      </c>
      <c r="L157" s="55">
        <f t="shared" si="4"/>
        <v>222</v>
      </c>
      <c r="M157" s="55">
        <f t="shared" si="4"/>
        <v>177</v>
      </c>
      <c r="N157" s="57">
        <f t="shared" si="5"/>
        <v>333</v>
      </c>
    </row>
    <row r="158" spans="1:14" ht="21">
      <c r="A158" s="1" t="s">
        <v>1611</v>
      </c>
      <c r="B158" s="1" t="s">
        <v>1612</v>
      </c>
      <c r="C158" s="1" t="s">
        <v>61</v>
      </c>
      <c r="D158" s="1" t="s">
        <v>62</v>
      </c>
      <c r="E158" s="12" t="s">
        <v>1613</v>
      </c>
      <c r="F158" s="1"/>
      <c r="G158" s="12" t="s">
        <v>1612</v>
      </c>
      <c r="H158" s="1" t="s">
        <v>8</v>
      </c>
      <c r="I158" s="3" t="s">
        <v>1614</v>
      </c>
      <c r="J158" s="30">
        <v>56.49</v>
      </c>
      <c r="K158" s="66">
        <v>49.99</v>
      </c>
      <c r="L158" s="55">
        <f t="shared" si="4"/>
        <v>39</v>
      </c>
      <c r="M158" s="55">
        <f t="shared" si="4"/>
        <v>31</v>
      </c>
      <c r="N158" s="57">
        <f t="shared" si="5"/>
        <v>59.98</v>
      </c>
    </row>
    <row r="159" spans="1:14" ht="21">
      <c r="A159" s="5" t="s">
        <v>320</v>
      </c>
      <c r="B159" s="5" t="s">
        <v>1676</v>
      </c>
      <c r="C159" s="5" t="s">
        <v>61</v>
      </c>
      <c r="D159" s="5" t="s">
        <v>62</v>
      </c>
      <c r="E159" s="12" t="s">
        <v>1677</v>
      </c>
      <c r="F159" s="1"/>
      <c r="G159" s="12" t="s">
        <v>1676</v>
      </c>
      <c r="H159" s="1" t="s">
        <v>8</v>
      </c>
      <c r="I159" s="3" t="s">
        <v>1678</v>
      </c>
      <c r="J159" s="30">
        <v>137.32</v>
      </c>
      <c r="K159" s="66">
        <v>141.93</v>
      </c>
      <c r="L159" s="55">
        <f t="shared" si="4"/>
        <v>113</v>
      </c>
      <c r="M159" s="55">
        <f t="shared" si="4"/>
        <v>90</v>
      </c>
      <c r="N159" s="57">
        <f t="shared" si="5"/>
        <v>170.31</v>
      </c>
    </row>
    <row r="160" spans="1:14" ht="21">
      <c r="A160" s="5" t="s">
        <v>1738</v>
      </c>
      <c r="B160" s="5" t="s">
        <v>1739</v>
      </c>
      <c r="C160" s="5" t="s">
        <v>61</v>
      </c>
      <c r="D160" s="5" t="s">
        <v>62</v>
      </c>
      <c r="E160" s="12" t="s">
        <v>1740</v>
      </c>
      <c r="F160" s="1"/>
      <c r="G160" s="12" t="s">
        <v>1739</v>
      </c>
      <c r="H160" s="1" t="s">
        <v>8</v>
      </c>
      <c r="I160" s="3" t="s">
        <v>1741</v>
      </c>
      <c r="J160" s="30">
        <v>26.16</v>
      </c>
      <c r="K160" s="66">
        <v>31.75</v>
      </c>
      <c r="L160" s="55">
        <f t="shared" si="4"/>
        <v>25</v>
      </c>
      <c r="M160" s="55">
        <f t="shared" si="4"/>
        <v>20</v>
      </c>
      <c r="N160" s="57">
        <f t="shared" si="5"/>
        <v>38.1</v>
      </c>
    </row>
    <row r="161" spans="1:14" ht="21">
      <c r="A161" s="5" t="s">
        <v>636</v>
      </c>
      <c r="B161" s="5" t="s">
        <v>637</v>
      </c>
      <c r="C161" s="5" t="s">
        <v>4</v>
      </c>
      <c r="D161" s="5" t="s">
        <v>638</v>
      </c>
      <c r="E161" s="12" t="s">
        <v>639</v>
      </c>
      <c r="F161" s="1"/>
      <c r="G161" s="12" t="s">
        <v>640</v>
      </c>
      <c r="H161" s="1" t="s">
        <v>642</v>
      </c>
      <c r="I161" s="3" t="s">
        <v>641</v>
      </c>
      <c r="J161" s="30">
        <v>1748.33</v>
      </c>
      <c r="K161" s="66">
        <v>1717</v>
      </c>
      <c r="L161" s="55">
        <f t="shared" si="4"/>
        <v>1373</v>
      </c>
      <c r="M161" s="55">
        <f t="shared" si="4"/>
        <v>1098</v>
      </c>
      <c r="N161" s="57">
        <f t="shared" si="5"/>
        <v>2060.4</v>
      </c>
    </row>
    <row r="162" spans="1:14" ht="21">
      <c r="A162" s="5" t="s">
        <v>636</v>
      </c>
      <c r="B162" s="5" t="s">
        <v>637</v>
      </c>
      <c r="C162" s="5" t="s">
        <v>9</v>
      </c>
      <c r="D162" s="5" t="s">
        <v>643</v>
      </c>
      <c r="E162" s="12" t="s">
        <v>639</v>
      </c>
      <c r="F162" s="1"/>
      <c r="G162" s="12" t="s">
        <v>640</v>
      </c>
      <c r="H162" s="1" t="s">
        <v>631</v>
      </c>
      <c r="I162" s="3" t="s">
        <v>644</v>
      </c>
      <c r="J162" s="30">
        <v>529</v>
      </c>
      <c r="K162" s="66">
        <v>475.67</v>
      </c>
      <c r="L162" s="55">
        <f t="shared" si="4"/>
        <v>380</v>
      </c>
      <c r="M162" s="55">
        <f t="shared" si="4"/>
        <v>304</v>
      </c>
      <c r="N162" s="57">
        <f t="shared" si="5"/>
        <v>570.79999999999995</v>
      </c>
    </row>
    <row r="163" spans="1:14" ht="21">
      <c r="A163" s="5" t="s">
        <v>2147</v>
      </c>
      <c r="B163" s="5" t="s">
        <v>2148</v>
      </c>
      <c r="C163" s="5" t="s">
        <v>61</v>
      </c>
      <c r="D163" s="5" t="s">
        <v>62</v>
      </c>
      <c r="E163" s="12" t="s">
        <v>2149</v>
      </c>
      <c r="F163" s="1"/>
      <c r="G163" s="12" t="s">
        <v>2148</v>
      </c>
      <c r="H163" s="1" t="s">
        <v>8</v>
      </c>
      <c r="I163" s="3" t="s">
        <v>2150</v>
      </c>
      <c r="J163" s="30">
        <v>285</v>
      </c>
      <c r="K163" s="66">
        <v>274.17</v>
      </c>
      <c r="L163" s="55">
        <f t="shared" si="4"/>
        <v>219</v>
      </c>
      <c r="M163" s="55">
        <f t="shared" si="4"/>
        <v>175</v>
      </c>
      <c r="N163" s="57">
        <f t="shared" si="5"/>
        <v>329</v>
      </c>
    </row>
    <row r="164" spans="1:14" ht="21">
      <c r="A164" s="5" t="s">
        <v>701</v>
      </c>
      <c r="B164" s="5" t="s">
        <v>702</v>
      </c>
      <c r="C164" s="5" t="s">
        <v>61</v>
      </c>
      <c r="D164" s="5" t="s">
        <v>62</v>
      </c>
      <c r="E164" s="12" t="s">
        <v>703</v>
      </c>
      <c r="F164" s="1"/>
      <c r="G164" s="12" t="s">
        <v>702</v>
      </c>
      <c r="H164" s="1" t="s">
        <v>8</v>
      </c>
      <c r="I164" s="3" t="s">
        <v>704</v>
      </c>
      <c r="J164" s="30">
        <v>38.5</v>
      </c>
      <c r="K164" s="66">
        <v>40.729999999999997</v>
      </c>
      <c r="L164" s="55">
        <f t="shared" si="4"/>
        <v>32</v>
      </c>
      <c r="M164" s="55">
        <f t="shared" si="4"/>
        <v>25</v>
      </c>
      <c r="N164" s="57">
        <f t="shared" si="5"/>
        <v>48.87</v>
      </c>
    </row>
    <row r="165" spans="1:14" ht="21">
      <c r="A165" s="5" t="s">
        <v>594</v>
      </c>
      <c r="B165" s="5" t="s">
        <v>595</v>
      </c>
      <c r="C165" s="5" t="s">
        <v>61</v>
      </c>
      <c r="D165" s="5" t="s">
        <v>62</v>
      </c>
      <c r="E165" s="26" t="s">
        <v>596</v>
      </c>
      <c r="F165" s="5"/>
      <c r="G165" s="26" t="s">
        <v>595</v>
      </c>
      <c r="H165" s="9" t="s">
        <v>2599</v>
      </c>
      <c r="I165" s="11">
        <v>98</v>
      </c>
      <c r="J165" s="31"/>
      <c r="K165" s="66">
        <v>15</v>
      </c>
      <c r="L165" s="55">
        <f t="shared" si="4"/>
        <v>12</v>
      </c>
      <c r="M165" s="55">
        <f t="shared" si="4"/>
        <v>9</v>
      </c>
      <c r="N165" s="57">
        <f t="shared" si="5"/>
        <v>18</v>
      </c>
    </row>
    <row r="166" spans="1:14" ht="21">
      <c r="A166" s="5" t="s">
        <v>2131</v>
      </c>
      <c r="B166" s="5" t="s">
        <v>2132</v>
      </c>
      <c r="C166" s="5" t="s">
        <v>4</v>
      </c>
      <c r="D166" s="5" t="s">
        <v>638</v>
      </c>
      <c r="E166" s="12" t="s">
        <v>2133</v>
      </c>
      <c r="F166" s="1"/>
      <c r="G166" s="12" t="s">
        <v>2134</v>
      </c>
      <c r="H166" s="1" t="s">
        <v>642</v>
      </c>
      <c r="I166" s="3" t="s">
        <v>2135</v>
      </c>
      <c r="J166" s="30">
        <v>6138.33</v>
      </c>
      <c r="K166" s="66">
        <v>6041.67</v>
      </c>
      <c r="L166" s="55">
        <f t="shared" si="4"/>
        <v>4833</v>
      </c>
      <c r="M166" s="55">
        <f t="shared" si="4"/>
        <v>3866</v>
      </c>
      <c r="N166" s="57">
        <f t="shared" si="5"/>
        <v>7250</v>
      </c>
    </row>
    <row r="167" spans="1:14" ht="21">
      <c r="A167" s="5" t="s">
        <v>2131</v>
      </c>
      <c r="B167" s="5" t="s">
        <v>2132</v>
      </c>
      <c r="C167" s="5" t="s">
        <v>9</v>
      </c>
      <c r="D167" s="5" t="s">
        <v>643</v>
      </c>
      <c r="E167" s="12" t="s">
        <v>2133</v>
      </c>
      <c r="F167" s="1"/>
      <c r="G167" s="12" t="s">
        <v>2134</v>
      </c>
      <c r="H167" s="1" t="s">
        <v>631</v>
      </c>
      <c r="I167" s="3" t="s">
        <v>2136</v>
      </c>
      <c r="J167" s="30">
        <v>1267.33</v>
      </c>
      <c r="K167" s="66">
        <v>1279</v>
      </c>
      <c r="L167" s="55">
        <f t="shared" si="4"/>
        <v>1023</v>
      </c>
      <c r="M167" s="55">
        <f t="shared" si="4"/>
        <v>818</v>
      </c>
      <c r="N167" s="57">
        <f t="shared" si="5"/>
        <v>1534.8</v>
      </c>
    </row>
    <row r="168" spans="1:14" ht="21">
      <c r="A168" s="5" t="s">
        <v>1728</v>
      </c>
      <c r="B168" s="5" t="s">
        <v>1729</v>
      </c>
      <c r="C168" s="5" t="s">
        <v>61</v>
      </c>
      <c r="D168" s="5" t="s">
        <v>62</v>
      </c>
      <c r="E168" s="12" t="s">
        <v>1730</v>
      </c>
      <c r="F168" s="1"/>
      <c r="G168" s="12" t="s">
        <v>1731</v>
      </c>
      <c r="H168" s="1" t="s">
        <v>8</v>
      </c>
      <c r="I168" s="3" t="s">
        <v>1732</v>
      </c>
      <c r="J168" s="30">
        <v>29.92</v>
      </c>
      <c r="K168" s="66">
        <v>30.42</v>
      </c>
      <c r="L168" s="55">
        <f t="shared" si="4"/>
        <v>24</v>
      </c>
      <c r="M168" s="55">
        <f t="shared" si="4"/>
        <v>19</v>
      </c>
      <c r="N168" s="57">
        <f t="shared" si="5"/>
        <v>36.5</v>
      </c>
    </row>
    <row r="169" spans="1:14" ht="21">
      <c r="A169" s="5" t="s">
        <v>645</v>
      </c>
      <c r="B169" s="5" t="s">
        <v>646</v>
      </c>
      <c r="C169" s="5" t="s">
        <v>4</v>
      </c>
      <c r="D169" s="5" t="s">
        <v>638</v>
      </c>
      <c r="E169" s="12" t="s">
        <v>647</v>
      </c>
      <c r="F169" s="1"/>
      <c r="G169" s="12" t="s">
        <v>648</v>
      </c>
      <c r="H169" s="1" t="s">
        <v>642</v>
      </c>
      <c r="I169" s="3" t="s">
        <v>649</v>
      </c>
      <c r="J169" s="30">
        <v>2077</v>
      </c>
      <c r="K169" s="66">
        <v>1996.67</v>
      </c>
      <c r="L169" s="55">
        <f t="shared" si="4"/>
        <v>1597</v>
      </c>
      <c r="M169" s="55">
        <f t="shared" si="4"/>
        <v>1277</v>
      </c>
      <c r="N169" s="57">
        <f t="shared" si="5"/>
        <v>2396</v>
      </c>
    </row>
    <row r="170" spans="1:14" ht="21">
      <c r="A170" s="5" t="s">
        <v>645</v>
      </c>
      <c r="B170" s="5" t="s">
        <v>646</v>
      </c>
      <c r="C170" s="5" t="s">
        <v>9</v>
      </c>
      <c r="D170" s="5" t="s">
        <v>643</v>
      </c>
      <c r="E170" s="12" t="s">
        <v>647</v>
      </c>
      <c r="F170" s="1"/>
      <c r="G170" s="12" t="s">
        <v>648</v>
      </c>
      <c r="H170" s="1" t="s">
        <v>631</v>
      </c>
      <c r="I170" s="3" t="s">
        <v>650</v>
      </c>
      <c r="J170" s="30">
        <v>387.33</v>
      </c>
      <c r="K170" s="66">
        <v>427.33</v>
      </c>
      <c r="L170" s="55">
        <f t="shared" si="4"/>
        <v>341</v>
      </c>
      <c r="M170" s="55">
        <f t="shared" si="4"/>
        <v>272</v>
      </c>
      <c r="N170" s="57">
        <f t="shared" si="5"/>
        <v>512.79</v>
      </c>
    </row>
    <row r="171" spans="1:14" ht="21">
      <c r="A171" s="5" t="s">
        <v>294</v>
      </c>
      <c r="B171" s="5" t="s">
        <v>1679</v>
      </c>
      <c r="C171" s="5" t="s">
        <v>61</v>
      </c>
      <c r="D171" s="5" t="s">
        <v>62</v>
      </c>
      <c r="E171" s="12" t="s">
        <v>1680</v>
      </c>
      <c r="F171" s="1"/>
      <c r="G171" s="12" t="s">
        <v>1679</v>
      </c>
      <c r="H171" s="1" t="s">
        <v>8</v>
      </c>
      <c r="I171" s="3" t="s">
        <v>1681</v>
      </c>
      <c r="J171" s="30">
        <v>30.5</v>
      </c>
      <c r="K171" s="66">
        <v>31.25</v>
      </c>
      <c r="L171" s="55">
        <f t="shared" si="4"/>
        <v>25</v>
      </c>
      <c r="M171" s="55">
        <f t="shared" si="4"/>
        <v>20</v>
      </c>
      <c r="N171" s="57">
        <f t="shared" si="5"/>
        <v>37.5</v>
      </c>
    </row>
    <row r="172" spans="1:14" ht="21">
      <c r="A172" s="5" t="s">
        <v>651</v>
      </c>
      <c r="B172" s="5" t="s">
        <v>652</v>
      </c>
      <c r="C172" s="5" t="s">
        <v>4</v>
      </c>
      <c r="D172" s="5" t="s">
        <v>643</v>
      </c>
      <c r="E172" s="12" t="s">
        <v>647</v>
      </c>
      <c r="F172" s="1"/>
      <c r="G172" s="12" t="s">
        <v>648</v>
      </c>
      <c r="H172" s="1" t="s">
        <v>631</v>
      </c>
      <c r="I172" s="3" t="s">
        <v>650</v>
      </c>
      <c r="J172" s="30">
        <v>387.33</v>
      </c>
      <c r="K172" s="66">
        <v>427.33</v>
      </c>
      <c r="L172" s="55">
        <f t="shared" si="4"/>
        <v>341</v>
      </c>
      <c r="M172" s="55">
        <f t="shared" si="4"/>
        <v>272</v>
      </c>
      <c r="N172" s="57">
        <f t="shared" si="5"/>
        <v>512.79</v>
      </c>
    </row>
    <row r="173" spans="1:14" ht="21">
      <c r="A173" s="5" t="s">
        <v>597</v>
      </c>
      <c r="B173" s="5" t="s">
        <v>598</v>
      </c>
      <c r="C173" s="5" t="s">
        <v>61</v>
      </c>
      <c r="D173" s="5" t="s">
        <v>62</v>
      </c>
      <c r="E173" s="12" t="s">
        <v>599</v>
      </c>
      <c r="F173" s="1"/>
      <c r="G173" s="12" t="s">
        <v>600</v>
      </c>
      <c r="H173" s="1" t="s">
        <v>8</v>
      </c>
      <c r="I173" s="3" t="s">
        <v>601</v>
      </c>
      <c r="J173" s="30">
        <v>153.33000000000001</v>
      </c>
      <c r="K173" s="66">
        <v>176.67</v>
      </c>
      <c r="L173" s="55">
        <f t="shared" si="4"/>
        <v>141</v>
      </c>
      <c r="M173" s="55">
        <f t="shared" si="4"/>
        <v>112</v>
      </c>
      <c r="N173" s="57">
        <f t="shared" si="5"/>
        <v>212</v>
      </c>
    </row>
    <row r="174" spans="1:14" ht="21">
      <c r="A174" s="5" t="s">
        <v>499</v>
      </c>
      <c r="B174" s="5" t="s">
        <v>500</v>
      </c>
      <c r="C174" s="5" t="s">
        <v>61</v>
      </c>
      <c r="D174" s="5" t="s">
        <v>62</v>
      </c>
      <c r="E174" s="12" t="s">
        <v>501</v>
      </c>
      <c r="F174" s="1"/>
      <c r="G174" s="12" t="s">
        <v>502</v>
      </c>
      <c r="H174" s="1" t="s">
        <v>504</v>
      </c>
      <c r="I174" s="3" t="s">
        <v>503</v>
      </c>
      <c r="J174" s="30">
        <v>31.15</v>
      </c>
      <c r="K174" s="66">
        <v>32.19</v>
      </c>
      <c r="L174" s="55">
        <f t="shared" si="4"/>
        <v>25</v>
      </c>
      <c r="M174" s="55">
        <f t="shared" si="4"/>
        <v>20</v>
      </c>
      <c r="N174" s="57">
        <f t="shared" si="5"/>
        <v>38.619999999999997</v>
      </c>
    </row>
    <row r="175" spans="1:14" ht="21">
      <c r="A175" s="5" t="s">
        <v>1873</v>
      </c>
      <c r="B175" s="5" t="s">
        <v>1874</v>
      </c>
      <c r="C175" s="5" t="s">
        <v>4</v>
      </c>
      <c r="D175" s="5" t="s">
        <v>638</v>
      </c>
      <c r="E175" s="12" t="s">
        <v>1875</v>
      </c>
      <c r="F175" s="1"/>
      <c r="G175" s="12" t="s">
        <v>1876</v>
      </c>
      <c r="H175" s="1" t="s">
        <v>642</v>
      </c>
      <c r="I175" s="3" t="s">
        <v>1877</v>
      </c>
      <c r="J175" s="30">
        <v>2095.67</v>
      </c>
      <c r="K175" s="66">
        <v>2140</v>
      </c>
      <c r="L175" s="55">
        <f t="shared" si="4"/>
        <v>1712</v>
      </c>
      <c r="M175" s="55">
        <f t="shared" si="4"/>
        <v>1369</v>
      </c>
      <c r="N175" s="57">
        <f t="shared" si="5"/>
        <v>2568</v>
      </c>
    </row>
    <row r="176" spans="1:14" ht="21">
      <c r="A176" s="5" t="s">
        <v>1873</v>
      </c>
      <c r="B176" s="5" t="s">
        <v>1874</v>
      </c>
      <c r="C176" s="5" t="s">
        <v>9</v>
      </c>
      <c r="D176" s="5" t="s">
        <v>643</v>
      </c>
      <c r="E176" s="12" t="s">
        <v>1875</v>
      </c>
      <c r="F176" s="1"/>
      <c r="G176" s="12" t="s">
        <v>1876</v>
      </c>
      <c r="H176" s="1" t="s">
        <v>631</v>
      </c>
      <c r="I176" s="3" t="s">
        <v>1878</v>
      </c>
      <c r="J176" s="30">
        <v>1159.83</v>
      </c>
      <c r="K176" s="66">
        <v>1141.67</v>
      </c>
      <c r="L176" s="55">
        <f t="shared" si="4"/>
        <v>913</v>
      </c>
      <c r="M176" s="55">
        <f t="shared" si="4"/>
        <v>730</v>
      </c>
      <c r="N176" s="57">
        <f t="shared" si="5"/>
        <v>1370</v>
      </c>
    </row>
    <row r="177" spans="1:14" ht="21">
      <c r="A177" s="5" t="s">
        <v>2336</v>
      </c>
      <c r="B177" s="5" t="s">
        <v>2337</v>
      </c>
      <c r="C177" s="5" t="s">
        <v>4</v>
      </c>
      <c r="D177" s="5" t="s">
        <v>638</v>
      </c>
      <c r="E177" s="12" t="s">
        <v>2333</v>
      </c>
      <c r="F177" s="1"/>
      <c r="G177" s="12" t="s">
        <v>2334</v>
      </c>
      <c r="H177" s="1" t="s">
        <v>642</v>
      </c>
      <c r="I177" s="3" t="s">
        <v>2338</v>
      </c>
      <c r="J177" s="30">
        <v>2964.33</v>
      </c>
      <c r="K177" s="66">
        <v>3304.33</v>
      </c>
      <c r="L177" s="55">
        <f t="shared" si="4"/>
        <v>2643</v>
      </c>
      <c r="M177" s="55">
        <f t="shared" si="4"/>
        <v>2114</v>
      </c>
      <c r="N177" s="57">
        <f t="shared" si="5"/>
        <v>3965.19</v>
      </c>
    </row>
    <row r="178" spans="1:14" ht="21">
      <c r="A178" s="5" t="s">
        <v>2336</v>
      </c>
      <c r="B178" s="5" t="s">
        <v>2337</v>
      </c>
      <c r="C178" s="5" t="s">
        <v>9</v>
      </c>
      <c r="D178" s="5" t="s">
        <v>643</v>
      </c>
      <c r="E178" s="12" t="s">
        <v>2333</v>
      </c>
      <c r="F178" s="1"/>
      <c r="G178" s="12" t="s">
        <v>2334</v>
      </c>
      <c r="H178" s="1" t="s">
        <v>631</v>
      </c>
      <c r="I178" s="3" t="s">
        <v>2335</v>
      </c>
      <c r="J178" s="30">
        <v>389.83</v>
      </c>
      <c r="K178" s="66">
        <v>390.67</v>
      </c>
      <c r="L178" s="55">
        <f t="shared" si="4"/>
        <v>312</v>
      </c>
      <c r="M178" s="55">
        <f t="shared" si="4"/>
        <v>249</v>
      </c>
      <c r="N178" s="57">
        <f t="shared" si="5"/>
        <v>468.8</v>
      </c>
    </row>
    <row r="179" spans="1:14" ht="21">
      <c r="A179" s="1" t="s">
        <v>1237</v>
      </c>
      <c r="B179" s="2" t="s">
        <v>2479</v>
      </c>
      <c r="C179" s="1" t="s">
        <v>47</v>
      </c>
      <c r="D179" s="1" t="s">
        <v>1271</v>
      </c>
      <c r="E179" s="12" t="s">
        <v>1239</v>
      </c>
      <c r="F179" s="1"/>
      <c r="G179" s="12" t="s">
        <v>1240</v>
      </c>
      <c r="H179" s="1" t="s">
        <v>1273</v>
      </c>
      <c r="I179" s="3" t="s">
        <v>1272</v>
      </c>
      <c r="J179" s="30">
        <v>286.67</v>
      </c>
      <c r="K179" s="66">
        <v>271.67</v>
      </c>
      <c r="L179" s="55">
        <f t="shared" si="4"/>
        <v>217</v>
      </c>
      <c r="M179" s="55">
        <f t="shared" si="4"/>
        <v>173</v>
      </c>
      <c r="N179" s="57">
        <f t="shared" si="5"/>
        <v>326</v>
      </c>
    </row>
    <row r="180" spans="1:14" ht="21">
      <c r="A180" s="1" t="s">
        <v>1237</v>
      </c>
      <c r="B180" s="2" t="s">
        <v>2479</v>
      </c>
      <c r="C180" s="1" t="s">
        <v>45</v>
      </c>
      <c r="D180" s="1" t="s">
        <v>1268</v>
      </c>
      <c r="E180" s="12" t="s">
        <v>1239</v>
      </c>
      <c r="F180" s="1"/>
      <c r="G180" s="12" t="s">
        <v>1240</v>
      </c>
      <c r="H180" s="1" t="s">
        <v>1270</v>
      </c>
      <c r="I180" s="3" t="s">
        <v>1269</v>
      </c>
      <c r="J180" s="30">
        <v>313.89</v>
      </c>
      <c r="K180" s="66">
        <v>271.67</v>
      </c>
      <c r="L180" s="55">
        <f t="shared" si="4"/>
        <v>217</v>
      </c>
      <c r="M180" s="55">
        <f t="shared" si="4"/>
        <v>173</v>
      </c>
      <c r="N180" s="57">
        <f t="shared" si="5"/>
        <v>326</v>
      </c>
    </row>
    <row r="181" spans="1:14" ht="21">
      <c r="A181" s="1" t="s">
        <v>1237</v>
      </c>
      <c r="B181" s="2" t="s">
        <v>2479</v>
      </c>
      <c r="C181" s="1" t="s">
        <v>43</v>
      </c>
      <c r="D181" s="1" t="s">
        <v>1266</v>
      </c>
      <c r="E181" s="12" t="s">
        <v>1239</v>
      </c>
      <c r="F181" s="1"/>
      <c r="G181" s="12" t="s">
        <v>1240</v>
      </c>
      <c r="H181" s="1" t="s">
        <v>1266</v>
      </c>
      <c r="I181" s="3" t="s">
        <v>1267</v>
      </c>
      <c r="J181" s="30">
        <v>286.61</v>
      </c>
      <c r="K181" s="66">
        <v>272.57</v>
      </c>
      <c r="L181" s="55">
        <f t="shared" si="4"/>
        <v>218</v>
      </c>
      <c r="M181" s="55">
        <f t="shared" si="4"/>
        <v>174</v>
      </c>
      <c r="N181" s="57">
        <f t="shared" si="5"/>
        <v>327.08</v>
      </c>
    </row>
    <row r="182" spans="1:14" ht="21">
      <c r="A182" s="1" t="s">
        <v>1237</v>
      </c>
      <c r="B182" s="2" t="s">
        <v>2479</v>
      </c>
      <c r="C182" s="1" t="s">
        <v>162</v>
      </c>
      <c r="D182" s="1" t="s">
        <v>1324</v>
      </c>
      <c r="E182" s="12" t="s">
        <v>1239</v>
      </c>
      <c r="F182" s="1"/>
      <c r="G182" s="12" t="s">
        <v>1240</v>
      </c>
      <c r="H182" s="1" t="s">
        <v>1266</v>
      </c>
      <c r="I182" s="4" t="s">
        <v>1267</v>
      </c>
      <c r="J182" s="30">
        <v>286.61</v>
      </c>
      <c r="K182" s="66">
        <v>272.57</v>
      </c>
      <c r="L182" s="55">
        <f t="shared" si="4"/>
        <v>218</v>
      </c>
      <c r="M182" s="55">
        <f t="shared" si="4"/>
        <v>174</v>
      </c>
      <c r="N182" s="57">
        <f t="shared" si="5"/>
        <v>327.08</v>
      </c>
    </row>
    <row r="183" spans="1:14" ht="21">
      <c r="A183" s="1" t="s">
        <v>1237</v>
      </c>
      <c r="B183" s="2" t="s">
        <v>2479</v>
      </c>
      <c r="C183" s="1" t="s">
        <v>164</v>
      </c>
      <c r="D183" s="1" t="s">
        <v>1326</v>
      </c>
      <c r="E183" s="12" t="s">
        <v>1239</v>
      </c>
      <c r="F183" s="1"/>
      <c r="G183" s="12" t="s">
        <v>1240</v>
      </c>
      <c r="H183" s="1" t="s">
        <v>1266</v>
      </c>
      <c r="I183" s="4" t="s">
        <v>1267</v>
      </c>
      <c r="J183" s="30">
        <v>286.61</v>
      </c>
      <c r="K183" s="66">
        <v>272.57</v>
      </c>
      <c r="L183" s="55">
        <f t="shared" si="4"/>
        <v>218</v>
      </c>
      <c r="M183" s="55">
        <f t="shared" si="4"/>
        <v>174</v>
      </c>
      <c r="N183" s="57">
        <f t="shared" si="5"/>
        <v>327.08</v>
      </c>
    </row>
    <row r="184" spans="1:14" ht="21">
      <c r="A184" s="1" t="s">
        <v>1237</v>
      </c>
      <c r="B184" s="2" t="s">
        <v>2479</v>
      </c>
      <c r="C184" s="1" t="s">
        <v>163</v>
      </c>
      <c r="D184" s="1" t="s">
        <v>1325</v>
      </c>
      <c r="E184" s="12" t="s">
        <v>1239</v>
      </c>
      <c r="F184" s="1"/>
      <c r="G184" s="12" t="s">
        <v>1240</v>
      </c>
      <c r="H184" s="1" t="s">
        <v>1266</v>
      </c>
      <c r="I184" s="4" t="s">
        <v>1267</v>
      </c>
      <c r="J184" s="30">
        <v>286.61</v>
      </c>
      <c r="K184" s="66">
        <v>272.57</v>
      </c>
      <c r="L184" s="55">
        <f t="shared" si="4"/>
        <v>218</v>
      </c>
      <c r="M184" s="55">
        <f t="shared" si="4"/>
        <v>174</v>
      </c>
      <c r="N184" s="57">
        <f t="shared" si="5"/>
        <v>327.08</v>
      </c>
    </row>
    <row r="185" spans="1:14" ht="21">
      <c r="A185" s="1" t="s">
        <v>1237</v>
      </c>
      <c r="B185" s="2" t="s">
        <v>2479</v>
      </c>
      <c r="C185" s="1" t="s">
        <v>168</v>
      </c>
      <c r="D185" s="1" t="s">
        <v>1330</v>
      </c>
      <c r="E185" s="12" t="s">
        <v>1239</v>
      </c>
      <c r="F185" s="1"/>
      <c r="G185" s="12" t="s">
        <v>1240</v>
      </c>
      <c r="H185" s="1" t="s">
        <v>1266</v>
      </c>
      <c r="I185" s="4" t="s">
        <v>1267</v>
      </c>
      <c r="J185" s="30">
        <v>286.61</v>
      </c>
      <c r="K185" s="66">
        <v>272.57</v>
      </c>
      <c r="L185" s="55">
        <f t="shared" si="4"/>
        <v>218</v>
      </c>
      <c r="M185" s="55">
        <f t="shared" si="4"/>
        <v>174</v>
      </c>
      <c r="N185" s="57">
        <f t="shared" si="5"/>
        <v>327.08</v>
      </c>
    </row>
    <row r="186" spans="1:14" ht="21">
      <c r="A186" s="1" t="s">
        <v>1237</v>
      </c>
      <c r="B186" s="2" t="s">
        <v>2479</v>
      </c>
      <c r="C186" s="1" t="s">
        <v>169</v>
      </c>
      <c r="D186" s="1" t="s">
        <v>1331</v>
      </c>
      <c r="E186" s="12" t="s">
        <v>1239</v>
      </c>
      <c r="F186" s="1"/>
      <c r="G186" s="12" t="s">
        <v>1240</v>
      </c>
      <c r="H186" s="1" t="s">
        <v>1266</v>
      </c>
      <c r="I186" s="4" t="s">
        <v>1267</v>
      </c>
      <c r="J186" s="30">
        <v>286.61</v>
      </c>
      <c r="K186" s="66">
        <v>272.57</v>
      </c>
      <c r="L186" s="55">
        <f t="shared" si="4"/>
        <v>218</v>
      </c>
      <c r="M186" s="55">
        <f t="shared" si="4"/>
        <v>174</v>
      </c>
      <c r="N186" s="57">
        <f t="shared" si="5"/>
        <v>327.08</v>
      </c>
    </row>
    <row r="187" spans="1:14" ht="21">
      <c r="A187" s="1" t="s">
        <v>1237</v>
      </c>
      <c r="B187" s="2" t="s">
        <v>2479</v>
      </c>
      <c r="C187" s="1" t="s">
        <v>171</v>
      </c>
      <c r="D187" s="1" t="s">
        <v>1332</v>
      </c>
      <c r="E187" s="12" t="s">
        <v>1239</v>
      </c>
      <c r="F187" s="1"/>
      <c r="G187" s="12" t="s">
        <v>1240</v>
      </c>
      <c r="H187" s="1" t="s">
        <v>1266</v>
      </c>
      <c r="I187" s="4" t="s">
        <v>1267</v>
      </c>
      <c r="J187" s="30">
        <v>286.61</v>
      </c>
      <c r="K187" s="66">
        <v>272.57</v>
      </c>
      <c r="L187" s="55">
        <f t="shared" si="4"/>
        <v>218</v>
      </c>
      <c r="M187" s="55">
        <f t="shared" si="4"/>
        <v>174</v>
      </c>
      <c r="N187" s="57">
        <f t="shared" si="5"/>
        <v>327.08</v>
      </c>
    </row>
    <row r="188" spans="1:14" ht="21">
      <c r="A188" s="1" t="s">
        <v>1237</v>
      </c>
      <c r="B188" s="2" t="s">
        <v>2479</v>
      </c>
      <c r="C188" s="1" t="s">
        <v>167</v>
      </c>
      <c r="D188" s="1" t="s">
        <v>1327</v>
      </c>
      <c r="E188" s="12" t="s">
        <v>1239</v>
      </c>
      <c r="F188" s="1"/>
      <c r="G188" s="12" t="s">
        <v>1240</v>
      </c>
      <c r="H188" s="1" t="s">
        <v>1329</v>
      </c>
      <c r="I188" s="3" t="s">
        <v>1328</v>
      </c>
      <c r="J188" s="30">
        <v>286.61</v>
      </c>
      <c r="K188" s="66">
        <v>272.57</v>
      </c>
      <c r="L188" s="55">
        <f t="shared" si="4"/>
        <v>218</v>
      </c>
      <c r="M188" s="55">
        <f t="shared" si="4"/>
        <v>174</v>
      </c>
      <c r="N188" s="57">
        <f t="shared" si="5"/>
        <v>327.08</v>
      </c>
    </row>
    <row r="189" spans="1:14" ht="21">
      <c r="A189" s="1" t="s">
        <v>1237</v>
      </c>
      <c r="B189" s="2" t="s">
        <v>2479</v>
      </c>
      <c r="C189" s="1" t="s">
        <v>105</v>
      </c>
      <c r="D189" s="1" t="s">
        <v>1287</v>
      </c>
      <c r="E189" s="12" t="s">
        <v>1239</v>
      </c>
      <c r="F189" s="1"/>
      <c r="G189" s="12" t="s">
        <v>1240</v>
      </c>
      <c r="H189" s="1" t="s">
        <v>1287</v>
      </c>
      <c r="I189" s="3" t="s">
        <v>1288</v>
      </c>
      <c r="J189" s="30">
        <v>297.44</v>
      </c>
      <c r="K189" s="66">
        <v>286.94</v>
      </c>
      <c r="L189" s="55">
        <f t="shared" si="4"/>
        <v>229</v>
      </c>
      <c r="M189" s="55">
        <f t="shared" si="4"/>
        <v>183</v>
      </c>
      <c r="N189" s="57">
        <f t="shared" si="5"/>
        <v>344.32</v>
      </c>
    </row>
    <row r="190" spans="1:14" ht="21">
      <c r="A190" s="1" t="s">
        <v>1237</v>
      </c>
      <c r="B190" s="2" t="s">
        <v>2479</v>
      </c>
      <c r="C190" s="1" t="s">
        <v>106</v>
      </c>
      <c r="D190" s="1" t="s">
        <v>1289</v>
      </c>
      <c r="E190" s="12" t="s">
        <v>1239</v>
      </c>
      <c r="F190" s="1"/>
      <c r="G190" s="12" t="s">
        <v>1240</v>
      </c>
      <c r="H190" s="1" t="s">
        <v>1289</v>
      </c>
      <c r="I190" s="3" t="s">
        <v>1290</v>
      </c>
      <c r="J190" s="30">
        <v>286.61</v>
      </c>
      <c r="K190" s="66">
        <v>272.57</v>
      </c>
      <c r="L190" s="55">
        <f t="shared" si="4"/>
        <v>218</v>
      </c>
      <c r="M190" s="55">
        <f t="shared" si="4"/>
        <v>174</v>
      </c>
      <c r="N190" s="57">
        <f t="shared" si="5"/>
        <v>327.08</v>
      </c>
    </row>
    <row r="191" spans="1:14" ht="21">
      <c r="A191" s="1" t="s">
        <v>1237</v>
      </c>
      <c r="B191" s="2" t="s">
        <v>2479</v>
      </c>
      <c r="C191" s="1" t="s">
        <v>110</v>
      </c>
      <c r="D191" s="1" t="s">
        <v>1292</v>
      </c>
      <c r="E191" s="12" t="s">
        <v>1239</v>
      </c>
      <c r="F191" s="1"/>
      <c r="G191" s="12" t="s">
        <v>1240</v>
      </c>
      <c r="H191" s="1" t="s">
        <v>1292</v>
      </c>
      <c r="I191" s="3" t="s">
        <v>1293</v>
      </c>
      <c r="J191" s="30">
        <v>286.61</v>
      </c>
      <c r="K191" s="66">
        <v>272.57</v>
      </c>
      <c r="L191" s="55">
        <f t="shared" si="4"/>
        <v>218</v>
      </c>
      <c r="M191" s="55">
        <f t="shared" si="4"/>
        <v>174</v>
      </c>
      <c r="N191" s="57">
        <f t="shared" si="5"/>
        <v>327.08</v>
      </c>
    </row>
    <row r="192" spans="1:14" ht="21">
      <c r="A192" s="1" t="s">
        <v>1237</v>
      </c>
      <c r="B192" s="2" t="s">
        <v>2479</v>
      </c>
      <c r="C192" s="1" t="s">
        <v>126</v>
      </c>
      <c r="D192" s="1" t="s">
        <v>1303</v>
      </c>
      <c r="E192" s="12" t="s">
        <v>1239</v>
      </c>
      <c r="F192" s="1"/>
      <c r="G192" s="12" t="s">
        <v>1240</v>
      </c>
      <c r="H192" s="1" t="s">
        <v>1303</v>
      </c>
      <c r="I192" s="3" t="s">
        <v>1304</v>
      </c>
      <c r="J192" s="30">
        <v>286.61</v>
      </c>
      <c r="K192" s="66">
        <v>272.57</v>
      </c>
      <c r="L192" s="55">
        <f t="shared" si="4"/>
        <v>218</v>
      </c>
      <c r="M192" s="55">
        <f t="shared" si="4"/>
        <v>174</v>
      </c>
      <c r="N192" s="57">
        <f t="shared" si="5"/>
        <v>327.08</v>
      </c>
    </row>
    <row r="193" spans="1:14" ht="21">
      <c r="A193" s="1" t="s">
        <v>1237</v>
      </c>
      <c r="B193" s="2" t="s">
        <v>2479</v>
      </c>
      <c r="C193" s="1" t="s">
        <v>129</v>
      </c>
      <c r="D193" s="1" t="s">
        <v>1305</v>
      </c>
      <c r="E193" s="12" t="s">
        <v>1239</v>
      </c>
      <c r="F193" s="1"/>
      <c r="G193" s="12" t="s">
        <v>1240</v>
      </c>
      <c r="H193" s="1" t="s">
        <v>1305</v>
      </c>
      <c r="I193" s="3" t="s">
        <v>1306</v>
      </c>
      <c r="J193" s="30">
        <v>286.61</v>
      </c>
      <c r="K193" s="66">
        <v>272.57</v>
      </c>
      <c r="L193" s="55">
        <f t="shared" si="4"/>
        <v>218</v>
      </c>
      <c r="M193" s="55">
        <f t="shared" si="4"/>
        <v>174</v>
      </c>
      <c r="N193" s="57">
        <f t="shared" si="5"/>
        <v>327.08</v>
      </c>
    </row>
    <row r="194" spans="1:14" ht="21">
      <c r="A194" s="1" t="s">
        <v>1237</v>
      </c>
      <c r="B194" s="2" t="s">
        <v>2479</v>
      </c>
      <c r="C194" s="1" t="s">
        <v>51</v>
      </c>
      <c r="D194" s="1" t="s">
        <v>1275</v>
      </c>
      <c r="E194" s="12" t="s">
        <v>1239</v>
      </c>
      <c r="F194" s="1"/>
      <c r="G194" s="12" t="s">
        <v>1240</v>
      </c>
      <c r="H194" s="1" t="s">
        <v>1277</v>
      </c>
      <c r="I194" s="3" t="s">
        <v>1276</v>
      </c>
      <c r="J194" s="30">
        <v>262.5</v>
      </c>
      <c r="K194" s="66">
        <v>260</v>
      </c>
      <c r="L194" s="55">
        <f t="shared" si="4"/>
        <v>208</v>
      </c>
      <c r="M194" s="55">
        <f t="shared" si="4"/>
        <v>166</v>
      </c>
      <c r="N194" s="57">
        <f t="shared" si="5"/>
        <v>312</v>
      </c>
    </row>
    <row r="195" spans="1:14" ht="21">
      <c r="A195" s="1" t="s">
        <v>1237</v>
      </c>
      <c r="B195" s="2" t="s">
        <v>2479</v>
      </c>
      <c r="C195" s="1" t="s">
        <v>134</v>
      </c>
      <c r="D195" s="1" t="s">
        <v>1277</v>
      </c>
      <c r="E195" s="12" t="s">
        <v>1239</v>
      </c>
      <c r="F195" s="1"/>
      <c r="G195" s="12" t="s">
        <v>1240</v>
      </c>
      <c r="H195" s="1" t="s">
        <v>1277</v>
      </c>
      <c r="I195" s="3" t="s">
        <v>1276</v>
      </c>
      <c r="J195" s="30">
        <v>262.5</v>
      </c>
      <c r="K195" s="66">
        <v>260</v>
      </c>
      <c r="L195" s="55">
        <f t="shared" si="4"/>
        <v>208</v>
      </c>
      <c r="M195" s="55">
        <f t="shared" si="4"/>
        <v>166</v>
      </c>
      <c r="N195" s="57">
        <f t="shared" si="5"/>
        <v>312</v>
      </c>
    </row>
    <row r="196" spans="1:14" ht="21">
      <c r="A196" s="1" t="s">
        <v>1237</v>
      </c>
      <c r="B196" s="2" t="s">
        <v>2479</v>
      </c>
      <c r="C196" s="1" t="s">
        <v>4</v>
      </c>
      <c r="D196" s="1" t="s">
        <v>1238</v>
      </c>
      <c r="E196" s="12" t="s">
        <v>1239</v>
      </c>
      <c r="F196" s="1"/>
      <c r="G196" s="12" t="s">
        <v>1240</v>
      </c>
      <c r="H196" s="1" t="s">
        <v>1242</v>
      </c>
      <c r="I196" s="3" t="s">
        <v>1241</v>
      </c>
      <c r="J196" s="30">
        <v>230.56</v>
      </c>
      <c r="K196" s="66">
        <v>222.89</v>
      </c>
      <c r="L196" s="55">
        <f t="shared" ref="L196:M259" si="6">ROUNDDOWN(K196*0.8,0)</f>
        <v>178</v>
      </c>
      <c r="M196" s="55">
        <f t="shared" si="6"/>
        <v>142</v>
      </c>
      <c r="N196" s="57">
        <f t="shared" si="5"/>
        <v>267.45999999999998</v>
      </c>
    </row>
    <row r="197" spans="1:14" ht="21">
      <c r="A197" s="1" t="s">
        <v>1237</v>
      </c>
      <c r="B197" s="2" t="s">
        <v>2479</v>
      </c>
      <c r="C197" s="1" t="s">
        <v>11</v>
      </c>
      <c r="D197" s="1" t="s">
        <v>1247</v>
      </c>
      <c r="E197" s="12" t="s">
        <v>1239</v>
      </c>
      <c r="F197" s="1"/>
      <c r="G197" s="12" t="s">
        <v>1240</v>
      </c>
      <c r="H197" s="1" t="s">
        <v>1242</v>
      </c>
      <c r="I197" s="4" t="s">
        <v>1241</v>
      </c>
      <c r="J197" s="30">
        <v>230.56</v>
      </c>
      <c r="K197" s="66">
        <v>222.89</v>
      </c>
      <c r="L197" s="55">
        <f t="shared" si="6"/>
        <v>178</v>
      </c>
      <c r="M197" s="55">
        <f t="shared" si="6"/>
        <v>142</v>
      </c>
      <c r="N197" s="57">
        <f t="shared" ref="N197:N260" si="7">ROUNDDOWN(K197*1.2,2)</f>
        <v>267.45999999999998</v>
      </c>
    </row>
    <row r="198" spans="1:14" ht="21">
      <c r="A198" s="1" t="s">
        <v>1237</v>
      </c>
      <c r="B198" s="2" t="s">
        <v>2479</v>
      </c>
      <c r="C198" s="1" t="s">
        <v>17</v>
      </c>
      <c r="D198" s="1" t="s">
        <v>1252</v>
      </c>
      <c r="E198" s="12" t="s">
        <v>1239</v>
      </c>
      <c r="F198" s="1"/>
      <c r="G198" s="12" t="s">
        <v>1240</v>
      </c>
      <c r="H198" s="1" t="s">
        <v>1242</v>
      </c>
      <c r="I198" s="4" t="s">
        <v>1241</v>
      </c>
      <c r="J198" s="30">
        <v>230.56</v>
      </c>
      <c r="K198" s="66">
        <v>222.89</v>
      </c>
      <c r="L198" s="55">
        <f t="shared" si="6"/>
        <v>178</v>
      </c>
      <c r="M198" s="55">
        <f t="shared" si="6"/>
        <v>142</v>
      </c>
      <c r="N198" s="57">
        <f t="shared" si="7"/>
        <v>267.45999999999998</v>
      </c>
    </row>
    <row r="199" spans="1:14" ht="21">
      <c r="A199" s="1" t="s">
        <v>1237</v>
      </c>
      <c r="B199" s="2" t="s">
        <v>2479</v>
      </c>
      <c r="C199" s="1" t="s">
        <v>19</v>
      </c>
      <c r="D199" s="1" t="s">
        <v>1253</v>
      </c>
      <c r="E199" s="12" t="s">
        <v>1239</v>
      </c>
      <c r="F199" s="1"/>
      <c r="G199" s="12" t="s">
        <v>1240</v>
      </c>
      <c r="H199" s="1" t="s">
        <v>1242</v>
      </c>
      <c r="I199" s="4" t="s">
        <v>1241</v>
      </c>
      <c r="J199" s="30">
        <v>230.56</v>
      </c>
      <c r="K199" s="66">
        <v>222.89</v>
      </c>
      <c r="L199" s="55">
        <f t="shared" si="6"/>
        <v>178</v>
      </c>
      <c r="M199" s="55">
        <f t="shared" si="6"/>
        <v>142</v>
      </c>
      <c r="N199" s="57">
        <f t="shared" si="7"/>
        <v>267.45999999999998</v>
      </c>
    </row>
    <row r="200" spans="1:14" ht="21">
      <c r="A200" s="1" t="s">
        <v>1237</v>
      </c>
      <c r="B200" s="2" t="s">
        <v>2479</v>
      </c>
      <c r="C200" s="1" t="s">
        <v>21</v>
      </c>
      <c r="D200" s="1" t="s">
        <v>1254</v>
      </c>
      <c r="E200" s="12" t="s">
        <v>1239</v>
      </c>
      <c r="F200" s="1"/>
      <c r="G200" s="12" t="s">
        <v>1240</v>
      </c>
      <c r="H200" s="1" t="s">
        <v>1242</v>
      </c>
      <c r="I200" s="4" t="s">
        <v>1241</v>
      </c>
      <c r="J200" s="30">
        <v>230.56</v>
      </c>
      <c r="K200" s="66">
        <v>222.89</v>
      </c>
      <c r="L200" s="55">
        <f t="shared" si="6"/>
        <v>178</v>
      </c>
      <c r="M200" s="55">
        <f t="shared" si="6"/>
        <v>142</v>
      </c>
      <c r="N200" s="57">
        <f t="shared" si="7"/>
        <v>267.45999999999998</v>
      </c>
    </row>
    <row r="201" spans="1:14" ht="21">
      <c r="A201" s="1" t="s">
        <v>1237</v>
      </c>
      <c r="B201" s="2" t="s">
        <v>2479</v>
      </c>
      <c r="C201" s="1" t="s">
        <v>23</v>
      </c>
      <c r="D201" s="1" t="s">
        <v>1255</v>
      </c>
      <c r="E201" s="12" t="s">
        <v>1239</v>
      </c>
      <c r="F201" s="1"/>
      <c r="G201" s="12" t="s">
        <v>1240</v>
      </c>
      <c r="H201" s="1" t="s">
        <v>1242</v>
      </c>
      <c r="I201" s="4" t="s">
        <v>1241</v>
      </c>
      <c r="J201" s="30">
        <v>230.56</v>
      </c>
      <c r="K201" s="66">
        <v>222.89</v>
      </c>
      <c r="L201" s="55">
        <f t="shared" si="6"/>
        <v>178</v>
      </c>
      <c r="M201" s="55">
        <f t="shared" si="6"/>
        <v>142</v>
      </c>
      <c r="N201" s="57">
        <f t="shared" si="7"/>
        <v>267.45999999999998</v>
      </c>
    </row>
    <row r="202" spans="1:14" ht="21">
      <c r="A202" s="1" t="s">
        <v>1237</v>
      </c>
      <c r="B202" s="2" t="s">
        <v>2479</v>
      </c>
      <c r="C202" s="1" t="s">
        <v>27</v>
      </c>
      <c r="D202" s="1" t="s">
        <v>1258</v>
      </c>
      <c r="E202" s="12" t="s">
        <v>1239</v>
      </c>
      <c r="F202" s="1"/>
      <c r="G202" s="12" t="s">
        <v>1240</v>
      </c>
      <c r="H202" s="1" t="s">
        <v>1242</v>
      </c>
      <c r="I202" s="4" t="s">
        <v>1241</v>
      </c>
      <c r="J202" s="30">
        <v>230.56</v>
      </c>
      <c r="K202" s="66">
        <v>222.89</v>
      </c>
      <c r="L202" s="55">
        <f t="shared" si="6"/>
        <v>178</v>
      </c>
      <c r="M202" s="55">
        <f t="shared" si="6"/>
        <v>142</v>
      </c>
      <c r="N202" s="57">
        <f t="shared" si="7"/>
        <v>267.45999999999998</v>
      </c>
    </row>
    <row r="203" spans="1:14" ht="21">
      <c r="A203" s="1" t="s">
        <v>1237</v>
      </c>
      <c r="B203" s="2" t="s">
        <v>2479</v>
      </c>
      <c r="C203" s="1" t="s">
        <v>29</v>
      </c>
      <c r="D203" s="1" t="s">
        <v>1259</v>
      </c>
      <c r="E203" s="12" t="s">
        <v>1239</v>
      </c>
      <c r="F203" s="1"/>
      <c r="G203" s="12" t="s">
        <v>1240</v>
      </c>
      <c r="H203" s="1" t="s">
        <v>1242</v>
      </c>
      <c r="I203" s="4" t="s">
        <v>1241</v>
      </c>
      <c r="J203" s="30">
        <v>230.56</v>
      </c>
      <c r="K203" s="66">
        <v>222.89</v>
      </c>
      <c r="L203" s="55">
        <f t="shared" si="6"/>
        <v>178</v>
      </c>
      <c r="M203" s="55">
        <f t="shared" si="6"/>
        <v>142</v>
      </c>
      <c r="N203" s="57">
        <f t="shared" si="7"/>
        <v>267.45999999999998</v>
      </c>
    </row>
    <row r="204" spans="1:14" ht="21">
      <c r="A204" s="1" t="s">
        <v>1237</v>
      </c>
      <c r="B204" s="2" t="s">
        <v>2479</v>
      </c>
      <c r="C204" s="1" t="s">
        <v>31</v>
      </c>
      <c r="D204" s="1" t="s">
        <v>1260</v>
      </c>
      <c r="E204" s="12" t="s">
        <v>1239</v>
      </c>
      <c r="F204" s="1"/>
      <c r="G204" s="12" t="s">
        <v>1240</v>
      </c>
      <c r="H204" s="1" t="s">
        <v>1242</v>
      </c>
      <c r="I204" s="4" t="s">
        <v>1241</v>
      </c>
      <c r="J204" s="30">
        <v>230.56</v>
      </c>
      <c r="K204" s="66">
        <v>222.89</v>
      </c>
      <c r="L204" s="55">
        <f t="shared" si="6"/>
        <v>178</v>
      </c>
      <c r="M204" s="55">
        <f t="shared" si="6"/>
        <v>142</v>
      </c>
      <c r="N204" s="57">
        <f t="shared" si="7"/>
        <v>267.45999999999998</v>
      </c>
    </row>
    <row r="205" spans="1:14" ht="21">
      <c r="A205" s="1" t="s">
        <v>1237</v>
      </c>
      <c r="B205" s="2" t="s">
        <v>2479</v>
      </c>
      <c r="C205" s="1" t="s">
        <v>33</v>
      </c>
      <c r="D205" s="1" t="s">
        <v>1261</v>
      </c>
      <c r="E205" s="12" t="s">
        <v>1239</v>
      </c>
      <c r="F205" s="1"/>
      <c r="G205" s="12" t="s">
        <v>1240</v>
      </c>
      <c r="H205" s="1" t="s">
        <v>1242</v>
      </c>
      <c r="I205" s="4" t="s">
        <v>1241</v>
      </c>
      <c r="J205" s="30">
        <v>230.56</v>
      </c>
      <c r="K205" s="66">
        <v>222.89</v>
      </c>
      <c r="L205" s="55">
        <f t="shared" si="6"/>
        <v>178</v>
      </c>
      <c r="M205" s="55">
        <f t="shared" si="6"/>
        <v>142</v>
      </c>
      <c r="N205" s="57">
        <f t="shared" si="7"/>
        <v>267.45999999999998</v>
      </c>
    </row>
    <row r="206" spans="1:14" ht="21">
      <c r="A206" s="1" t="s">
        <v>1237</v>
      </c>
      <c r="B206" s="2" t="s">
        <v>2479</v>
      </c>
      <c r="C206" s="1" t="s">
        <v>35</v>
      </c>
      <c r="D206" s="1" t="s">
        <v>1262</v>
      </c>
      <c r="E206" s="12" t="s">
        <v>1239</v>
      </c>
      <c r="F206" s="1"/>
      <c r="G206" s="12" t="s">
        <v>1240</v>
      </c>
      <c r="H206" s="1" t="s">
        <v>1242</v>
      </c>
      <c r="I206" s="4" t="s">
        <v>1241</v>
      </c>
      <c r="J206" s="30">
        <v>230.56</v>
      </c>
      <c r="K206" s="66">
        <v>222.89</v>
      </c>
      <c r="L206" s="55">
        <f t="shared" si="6"/>
        <v>178</v>
      </c>
      <c r="M206" s="55">
        <f t="shared" si="6"/>
        <v>142</v>
      </c>
      <c r="N206" s="57">
        <f t="shared" si="7"/>
        <v>267.45999999999998</v>
      </c>
    </row>
    <row r="207" spans="1:14" ht="21">
      <c r="A207" s="1" t="s">
        <v>1237</v>
      </c>
      <c r="B207" s="2" t="s">
        <v>2479</v>
      </c>
      <c r="C207" s="1" t="s">
        <v>37</v>
      </c>
      <c r="D207" s="1" t="s">
        <v>1263</v>
      </c>
      <c r="E207" s="12" t="s">
        <v>1239</v>
      </c>
      <c r="F207" s="1"/>
      <c r="G207" s="12" t="s">
        <v>1240</v>
      </c>
      <c r="H207" s="1" t="s">
        <v>1242</v>
      </c>
      <c r="I207" s="4" t="s">
        <v>1241</v>
      </c>
      <c r="J207" s="30">
        <v>230.56</v>
      </c>
      <c r="K207" s="66">
        <v>222.89</v>
      </c>
      <c r="L207" s="55">
        <f t="shared" si="6"/>
        <v>178</v>
      </c>
      <c r="M207" s="55">
        <f t="shared" si="6"/>
        <v>142</v>
      </c>
      <c r="N207" s="57">
        <f t="shared" si="7"/>
        <v>267.45999999999998</v>
      </c>
    </row>
    <row r="208" spans="1:14" ht="21">
      <c r="A208" s="1" t="s">
        <v>1237</v>
      </c>
      <c r="B208" s="2" t="s">
        <v>2479</v>
      </c>
      <c r="C208" s="1" t="s">
        <v>39</v>
      </c>
      <c r="D208" s="1" t="s">
        <v>1264</v>
      </c>
      <c r="E208" s="12" t="s">
        <v>1239</v>
      </c>
      <c r="F208" s="1"/>
      <c r="G208" s="12" t="s">
        <v>1240</v>
      </c>
      <c r="H208" s="1" t="s">
        <v>1242</v>
      </c>
      <c r="I208" s="4" t="s">
        <v>1241</v>
      </c>
      <c r="J208" s="30">
        <v>230.56</v>
      </c>
      <c r="K208" s="66">
        <v>222.89</v>
      </c>
      <c r="L208" s="55">
        <f t="shared" si="6"/>
        <v>178</v>
      </c>
      <c r="M208" s="55">
        <f t="shared" si="6"/>
        <v>142</v>
      </c>
      <c r="N208" s="57">
        <f t="shared" si="7"/>
        <v>267.45999999999998</v>
      </c>
    </row>
    <row r="209" spans="1:14" ht="21">
      <c r="A209" s="1" t="s">
        <v>1237</v>
      </c>
      <c r="B209" s="2" t="s">
        <v>2479</v>
      </c>
      <c r="C209" s="1" t="s">
        <v>41</v>
      </c>
      <c r="D209" s="1" t="s">
        <v>1265</v>
      </c>
      <c r="E209" s="12" t="s">
        <v>1239</v>
      </c>
      <c r="F209" s="1"/>
      <c r="G209" s="12" t="s">
        <v>1240</v>
      </c>
      <c r="H209" s="1" t="s">
        <v>1242</v>
      </c>
      <c r="I209" s="4" t="s">
        <v>1241</v>
      </c>
      <c r="J209" s="30">
        <v>230.56</v>
      </c>
      <c r="K209" s="66">
        <v>222.89</v>
      </c>
      <c r="L209" s="55">
        <f t="shared" si="6"/>
        <v>178</v>
      </c>
      <c r="M209" s="55">
        <f t="shared" si="6"/>
        <v>142</v>
      </c>
      <c r="N209" s="57">
        <f t="shared" si="7"/>
        <v>267.45999999999998</v>
      </c>
    </row>
    <row r="210" spans="1:14" ht="21">
      <c r="A210" s="1" t="s">
        <v>1237</v>
      </c>
      <c r="B210" s="2" t="s">
        <v>2479</v>
      </c>
      <c r="C210" s="1" t="s">
        <v>175</v>
      </c>
      <c r="D210" s="1" t="s">
        <v>1335</v>
      </c>
      <c r="E210" s="12" t="s">
        <v>1239</v>
      </c>
      <c r="F210" s="1"/>
      <c r="G210" s="12" t="s">
        <v>1240</v>
      </c>
      <c r="H210" s="1" t="s">
        <v>1242</v>
      </c>
      <c r="I210" s="4" t="s">
        <v>1241</v>
      </c>
      <c r="J210" s="30">
        <v>230.56</v>
      </c>
      <c r="K210" s="66">
        <v>222.89</v>
      </c>
      <c r="L210" s="55">
        <f t="shared" si="6"/>
        <v>178</v>
      </c>
      <c r="M210" s="55">
        <f t="shared" si="6"/>
        <v>142</v>
      </c>
      <c r="N210" s="57">
        <f t="shared" si="7"/>
        <v>267.45999999999998</v>
      </c>
    </row>
    <row r="211" spans="1:14" ht="21">
      <c r="A211" s="1" t="s">
        <v>1237</v>
      </c>
      <c r="B211" s="2" t="s">
        <v>2479</v>
      </c>
      <c r="C211" s="1" t="s">
        <v>49</v>
      </c>
      <c r="D211" s="1" t="s">
        <v>1274</v>
      </c>
      <c r="E211" s="12" t="s">
        <v>1239</v>
      </c>
      <c r="F211" s="1"/>
      <c r="G211" s="12" t="s">
        <v>1240</v>
      </c>
      <c r="H211" s="1" t="s">
        <v>1242</v>
      </c>
      <c r="I211" s="4" t="s">
        <v>1241</v>
      </c>
      <c r="J211" s="30">
        <v>230.56</v>
      </c>
      <c r="K211" s="66">
        <v>222.89</v>
      </c>
      <c r="L211" s="55">
        <f t="shared" si="6"/>
        <v>178</v>
      </c>
      <c r="M211" s="55">
        <f t="shared" si="6"/>
        <v>142</v>
      </c>
      <c r="N211" s="57">
        <f t="shared" si="7"/>
        <v>267.45999999999998</v>
      </c>
    </row>
    <row r="212" spans="1:14" ht="21">
      <c r="A212" s="1" t="s">
        <v>1237</v>
      </c>
      <c r="B212" s="2" t="s">
        <v>2479</v>
      </c>
      <c r="C212" s="1" t="s">
        <v>53</v>
      </c>
      <c r="D212" s="1" t="s">
        <v>1278</v>
      </c>
      <c r="E212" s="12" t="s">
        <v>1239</v>
      </c>
      <c r="F212" s="1"/>
      <c r="G212" s="12" t="s">
        <v>1240</v>
      </c>
      <c r="H212" s="1" t="s">
        <v>1242</v>
      </c>
      <c r="I212" s="4" t="s">
        <v>1241</v>
      </c>
      <c r="J212" s="30">
        <v>230.56</v>
      </c>
      <c r="K212" s="66">
        <v>222.89</v>
      </c>
      <c r="L212" s="55">
        <f t="shared" si="6"/>
        <v>178</v>
      </c>
      <c r="M212" s="55">
        <f t="shared" si="6"/>
        <v>142</v>
      </c>
      <c r="N212" s="57">
        <f t="shared" si="7"/>
        <v>267.45999999999998</v>
      </c>
    </row>
    <row r="213" spans="1:14" ht="21">
      <c r="A213" s="1" t="s">
        <v>1237</v>
      </c>
      <c r="B213" s="2" t="s">
        <v>2479</v>
      </c>
      <c r="C213" s="1" t="s">
        <v>57</v>
      </c>
      <c r="D213" s="1" t="s">
        <v>1279</v>
      </c>
      <c r="E213" s="12" t="s">
        <v>1239</v>
      </c>
      <c r="F213" s="1"/>
      <c r="G213" s="12" t="s">
        <v>1240</v>
      </c>
      <c r="H213" s="1" t="s">
        <v>1242</v>
      </c>
      <c r="I213" s="4" t="s">
        <v>1241</v>
      </c>
      <c r="J213" s="30">
        <v>230.56</v>
      </c>
      <c r="K213" s="66">
        <v>222.89</v>
      </c>
      <c r="L213" s="55">
        <f t="shared" si="6"/>
        <v>178</v>
      </c>
      <c r="M213" s="55">
        <f t="shared" si="6"/>
        <v>142</v>
      </c>
      <c r="N213" s="57">
        <f t="shared" si="7"/>
        <v>267.45999999999998</v>
      </c>
    </row>
    <row r="214" spans="1:14" ht="21">
      <c r="A214" s="1" t="s">
        <v>1237</v>
      </c>
      <c r="B214" s="2" t="s">
        <v>2479</v>
      </c>
      <c r="C214" s="1" t="s">
        <v>107</v>
      </c>
      <c r="D214" s="1" t="s">
        <v>1291</v>
      </c>
      <c r="E214" s="12" t="s">
        <v>1239</v>
      </c>
      <c r="F214" s="1"/>
      <c r="G214" s="12" t="s">
        <v>1240</v>
      </c>
      <c r="H214" s="1" t="s">
        <v>1242</v>
      </c>
      <c r="I214" s="4" t="s">
        <v>1241</v>
      </c>
      <c r="J214" s="30">
        <v>230.56</v>
      </c>
      <c r="K214" s="66">
        <v>222.89</v>
      </c>
      <c r="L214" s="55">
        <f t="shared" si="6"/>
        <v>178</v>
      </c>
      <c r="M214" s="55">
        <f t="shared" si="6"/>
        <v>142</v>
      </c>
      <c r="N214" s="57">
        <f t="shared" si="7"/>
        <v>267.45999999999998</v>
      </c>
    </row>
    <row r="215" spans="1:14" ht="21">
      <c r="A215" s="1" t="s">
        <v>1237</v>
      </c>
      <c r="B215" s="2" t="s">
        <v>2479</v>
      </c>
      <c r="C215" s="1" t="s">
        <v>61</v>
      </c>
      <c r="D215" s="1" t="s">
        <v>8</v>
      </c>
      <c r="E215" s="12" t="s">
        <v>1239</v>
      </c>
      <c r="F215" s="1"/>
      <c r="G215" s="12" t="s">
        <v>1240</v>
      </c>
      <c r="H215" s="1" t="s">
        <v>1242</v>
      </c>
      <c r="I215" s="4" t="s">
        <v>1241</v>
      </c>
      <c r="J215" s="30">
        <v>230.56</v>
      </c>
      <c r="K215" s="66">
        <v>222.89</v>
      </c>
      <c r="L215" s="55">
        <f t="shared" si="6"/>
        <v>178</v>
      </c>
      <c r="M215" s="55">
        <f t="shared" si="6"/>
        <v>142</v>
      </c>
      <c r="N215" s="57">
        <f t="shared" si="7"/>
        <v>267.45999999999998</v>
      </c>
    </row>
    <row r="216" spans="1:14" ht="21">
      <c r="A216" s="1" t="s">
        <v>1237</v>
      </c>
      <c r="B216" s="2" t="s">
        <v>2479</v>
      </c>
      <c r="C216" s="1" t="s">
        <v>113</v>
      </c>
      <c r="D216" s="1" t="s">
        <v>1294</v>
      </c>
      <c r="E216" s="12" t="s">
        <v>1239</v>
      </c>
      <c r="F216" s="1"/>
      <c r="G216" s="12" t="s">
        <v>1240</v>
      </c>
      <c r="H216" s="1" t="s">
        <v>1242</v>
      </c>
      <c r="I216" s="4" t="s">
        <v>1241</v>
      </c>
      <c r="J216" s="30">
        <v>230.56</v>
      </c>
      <c r="K216" s="66">
        <v>222.89</v>
      </c>
      <c r="L216" s="55">
        <f t="shared" si="6"/>
        <v>178</v>
      </c>
      <c r="M216" s="55">
        <f t="shared" si="6"/>
        <v>142</v>
      </c>
      <c r="N216" s="57">
        <f t="shared" si="7"/>
        <v>267.45999999999998</v>
      </c>
    </row>
    <row r="217" spans="1:14" ht="21">
      <c r="A217" s="1" t="s">
        <v>1237</v>
      </c>
      <c r="B217" s="2" t="s">
        <v>2479</v>
      </c>
      <c r="C217" s="1" t="s">
        <v>119</v>
      </c>
      <c r="D217" s="1" t="s">
        <v>1300</v>
      </c>
      <c r="E217" s="12" t="s">
        <v>1239</v>
      </c>
      <c r="F217" s="1"/>
      <c r="G217" s="12" t="s">
        <v>1240</v>
      </c>
      <c r="H217" s="1" t="s">
        <v>1242</v>
      </c>
      <c r="I217" s="4" t="s">
        <v>1241</v>
      </c>
      <c r="J217" s="30">
        <v>230.56</v>
      </c>
      <c r="K217" s="66">
        <v>222.89</v>
      </c>
      <c r="L217" s="55">
        <f t="shared" si="6"/>
        <v>178</v>
      </c>
      <c r="M217" s="55">
        <f t="shared" si="6"/>
        <v>142</v>
      </c>
      <c r="N217" s="57">
        <f t="shared" si="7"/>
        <v>267.45999999999998</v>
      </c>
    </row>
    <row r="218" spans="1:14" ht="21">
      <c r="A218" s="1" t="s">
        <v>1237</v>
      </c>
      <c r="B218" s="2" t="s">
        <v>2479</v>
      </c>
      <c r="C218" s="1" t="s">
        <v>120</v>
      </c>
      <c r="D218" s="1" t="s">
        <v>1301</v>
      </c>
      <c r="E218" s="12" t="s">
        <v>1239</v>
      </c>
      <c r="F218" s="1"/>
      <c r="G218" s="12" t="s">
        <v>1240</v>
      </c>
      <c r="H218" s="1" t="s">
        <v>1242</v>
      </c>
      <c r="I218" s="4" t="s">
        <v>1241</v>
      </c>
      <c r="J218" s="30">
        <v>230.56</v>
      </c>
      <c r="K218" s="66">
        <v>222.89</v>
      </c>
      <c r="L218" s="55">
        <f t="shared" si="6"/>
        <v>178</v>
      </c>
      <c r="M218" s="55">
        <f t="shared" si="6"/>
        <v>142</v>
      </c>
      <c r="N218" s="57">
        <f t="shared" si="7"/>
        <v>267.45999999999998</v>
      </c>
    </row>
    <row r="219" spans="1:14" ht="21">
      <c r="A219" s="1" t="s">
        <v>1237</v>
      </c>
      <c r="B219" s="2" t="s">
        <v>2479</v>
      </c>
      <c r="C219" s="1" t="s">
        <v>123</v>
      </c>
      <c r="D219" s="1" t="s">
        <v>1302</v>
      </c>
      <c r="E219" s="12" t="s">
        <v>1239</v>
      </c>
      <c r="F219" s="1"/>
      <c r="G219" s="12" t="s">
        <v>1240</v>
      </c>
      <c r="H219" s="1" t="s">
        <v>1242</v>
      </c>
      <c r="I219" s="4" t="s">
        <v>1241</v>
      </c>
      <c r="J219" s="30">
        <v>230.56</v>
      </c>
      <c r="K219" s="66">
        <v>222.89</v>
      </c>
      <c r="L219" s="55">
        <f t="shared" si="6"/>
        <v>178</v>
      </c>
      <c r="M219" s="55">
        <f t="shared" si="6"/>
        <v>142</v>
      </c>
      <c r="N219" s="57">
        <f t="shared" si="7"/>
        <v>267.45999999999998</v>
      </c>
    </row>
    <row r="220" spans="1:14" ht="21">
      <c r="A220" s="1" t="s">
        <v>1237</v>
      </c>
      <c r="B220" s="2" t="s">
        <v>2479</v>
      </c>
      <c r="C220" s="1" t="s">
        <v>130</v>
      </c>
      <c r="D220" s="1" t="s">
        <v>1307</v>
      </c>
      <c r="E220" s="12" t="s">
        <v>1239</v>
      </c>
      <c r="F220" s="1"/>
      <c r="G220" s="12" t="s">
        <v>1240</v>
      </c>
      <c r="H220" s="1" t="s">
        <v>1242</v>
      </c>
      <c r="I220" s="4" t="s">
        <v>1241</v>
      </c>
      <c r="J220" s="30">
        <v>230.56</v>
      </c>
      <c r="K220" s="66">
        <v>222.89</v>
      </c>
      <c r="L220" s="55">
        <f t="shared" si="6"/>
        <v>178</v>
      </c>
      <c r="M220" s="55">
        <f t="shared" si="6"/>
        <v>142</v>
      </c>
      <c r="N220" s="57">
        <f t="shared" si="7"/>
        <v>267.45999999999998</v>
      </c>
    </row>
    <row r="221" spans="1:14" ht="21">
      <c r="A221" s="1" t="s">
        <v>1237</v>
      </c>
      <c r="B221" s="2" t="s">
        <v>2479</v>
      </c>
      <c r="C221" s="1" t="s">
        <v>138</v>
      </c>
      <c r="D221" s="1" t="s">
        <v>277</v>
      </c>
      <c r="E221" s="12" t="s">
        <v>1239</v>
      </c>
      <c r="F221" s="1"/>
      <c r="G221" s="12" t="s">
        <v>1240</v>
      </c>
      <c r="H221" s="1" t="s">
        <v>1242</v>
      </c>
      <c r="I221" s="4" t="s">
        <v>1241</v>
      </c>
      <c r="J221" s="30">
        <v>230.56</v>
      </c>
      <c r="K221" s="66">
        <v>222.89</v>
      </c>
      <c r="L221" s="55">
        <f t="shared" si="6"/>
        <v>178</v>
      </c>
      <c r="M221" s="55">
        <f t="shared" si="6"/>
        <v>142</v>
      </c>
      <c r="N221" s="57">
        <f t="shared" si="7"/>
        <v>267.45999999999998</v>
      </c>
    </row>
    <row r="222" spans="1:14" ht="21">
      <c r="A222" s="1" t="s">
        <v>1237</v>
      </c>
      <c r="B222" s="2" t="s">
        <v>2479</v>
      </c>
      <c r="C222" s="1" t="s">
        <v>141</v>
      </c>
      <c r="D222" s="1" t="s">
        <v>1312</v>
      </c>
      <c r="E222" s="12" t="s">
        <v>1239</v>
      </c>
      <c r="F222" s="1"/>
      <c r="G222" s="12" t="s">
        <v>1240</v>
      </c>
      <c r="H222" s="1" t="s">
        <v>1242</v>
      </c>
      <c r="I222" s="4" t="s">
        <v>1241</v>
      </c>
      <c r="J222" s="30">
        <v>230.56</v>
      </c>
      <c r="K222" s="66">
        <v>222.89</v>
      </c>
      <c r="L222" s="55">
        <f t="shared" si="6"/>
        <v>178</v>
      </c>
      <c r="M222" s="55">
        <f t="shared" si="6"/>
        <v>142</v>
      </c>
      <c r="N222" s="57">
        <f t="shared" si="7"/>
        <v>267.45999999999998</v>
      </c>
    </row>
    <row r="223" spans="1:14" ht="21">
      <c r="A223" s="1" t="s">
        <v>1237</v>
      </c>
      <c r="B223" s="2" t="s">
        <v>2479</v>
      </c>
      <c r="C223" s="1" t="s">
        <v>144</v>
      </c>
      <c r="D223" s="1" t="s">
        <v>1313</v>
      </c>
      <c r="E223" s="12" t="s">
        <v>1239</v>
      </c>
      <c r="F223" s="1"/>
      <c r="G223" s="12" t="s">
        <v>1240</v>
      </c>
      <c r="H223" s="1" t="s">
        <v>1242</v>
      </c>
      <c r="I223" s="4" t="s">
        <v>1241</v>
      </c>
      <c r="J223" s="30">
        <v>230.56</v>
      </c>
      <c r="K223" s="66">
        <v>222.89</v>
      </c>
      <c r="L223" s="55">
        <f t="shared" si="6"/>
        <v>178</v>
      </c>
      <c r="M223" s="55">
        <f t="shared" si="6"/>
        <v>142</v>
      </c>
      <c r="N223" s="57">
        <f t="shared" si="7"/>
        <v>267.45999999999998</v>
      </c>
    </row>
    <row r="224" spans="1:14" ht="21">
      <c r="A224" s="1" t="s">
        <v>1237</v>
      </c>
      <c r="B224" s="2" t="s">
        <v>2479</v>
      </c>
      <c r="C224" s="1" t="s">
        <v>147</v>
      </c>
      <c r="D224" s="1" t="s">
        <v>1191</v>
      </c>
      <c r="E224" s="12" t="s">
        <v>1239</v>
      </c>
      <c r="F224" s="1"/>
      <c r="G224" s="12" t="s">
        <v>1240</v>
      </c>
      <c r="H224" s="1" t="s">
        <v>1242</v>
      </c>
      <c r="I224" s="4" t="s">
        <v>1241</v>
      </c>
      <c r="J224" s="30">
        <v>230.56</v>
      </c>
      <c r="K224" s="66">
        <v>222.89</v>
      </c>
      <c r="L224" s="55">
        <f t="shared" si="6"/>
        <v>178</v>
      </c>
      <c r="M224" s="55">
        <f t="shared" si="6"/>
        <v>142</v>
      </c>
      <c r="N224" s="57">
        <f t="shared" si="7"/>
        <v>267.45999999999998</v>
      </c>
    </row>
    <row r="225" spans="1:14" ht="21">
      <c r="A225" s="1" t="s">
        <v>1237</v>
      </c>
      <c r="B225" s="2" t="s">
        <v>2479</v>
      </c>
      <c r="C225" s="1" t="s">
        <v>152</v>
      </c>
      <c r="D225" s="1" t="s">
        <v>1318</v>
      </c>
      <c r="E225" s="12" t="s">
        <v>1239</v>
      </c>
      <c r="F225" s="1"/>
      <c r="G225" s="12" t="s">
        <v>1240</v>
      </c>
      <c r="H225" s="1" t="s">
        <v>1242</v>
      </c>
      <c r="I225" s="4" t="s">
        <v>1241</v>
      </c>
      <c r="J225" s="30">
        <v>230.56</v>
      </c>
      <c r="K225" s="66">
        <v>222.89</v>
      </c>
      <c r="L225" s="55">
        <f t="shared" si="6"/>
        <v>178</v>
      </c>
      <c r="M225" s="55">
        <f t="shared" si="6"/>
        <v>142</v>
      </c>
      <c r="N225" s="57">
        <f t="shared" si="7"/>
        <v>267.45999999999998</v>
      </c>
    </row>
    <row r="226" spans="1:14" ht="21">
      <c r="A226" s="1" t="s">
        <v>1237</v>
      </c>
      <c r="B226" s="2" t="s">
        <v>2479</v>
      </c>
      <c r="C226" s="1" t="s">
        <v>155</v>
      </c>
      <c r="D226" s="1" t="s">
        <v>1319</v>
      </c>
      <c r="E226" s="12" t="s">
        <v>1239</v>
      </c>
      <c r="F226" s="1"/>
      <c r="G226" s="12" t="s">
        <v>1240</v>
      </c>
      <c r="H226" s="1" t="s">
        <v>1242</v>
      </c>
      <c r="I226" s="4" t="s">
        <v>1241</v>
      </c>
      <c r="J226" s="30">
        <v>230.56</v>
      </c>
      <c r="K226" s="66">
        <v>222.89</v>
      </c>
      <c r="L226" s="55">
        <f t="shared" si="6"/>
        <v>178</v>
      </c>
      <c r="M226" s="55">
        <f t="shared" si="6"/>
        <v>142</v>
      </c>
      <c r="N226" s="57">
        <f t="shared" si="7"/>
        <v>267.45999999999998</v>
      </c>
    </row>
    <row r="227" spans="1:14" ht="21">
      <c r="A227" s="1" t="s">
        <v>1237</v>
      </c>
      <c r="B227" s="2" t="s">
        <v>2479</v>
      </c>
      <c r="C227" s="1" t="s">
        <v>156</v>
      </c>
      <c r="D227" s="1" t="s">
        <v>1320</v>
      </c>
      <c r="E227" s="12" t="s">
        <v>1239</v>
      </c>
      <c r="F227" s="1"/>
      <c r="G227" s="12" t="s">
        <v>1240</v>
      </c>
      <c r="H227" s="1" t="s">
        <v>1242</v>
      </c>
      <c r="I227" s="4" t="s">
        <v>1241</v>
      </c>
      <c r="J227" s="30">
        <v>230.56</v>
      </c>
      <c r="K227" s="66">
        <v>222.89</v>
      </c>
      <c r="L227" s="55">
        <f t="shared" si="6"/>
        <v>178</v>
      </c>
      <c r="M227" s="55">
        <f t="shared" si="6"/>
        <v>142</v>
      </c>
      <c r="N227" s="57">
        <f t="shared" si="7"/>
        <v>267.45999999999998</v>
      </c>
    </row>
    <row r="228" spans="1:14" ht="21">
      <c r="A228" s="1" t="s">
        <v>1237</v>
      </c>
      <c r="B228" s="2" t="s">
        <v>2479</v>
      </c>
      <c r="C228" s="1" t="s">
        <v>159</v>
      </c>
      <c r="D228" s="1" t="s">
        <v>1321</v>
      </c>
      <c r="E228" s="12" t="s">
        <v>1239</v>
      </c>
      <c r="F228" s="1"/>
      <c r="G228" s="12" t="s">
        <v>1240</v>
      </c>
      <c r="H228" s="1" t="s">
        <v>1242</v>
      </c>
      <c r="I228" s="4" t="s">
        <v>1241</v>
      </c>
      <c r="J228" s="30">
        <v>230.56</v>
      </c>
      <c r="K228" s="66">
        <v>222.89</v>
      </c>
      <c r="L228" s="55">
        <f t="shared" si="6"/>
        <v>178</v>
      </c>
      <c r="M228" s="55">
        <f t="shared" si="6"/>
        <v>142</v>
      </c>
      <c r="N228" s="57">
        <f t="shared" si="7"/>
        <v>267.45999999999998</v>
      </c>
    </row>
    <row r="229" spans="1:14" ht="21">
      <c r="A229" s="1" t="s">
        <v>1237</v>
      </c>
      <c r="B229" s="2" t="s">
        <v>2479</v>
      </c>
      <c r="C229" s="1" t="s">
        <v>160</v>
      </c>
      <c r="D229" s="1" t="s">
        <v>1322</v>
      </c>
      <c r="E229" s="12" t="s">
        <v>1239</v>
      </c>
      <c r="F229" s="1"/>
      <c r="G229" s="12" t="s">
        <v>1240</v>
      </c>
      <c r="H229" s="1" t="s">
        <v>1242</v>
      </c>
      <c r="I229" s="4" t="s">
        <v>1241</v>
      </c>
      <c r="J229" s="30">
        <v>230.56</v>
      </c>
      <c r="K229" s="66">
        <v>222.89</v>
      </c>
      <c r="L229" s="55">
        <f t="shared" si="6"/>
        <v>178</v>
      </c>
      <c r="M229" s="55">
        <f t="shared" si="6"/>
        <v>142</v>
      </c>
      <c r="N229" s="57">
        <f t="shared" si="7"/>
        <v>267.45999999999998</v>
      </c>
    </row>
    <row r="230" spans="1:14" ht="21">
      <c r="A230" s="1" t="s">
        <v>1237</v>
      </c>
      <c r="B230" s="2" t="s">
        <v>2479</v>
      </c>
      <c r="C230" s="1" t="s">
        <v>161</v>
      </c>
      <c r="D230" s="1" t="s">
        <v>1323</v>
      </c>
      <c r="E230" s="12" t="s">
        <v>1239</v>
      </c>
      <c r="F230" s="1"/>
      <c r="G230" s="12" t="s">
        <v>1240</v>
      </c>
      <c r="H230" s="1" t="s">
        <v>1242</v>
      </c>
      <c r="I230" s="4" t="s">
        <v>1241</v>
      </c>
      <c r="J230" s="30">
        <v>230.56</v>
      </c>
      <c r="K230" s="66">
        <v>222.89</v>
      </c>
      <c r="L230" s="55">
        <f t="shared" si="6"/>
        <v>178</v>
      </c>
      <c r="M230" s="55">
        <f t="shared" si="6"/>
        <v>142</v>
      </c>
      <c r="N230" s="57">
        <f t="shared" si="7"/>
        <v>267.45999999999998</v>
      </c>
    </row>
    <row r="231" spans="1:14" ht="21">
      <c r="A231" s="1" t="s">
        <v>1237</v>
      </c>
      <c r="B231" s="2" t="s">
        <v>2479</v>
      </c>
      <c r="C231" s="1" t="s">
        <v>172</v>
      </c>
      <c r="D231" s="1" t="s">
        <v>1333</v>
      </c>
      <c r="E231" s="12" t="s">
        <v>1239</v>
      </c>
      <c r="F231" s="1"/>
      <c r="G231" s="12" t="s">
        <v>1240</v>
      </c>
      <c r="H231" s="1" t="s">
        <v>1242</v>
      </c>
      <c r="I231" s="4" t="s">
        <v>1241</v>
      </c>
      <c r="J231" s="30">
        <v>230.56</v>
      </c>
      <c r="K231" s="66">
        <v>222.89</v>
      </c>
      <c r="L231" s="55">
        <f t="shared" si="6"/>
        <v>178</v>
      </c>
      <c r="M231" s="55">
        <f t="shared" si="6"/>
        <v>142</v>
      </c>
      <c r="N231" s="57">
        <f t="shared" si="7"/>
        <v>267.45999999999998</v>
      </c>
    </row>
    <row r="232" spans="1:14" ht="21">
      <c r="A232" s="1" t="s">
        <v>1237</v>
      </c>
      <c r="B232" s="2" t="s">
        <v>2479</v>
      </c>
      <c r="C232" s="1" t="s">
        <v>174</v>
      </c>
      <c r="D232" s="1" t="s">
        <v>1334</v>
      </c>
      <c r="E232" s="12" t="s">
        <v>1239</v>
      </c>
      <c r="F232" s="1"/>
      <c r="G232" s="12" t="s">
        <v>1240</v>
      </c>
      <c r="H232" s="1" t="s">
        <v>1242</v>
      </c>
      <c r="I232" s="4" t="s">
        <v>1241</v>
      </c>
      <c r="J232" s="30">
        <v>230.56</v>
      </c>
      <c r="K232" s="66">
        <v>222.89</v>
      </c>
      <c r="L232" s="55">
        <f t="shared" si="6"/>
        <v>178</v>
      </c>
      <c r="M232" s="55">
        <f t="shared" si="6"/>
        <v>142</v>
      </c>
      <c r="N232" s="57">
        <f t="shared" si="7"/>
        <v>267.45999999999998</v>
      </c>
    </row>
    <row r="233" spans="1:14" ht="21">
      <c r="A233" s="1" t="s">
        <v>1237</v>
      </c>
      <c r="B233" s="2" t="s">
        <v>2479</v>
      </c>
      <c r="C233" s="1" t="s">
        <v>9</v>
      </c>
      <c r="D233" s="1" t="s">
        <v>1243</v>
      </c>
      <c r="E233" s="12" t="s">
        <v>1239</v>
      </c>
      <c r="F233" s="1"/>
      <c r="G233" s="12" t="s">
        <v>1240</v>
      </c>
      <c r="H233" s="1" t="s">
        <v>1246</v>
      </c>
      <c r="I233" s="3" t="s">
        <v>1245</v>
      </c>
      <c r="J233" s="30">
        <v>99.33</v>
      </c>
      <c r="K233" s="66">
        <v>98.33</v>
      </c>
      <c r="L233" s="55">
        <f t="shared" si="6"/>
        <v>78</v>
      </c>
      <c r="M233" s="55">
        <f t="shared" si="6"/>
        <v>62</v>
      </c>
      <c r="N233" s="57">
        <f t="shared" si="7"/>
        <v>117.99</v>
      </c>
    </row>
    <row r="234" spans="1:14" ht="21">
      <c r="A234" s="1" t="s">
        <v>1237</v>
      </c>
      <c r="B234" s="2" t="s">
        <v>2479</v>
      </c>
      <c r="C234" s="1" t="s">
        <v>99</v>
      </c>
      <c r="D234" s="1" t="s">
        <v>1283</v>
      </c>
      <c r="E234" s="12" t="s">
        <v>1239</v>
      </c>
      <c r="F234" s="1"/>
      <c r="G234" s="12" t="s">
        <v>1240</v>
      </c>
      <c r="H234" s="1" t="s">
        <v>1283</v>
      </c>
      <c r="I234" s="3" t="s">
        <v>1284</v>
      </c>
      <c r="J234" s="30">
        <v>230.56</v>
      </c>
      <c r="K234" s="66">
        <v>222.89</v>
      </c>
      <c r="L234" s="55">
        <f t="shared" si="6"/>
        <v>178</v>
      </c>
      <c r="M234" s="55">
        <f t="shared" si="6"/>
        <v>142</v>
      </c>
      <c r="N234" s="57">
        <f t="shared" si="7"/>
        <v>267.45999999999998</v>
      </c>
    </row>
    <row r="235" spans="1:14" ht="21">
      <c r="A235" s="1" t="s">
        <v>1237</v>
      </c>
      <c r="B235" s="2" t="s">
        <v>2479</v>
      </c>
      <c r="C235" s="1" t="s">
        <v>96</v>
      </c>
      <c r="D235" s="1" t="s">
        <v>1280</v>
      </c>
      <c r="E235" s="12" t="s">
        <v>1239</v>
      </c>
      <c r="F235" s="1"/>
      <c r="G235" s="12" t="s">
        <v>1240</v>
      </c>
      <c r="H235" s="1" t="s">
        <v>1282</v>
      </c>
      <c r="I235" s="3" t="s">
        <v>1281</v>
      </c>
      <c r="J235" s="30">
        <v>230.56</v>
      </c>
      <c r="K235" s="66">
        <v>222.89</v>
      </c>
      <c r="L235" s="55">
        <f t="shared" si="6"/>
        <v>178</v>
      </c>
      <c r="M235" s="55">
        <f t="shared" si="6"/>
        <v>142</v>
      </c>
      <c r="N235" s="57">
        <f t="shared" si="7"/>
        <v>267.45999999999998</v>
      </c>
    </row>
    <row r="236" spans="1:14" ht="21">
      <c r="A236" s="1" t="s">
        <v>1237</v>
      </c>
      <c r="B236" s="2" t="s">
        <v>2479</v>
      </c>
      <c r="C236" s="1" t="s">
        <v>102</v>
      </c>
      <c r="D236" s="1" t="s">
        <v>1285</v>
      </c>
      <c r="E236" s="12" t="s">
        <v>1239</v>
      </c>
      <c r="F236" s="1"/>
      <c r="G236" s="12" t="s">
        <v>1240</v>
      </c>
      <c r="H236" s="1" t="s">
        <v>1285</v>
      </c>
      <c r="I236" s="3" t="s">
        <v>1286</v>
      </c>
      <c r="J236" s="30">
        <v>286.61</v>
      </c>
      <c r="K236" s="66">
        <v>272.57</v>
      </c>
      <c r="L236" s="55">
        <f t="shared" si="6"/>
        <v>218</v>
      </c>
      <c r="M236" s="55">
        <f t="shared" si="6"/>
        <v>174</v>
      </c>
      <c r="N236" s="57">
        <f t="shared" si="7"/>
        <v>327.08</v>
      </c>
    </row>
    <row r="237" spans="1:14" ht="21">
      <c r="A237" s="1" t="s">
        <v>1237</v>
      </c>
      <c r="B237" s="2" t="s">
        <v>2479</v>
      </c>
      <c r="C237" s="1" t="s">
        <v>25</v>
      </c>
      <c r="D237" s="1" t="s">
        <v>1256</v>
      </c>
      <c r="E237" s="12" t="s">
        <v>1239</v>
      </c>
      <c r="F237" s="1"/>
      <c r="G237" s="12" t="s">
        <v>1240</v>
      </c>
      <c r="H237" s="1" t="s">
        <v>1256</v>
      </c>
      <c r="I237" s="3" t="s">
        <v>1257</v>
      </c>
      <c r="J237" s="30">
        <v>286.61</v>
      </c>
      <c r="K237" s="66">
        <v>272.57</v>
      </c>
      <c r="L237" s="55">
        <f t="shared" si="6"/>
        <v>218</v>
      </c>
      <c r="M237" s="55">
        <f t="shared" si="6"/>
        <v>174</v>
      </c>
      <c r="N237" s="57">
        <f t="shared" si="7"/>
        <v>327.08</v>
      </c>
    </row>
    <row r="238" spans="1:14" ht="21">
      <c r="A238" s="1" t="s">
        <v>1237</v>
      </c>
      <c r="B238" s="2" t="s">
        <v>2479</v>
      </c>
      <c r="C238" s="1" t="s">
        <v>115</v>
      </c>
      <c r="D238" s="1" t="s">
        <v>881</v>
      </c>
      <c r="E238" s="12" t="s">
        <v>1239</v>
      </c>
      <c r="F238" s="1"/>
      <c r="G238" s="12" t="s">
        <v>1240</v>
      </c>
      <c r="H238" s="1" t="s">
        <v>881</v>
      </c>
      <c r="I238" s="3" t="s">
        <v>1297</v>
      </c>
      <c r="J238" s="30">
        <v>286.61</v>
      </c>
      <c r="K238" s="66">
        <v>272.57</v>
      </c>
      <c r="L238" s="55">
        <f t="shared" si="6"/>
        <v>218</v>
      </c>
      <c r="M238" s="55">
        <f t="shared" si="6"/>
        <v>174</v>
      </c>
      <c r="N238" s="57">
        <f t="shared" si="7"/>
        <v>327.08</v>
      </c>
    </row>
    <row r="239" spans="1:14" ht="21">
      <c r="A239" s="1" t="s">
        <v>1237</v>
      </c>
      <c r="B239" s="2" t="s">
        <v>2479</v>
      </c>
      <c r="C239" s="1" t="s">
        <v>118</v>
      </c>
      <c r="D239" s="1" t="s">
        <v>1298</v>
      </c>
      <c r="E239" s="12" t="s">
        <v>1239</v>
      </c>
      <c r="F239" s="1"/>
      <c r="G239" s="12" t="s">
        <v>1240</v>
      </c>
      <c r="H239" s="1" t="s">
        <v>1298</v>
      </c>
      <c r="I239" s="3" t="s">
        <v>1299</v>
      </c>
      <c r="J239" s="30">
        <v>286.61</v>
      </c>
      <c r="K239" s="66">
        <v>272.57</v>
      </c>
      <c r="L239" s="55">
        <f t="shared" si="6"/>
        <v>218</v>
      </c>
      <c r="M239" s="55">
        <f t="shared" si="6"/>
        <v>174</v>
      </c>
      <c r="N239" s="57">
        <f t="shared" si="7"/>
        <v>327.08</v>
      </c>
    </row>
    <row r="240" spans="1:14" ht="21">
      <c r="A240" s="1" t="s">
        <v>1237</v>
      </c>
      <c r="B240" s="2" t="s">
        <v>2479</v>
      </c>
      <c r="C240" s="1" t="s">
        <v>148</v>
      </c>
      <c r="D240" s="1" t="s">
        <v>1314</v>
      </c>
      <c r="E240" s="12" t="s">
        <v>1239</v>
      </c>
      <c r="F240" s="1"/>
      <c r="G240" s="12" t="s">
        <v>1240</v>
      </c>
      <c r="H240" s="1" t="s">
        <v>1314</v>
      </c>
      <c r="I240" s="3" t="s">
        <v>1315</v>
      </c>
      <c r="J240" s="30">
        <v>286.61</v>
      </c>
      <c r="K240" s="66">
        <v>272.57</v>
      </c>
      <c r="L240" s="55">
        <f t="shared" si="6"/>
        <v>218</v>
      </c>
      <c r="M240" s="55">
        <f t="shared" si="6"/>
        <v>174</v>
      </c>
      <c r="N240" s="57">
        <f t="shared" si="7"/>
        <v>327.08</v>
      </c>
    </row>
    <row r="241" spans="1:14" ht="21">
      <c r="A241" s="1" t="s">
        <v>1237</v>
      </c>
      <c r="B241" s="2" t="s">
        <v>2479</v>
      </c>
      <c r="C241" s="1" t="s">
        <v>149</v>
      </c>
      <c r="D241" s="1" t="s">
        <v>1316</v>
      </c>
      <c r="E241" s="12" t="s">
        <v>1239</v>
      </c>
      <c r="F241" s="1"/>
      <c r="G241" s="12" t="s">
        <v>1240</v>
      </c>
      <c r="H241" s="1" t="s">
        <v>1316</v>
      </c>
      <c r="I241" s="3" t="s">
        <v>1317</v>
      </c>
      <c r="J241" s="30">
        <v>286.61</v>
      </c>
      <c r="K241" s="66">
        <v>272.57</v>
      </c>
      <c r="L241" s="55">
        <f t="shared" si="6"/>
        <v>218</v>
      </c>
      <c r="M241" s="55">
        <f t="shared" si="6"/>
        <v>174</v>
      </c>
      <c r="N241" s="57">
        <f t="shared" si="7"/>
        <v>327.08</v>
      </c>
    </row>
    <row r="242" spans="1:14" ht="21">
      <c r="A242" s="1" t="s">
        <v>1237</v>
      </c>
      <c r="B242" s="2" t="s">
        <v>2479</v>
      </c>
      <c r="C242" s="1" t="s">
        <v>133</v>
      </c>
      <c r="D242" s="1" t="s">
        <v>1308</v>
      </c>
      <c r="E242" s="12" t="s">
        <v>1239</v>
      </c>
      <c r="F242" s="1"/>
      <c r="G242" s="12" t="s">
        <v>1240</v>
      </c>
      <c r="H242" s="1" t="s">
        <v>1308</v>
      </c>
      <c r="I242" s="3" t="s">
        <v>1309</v>
      </c>
      <c r="J242" s="30">
        <v>286.61</v>
      </c>
      <c r="K242" s="66">
        <v>272.57</v>
      </c>
      <c r="L242" s="55">
        <f t="shared" si="6"/>
        <v>218</v>
      </c>
      <c r="M242" s="55">
        <f t="shared" si="6"/>
        <v>174</v>
      </c>
      <c r="N242" s="57">
        <f t="shared" si="7"/>
        <v>327.08</v>
      </c>
    </row>
    <row r="243" spans="1:14" ht="21">
      <c r="A243" s="1" t="s">
        <v>1237</v>
      </c>
      <c r="B243" s="2" t="s">
        <v>2479</v>
      </c>
      <c r="C243" s="1" t="s">
        <v>114</v>
      </c>
      <c r="D243" s="1" t="s">
        <v>1295</v>
      </c>
      <c r="E243" s="12" t="s">
        <v>1239</v>
      </c>
      <c r="F243" s="1"/>
      <c r="G243" s="12" t="s">
        <v>1240</v>
      </c>
      <c r="H243" s="1" t="s">
        <v>1295</v>
      </c>
      <c r="I243" s="3" t="s">
        <v>1296</v>
      </c>
      <c r="J243" s="30">
        <v>286.61</v>
      </c>
      <c r="K243" s="66">
        <v>272.57</v>
      </c>
      <c r="L243" s="55">
        <f t="shared" si="6"/>
        <v>218</v>
      </c>
      <c r="M243" s="55">
        <f t="shared" si="6"/>
        <v>174</v>
      </c>
      <c r="N243" s="57">
        <f t="shared" si="7"/>
        <v>327.08</v>
      </c>
    </row>
    <row r="244" spans="1:14" ht="21">
      <c r="A244" s="1" t="s">
        <v>1237</v>
      </c>
      <c r="B244" s="2" t="s">
        <v>2479</v>
      </c>
      <c r="C244" s="1" t="s">
        <v>15</v>
      </c>
      <c r="D244" s="1" t="s">
        <v>1250</v>
      </c>
      <c r="E244" s="12" t="s">
        <v>1239</v>
      </c>
      <c r="F244" s="1"/>
      <c r="G244" s="12" t="s">
        <v>1240</v>
      </c>
      <c r="H244" s="1" t="s">
        <v>1250</v>
      </c>
      <c r="I244" s="3" t="s">
        <v>1251</v>
      </c>
      <c r="J244" s="30">
        <v>286.61</v>
      </c>
      <c r="K244" s="66">
        <v>272.57</v>
      </c>
      <c r="L244" s="55">
        <f t="shared" si="6"/>
        <v>218</v>
      </c>
      <c r="M244" s="55">
        <f t="shared" si="6"/>
        <v>174</v>
      </c>
      <c r="N244" s="57">
        <f t="shared" si="7"/>
        <v>327.08</v>
      </c>
    </row>
    <row r="245" spans="1:14" ht="21">
      <c r="A245" s="1" t="s">
        <v>1237</v>
      </c>
      <c r="B245" s="2" t="s">
        <v>2479</v>
      </c>
      <c r="C245" s="1" t="s">
        <v>13</v>
      </c>
      <c r="D245" s="1" t="s">
        <v>1248</v>
      </c>
      <c r="E245" s="12" t="s">
        <v>1239</v>
      </c>
      <c r="F245" s="1"/>
      <c r="G245" s="12" t="s">
        <v>1240</v>
      </c>
      <c r="H245" s="1" t="s">
        <v>1248</v>
      </c>
      <c r="I245" s="3" t="s">
        <v>1249</v>
      </c>
      <c r="J245" s="30">
        <v>286.61</v>
      </c>
      <c r="K245" s="66">
        <v>272.57</v>
      </c>
      <c r="L245" s="55">
        <f t="shared" si="6"/>
        <v>218</v>
      </c>
      <c r="M245" s="55">
        <f t="shared" si="6"/>
        <v>174</v>
      </c>
      <c r="N245" s="57">
        <f t="shared" si="7"/>
        <v>327.08</v>
      </c>
    </row>
    <row r="246" spans="1:14" ht="21">
      <c r="A246" s="1" t="s">
        <v>1237</v>
      </c>
      <c r="B246" s="2" t="s">
        <v>2479</v>
      </c>
      <c r="C246" s="1" t="s">
        <v>135</v>
      </c>
      <c r="D246" s="1" t="s">
        <v>1310</v>
      </c>
      <c r="E246" s="12" t="s">
        <v>1239</v>
      </c>
      <c r="F246" s="1"/>
      <c r="G246" s="12" t="s">
        <v>1240</v>
      </c>
      <c r="H246" s="1" t="s">
        <v>1310</v>
      </c>
      <c r="I246" s="3" t="s">
        <v>1311</v>
      </c>
      <c r="J246" s="30">
        <v>286.61</v>
      </c>
      <c r="K246" s="66">
        <v>272.57</v>
      </c>
      <c r="L246" s="55">
        <f t="shared" si="6"/>
        <v>218</v>
      </c>
      <c r="M246" s="55">
        <f t="shared" si="6"/>
        <v>174</v>
      </c>
      <c r="N246" s="57">
        <f t="shared" si="7"/>
        <v>327.08</v>
      </c>
    </row>
    <row r="247" spans="1:14" ht="21">
      <c r="A247" s="5" t="s">
        <v>705</v>
      </c>
      <c r="B247" s="5" t="s">
        <v>706</v>
      </c>
      <c r="C247" s="5" t="s">
        <v>61</v>
      </c>
      <c r="D247" s="5" t="s">
        <v>62</v>
      </c>
      <c r="E247" s="12" t="s">
        <v>707</v>
      </c>
      <c r="F247" s="1"/>
      <c r="G247" s="12" t="s">
        <v>708</v>
      </c>
      <c r="H247" s="1" t="s">
        <v>710</v>
      </c>
      <c r="I247" s="3" t="s">
        <v>709</v>
      </c>
      <c r="J247" s="30">
        <v>30.95</v>
      </c>
      <c r="K247" s="66">
        <v>32.78</v>
      </c>
      <c r="L247" s="55">
        <f t="shared" si="6"/>
        <v>26</v>
      </c>
      <c r="M247" s="55">
        <f t="shared" si="6"/>
        <v>20</v>
      </c>
      <c r="N247" s="57">
        <f t="shared" si="7"/>
        <v>39.33</v>
      </c>
    </row>
    <row r="248" spans="1:14" ht="21">
      <c r="A248" s="5" t="s">
        <v>653</v>
      </c>
      <c r="B248" s="5" t="s">
        <v>654</v>
      </c>
      <c r="C248" s="5" t="s">
        <v>17</v>
      </c>
      <c r="D248" s="5" t="s">
        <v>638</v>
      </c>
      <c r="E248" s="12" t="s">
        <v>655</v>
      </c>
      <c r="F248" s="1"/>
      <c r="G248" s="12" t="s">
        <v>656</v>
      </c>
      <c r="H248" s="1" t="s">
        <v>642</v>
      </c>
      <c r="I248" s="3" t="s">
        <v>661</v>
      </c>
      <c r="J248" s="30">
        <v>1916</v>
      </c>
      <c r="K248" s="66">
        <v>1849.33</v>
      </c>
      <c r="L248" s="55">
        <f t="shared" si="6"/>
        <v>1479</v>
      </c>
      <c r="M248" s="55">
        <f t="shared" si="6"/>
        <v>1183</v>
      </c>
      <c r="N248" s="57">
        <f t="shared" si="7"/>
        <v>2219.19</v>
      </c>
    </row>
    <row r="249" spans="1:14" ht="21">
      <c r="A249" s="5" t="s">
        <v>653</v>
      </c>
      <c r="B249" s="5" t="s">
        <v>654</v>
      </c>
      <c r="C249" s="5" t="s">
        <v>4</v>
      </c>
      <c r="D249" s="5" t="s">
        <v>332</v>
      </c>
      <c r="E249" s="12" t="s">
        <v>655</v>
      </c>
      <c r="F249" s="1"/>
      <c r="G249" s="12" t="s">
        <v>656</v>
      </c>
      <c r="H249" s="1" t="s">
        <v>631</v>
      </c>
      <c r="I249" s="3" t="s">
        <v>657</v>
      </c>
      <c r="J249" s="30">
        <v>1291.67</v>
      </c>
      <c r="K249" s="66">
        <v>1218.33</v>
      </c>
      <c r="L249" s="55">
        <f t="shared" si="6"/>
        <v>974</v>
      </c>
      <c r="M249" s="55">
        <f t="shared" si="6"/>
        <v>779</v>
      </c>
      <c r="N249" s="57">
        <f t="shared" si="7"/>
        <v>1461.99</v>
      </c>
    </row>
    <row r="250" spans="1:14" ht="21">
      <c r="A250" s="5" t="s">
        <v>653</v>
      </c>
      <c r="B250" s="5" t="s">
        <v>654</v>
      </c>
      <c r="C250" s="5" t="s">
        <v>9</v>
      </c>
      <c r="D250" s="5" t="s">
        <v>658</v>
      </c>
      <c r="E250" s="12" t="s">
        <v>655</v>
      </c>
      <c r="F250" s="1"/>
      <c r="G250" s="12" t="s">
        <v>656</v>
      </c>
      <c r="H250" s="1" t="s">
        <v>631</v>
      </c>
      <c r="I250" s="4" t="s">
        <v>657</v>
      </c>
      <c r="J250" s="30">
        <v>1291.67</v>
      </c>
      <c r="K250" s="66">
        <v>1218.33</v>
      </c>
      <c r="L250" s="55">
        <f t="shared" si="6"/>
        <v>974</v>
      </c>
      <c r="M250" s="55">
        <f t="shared" si="6"/>
        <v>779</v>
      </c>
      <c r="N250" s="57">
        <f t="shared" si="7"/>
        <v>1461.99</v>
      </c>
    </row>
    <row r="251" spans="1:14" ht="21">
      <c r="A251" s="5" t="s">
        <v>653</v>
      </c>
      <c r="B251" s="5" t="s">
        <v>654</v>
      </c>
      <c r="C251" s="5" t="s">
        <v>11</v>
      </c>
      <c r="D251" s="5" t="s">
        <v>659</v>
      </c>
      <c r="E251" s="12" t="s">
        <v>655</v>
      </c>
      <c r="F251" s="1"/>
      <c r="G251" s="12" t="s">
        <v>656</v>
      </c>
      <c r="H251" s="1" t="s">
        <v>631</v>
      </c>
      <c r="I251" s="4" t="s">
        <v>657</v>
      </c>
      <c r="J251" s="30">
        <v>1291.67</v>
      </c>
      <c r="K251" s="66">
        <v>1218.33</v>
      </c>
      <c r="L251" s="55">
        <f t="shared" si="6"/>
        <v>974</v>
      </c>
      <c r="M251" s="55">
        <f t="shared" si="6"/>
        <v>779</v>
      </c>
      <c r="N251" s="57">
        <f t="shared" si="7"/>
        <v>1461.99</v>
      </c>
    </row>
    <row r="252" spans="1:14" ht="21">
      <c r="A252" s="5" t="s">
        <v>653</v>
      </c>
      <c r="B252" s="5" t="s">
        <v>654</v>
      </c>
      <c r="C252" s="5" t="s">
        <v>13</v>
      </c>
      <c r="D252" s="5" t="s">
        <v>660</v>
      </c>
      <c r="E252" s="12" t="s">
        <v>655</v>
      </c>
      <c r="F252" s="1"/>
      <c r="G252" s="12" t="s">
        <v>656</v>
      </c>
      <c r="H252" s="1" t="s">
        <v>631</v>
      </c>
      <c r="I252" s="4" t="s">
        <v>657</v>
      </c>
      <c r="J252" s="30">
        <v>1291.67</v>
      </c>
      <c r="K252" s="66">
        <v>1218.33</v>
      </c>
      <c r="L252" s="55">
        <f t="shared" si="6"/>
        <v>974</v>
      </c>
      <c r="M252" s="55">
        <f t="shared" si="6"/>
        <v>779</v>
      </c>
      <c r="N252" s="57">
        <f t="shared" si="7"/>
        <v>1461.99</v>
      </c>
    </row>
    <row r="253" spans="1:14" ht="21">
      <c r="A253" s="5" t="s">
        <v>653</v>
      </c>
      <c r="B253" s="5" t="s">
        <v>654</v>
      </c>
      <c r="C253" s="5" t="s">
        <v>15</v>
      </c>
      <c r="D253" s="5" t="s">
        <v>643</v>
      </c>
      <c r="E253" s="12" t="s">
        <v>655</v>
      </c>
      <c r="F253" s="1"/>
      <c r="G253" s="12" t="s">
        <v>656</v>
      </c>
      <c r="H253" s="1" t="s">
        <v>631</v>
      </c>
      <c r="I253" s="4" t="s">
        <v>657</v>
      </c>
      <c r="J253" s="30">
        <v>1291.67</v>
      </c>
      <c r="K253" s="66">
        <v>1218.33</v>
      </c>
      <c r="L253" s="55">
        <f t="shared" si="6"/>
        <v>974</v>
      </c>
      <c r="M253" s="55">
        <f t="shared" si="6"/>
        <v>779</v>
      </c>
      <c r="N253" s="57">
        <f t="shared" si="7"/>
        <v>1461.99</v>
      </c>
    </row>
    <row r="254" spans="1:14" ht="21">
      <c r="A254" s="5" t="s">
        <v>2226</v>
      </c>
      <c r="B254" s="5" t="s">
        <v>2227</v>
      </c>
      <c r="C254" s="5" t="s">
        <v>61</v>
      </c>
      <c r="D254" s="5" t="s">
        <v>62</v>
      </c>
      <c r="E254" s="12" t="s">
        <v>2228</v>
      </c>
      <c r="F254" s="1"/>
      <c r="G254" s="12" t="s">
        <v>2229</v>
      </c>
      <c r="H254" s="1" t="s">
        <v>8</v>
      </c>
      <c r="I254" s="3" t="s">
        <v>2230</v>
      </c>
      <c r="J254" s="30">
        <v>41.54</v>
      </c>
      <c r="K254" s="66">
        <v>46.45</v>
      </c>
      <c r="L254" s="55">
        <f t="shared" si="6"/>
        <v>37</v>
      </c>
      <c r="M254" s="55">
        <f t="shared" si="6"/>
        <v>29</v>
      </c>
      <c r="N254" s="57">
        <f t="shared" si="7"/>
        <v>55.74</v>
      </c>
    </row>
    <row r="255" spans="1:14" ht="21">
      <c r="A255" s="5" t="s">
        <v>490</v>
      </c>
      <c r="B255" s="5" t="s">
        <v>491</v>
      </c>
      <c r="C255" s="5" t="s">
        <v>61</v>
      </c>
      <c r="D255" s="5" t="s">
        <v>62</v>
      </c>
      <c r="E255" s="12" t="s">
        <v>493</v>
      </c>
      <c r="F255" s="1"/>
      <c r="G255" s="12" t="s">
        <v>491</v>
      </c>
      <c r="H255" s="1" t="s">
        <v>8</v>
      </c>
      <c r="I255" s="3" t="s">
        <v>498</v>
      </c>
      <c r="J255" s="30">
        <v>24.36</v>
      </c>
      <c r="K255" s="66">
        <v>24.08</v>
      </c>
      <c r="L255" s="55">
        <f t="shared" si="6"/>
        <v>19</v>
      </c>
      <c r="M255" s="55">
        <f t="shared" si="6"/>
        <v>15</v>
      </c>
      <c r="N255" s="57">
        <f t="shared" si="7"/>
        <v>28.89</v>
      </c>
    </row>
    <row r="256" spans="1:14" ht="21">
      <c r="A256" s="5" t="s">
        <v>490</v>
      </c>
      <c r="B256" s="5" t="s">
        <v>491</v>
      </c>
      <c r="C256" s="5" t="s">
        <v>4</v>
      </c>
      <c r="D256" s="5" t="s">
        <v>492</v>
      </c>
      <c r="E256" s="12" t="s">
        <v>493</v>
      </c>
      <c r="F256" s="1"/>
      <c r="G256" s="12" t="s">
        <v>491</v>
      </c>
      <c r="H256" s="1" t="s">
        <v>495</v>
      </c>
      <c r="I256" s="3" t="s">
        <v>494</v>
      </c>
      <c r="J256" s="30">
        <v>28.75</v>
      </c>
      <c r="K256" s="66">
        <v>33.33</v>
      </c>
      <c r="L256" s="55">
        <f t="shared" si="6"/>
        <v>26</v>
      </c>
      <c r="M256" s="55">
        <f t="shared" si="6"/>
        <v>20</v>
      </c>
      <c r="N256" s="57">
        <f t="shared" si="7"/>
        <v>39.99</v>
      </c>
    </row>
    <row r="257" spans="1:14" ht="21">
      <c r="A257" s="5" t="s">
        <v>490</v>
      </c>
      <c r="B257" s="5" t="s">
        <v>491</v>
      </c>
      <c r="C257" s="5" t="s">
        <v>9</v>
      </c>
      <c r="D257" s="5" t="s">
        <v>496</v>
      </c>
      <c r="E257" s="12" t="s">
        <v>493</v>
      </c>
      <c r="F257" s="1"/>
      <c r="G257" s="12" t="s">
        <v>491</v>
      </c>
      <c r="H257" s="1" t="s">
        <v>496</v>
      </c>
      <c r="I257" s="3" t="s">
        <v>497</v>
      </c>
      <c r="J257" s="30">
        <v>25.54</v>
      </c>
      <c r="K257" s="66">
        <v>26.37</v>
      </c>
      <c r="L257" s="55">
        <f t="shared" si="6"/>
        <v>21</v>
      </c>
      <c r="M257" s="55">
        <f t="shared" si="6"/>
        <v>16</v>
      </c>
      <c r="N257" s="57">
        <f t="shared" si="7"/>
        <v>31.64</v>
      </c>
    </row>
    <row r="258" spans="1:14" ht="21">
      <c r="A258" s="5" t="s">
        <v>525</v>
      </c>
      <c r="B258" s="5" t="s">
        <v>526</v>
      </c>
      <c r="C258" s="5" t="s">
        <v>61</v>
      </c>
      <c r="D258" s="5" t="s">
        <v>62</v>
      </c>
      <c r="E258" s="12" t="s">
        <v>527</v>
      </c>
      <c r="F258" s="1"/>
      <c r="G258" s="12" t="s">
        <v>526</v>
      </c>
      <c r="H258" s="1" t="s">
        <v>8</v>
      </c>
      <c r="I258" s="3" t="s">
        <v>528</v>
      </c>
      <c r="J258" s="30">
        <v>38.1</v>
      </c>
      <c r="K258" s="66">
        <v>34.090000000000003</v>
      </c>
      <c r="L258" s="55">
        <f t="shared" si="6"/>
        <v>27</v>
      </c>
      <c r="M258" s="55">
        <f t="shared" si="6"/>
        <v>21</v>
      </c>
      <c r="N258" s="57">
        <f t="shared" si="7"/>
        <v>40.9</v>
      </c>
    </row>
    <row r="259" spans="1:14" ht="21">
      <c r="A259" s="5" t="s">
        <v>404</v>
      </c>
      <c r="B259" s="5" t="s">
        <v>1682</v>
      </c>
      <c r="C259" s="5" t="s">
        <v>61</v>
      </c>
      <c r="D259" s="5" t="s">
        <v>62</v>
      </c>
      <c r="E259" s="12" t="s">
        <v>1683</v>
      </c>
      <c r="F259" s="1"/>
      <c r="G259" s="12" t="s">
        <v>1684</v>
      </c>
      <c r="H259" s="1" t="s">
        <v>631</v>
      </c>
      <c r="I259" s="3" t="s">
        <v>1685</v>
      </c>
      <c r="J259" s="30">
        <v>39.83</v>
      </c>
      <c r="K259" s="66">
        <v>37</v>
      </c>
      <c r="L259" s="55">
        <f t="shared" si="6"/>
        <v>29</v>
      </c>
      <c r="M259" s="55">
        <f t="shared" si="6"/>
        <v>23</v>
      </c>
      <c r="N259" s="57">
        <f t="shared" si="7"/>
        <v>44.4</v>
      </c>
    </row>
    <row r="260" spans="1:14" ht="21">
      <c r="A260" s="5" t="s">
        <v>1742</v>
      </c>
      <c r="B260" s="5" t="s">
        <v>1743</v>
      </c>
      <c r="C260" s="5" t="s">
        <v>61</v>
      </c>
      <c r="D260" s="9" t="s">
        <v>2476</v>
      </c>
      <c r="E260" s="12" t="s">
        <v>1744</v>
      </c>
      <c r="F260" s="1"/>
      <c r="G260" s="12" t="s">
        <v>1743</v>
      </c>
      <c r="H260" s="1" t="s">
        <v>1668</v>
      </c>
      <c r="I260" s="3" t="s">
        <v>1745</v>
      </c>
      <c r="J260" s="30">
        <v>246.67</v>
      </c>
      <c r="K260" s="66">
        <v>220</v>
      </c>
      <c r="L260" s="55">
        <f t="shared" ref="L260:M323" si="8">ROUNDDOWN(K260*0.8,0)</f>
        <v>176</v>
      </c>
      <c r="M260" s="55">
        <f t="shared" si="8"/>
        <v>140</v>
      </c>
      <c r="N260" s="57">
        <f t="shared" si="7"/>
        <v>264</v>
      </c>
    </row>
    <row r="261" spans="1:14" ht="21">
      <c r="A261" s="5" t="s">
        <v>2222</v>
      </c>
      <c r="B261" s="5" t="s">
        <v>2223</v>
      </c>
      <c r="C261" s="5" t="s">
        <v>61</v>
      </c>
      <c r="D261" s="5" t="s">
        <v>62</v>
      </c>
      <c r="E261" s="12" t="s">
        <v>2224</v>
      </c>
      <c r="F261" s="1"/>
      <c r="G261" s="12" t="s">
        <v>2223</v>
      </c>
      <c r="H261" s="1" t="s">
        <v>523</v>
      </c>
      <c r="I261" s="3" t="s">
        <v>2225</v>
      </c>
      <c r="J261" s="30">
        <v>69.83</v>
      </c>
      <c r="K261" s="66">
        <v>72</v>
      </c>
      <c r="L261" s="55">
        <f t="shared" si="8"/>
        <v>57</v>
      </c>
      <c r="M261" s="55">
        <f t="shared" si="8"/>
        <v>45</v>
      </c>
      <c r="N261" s="57">
        <f t="shared" ref="N261:N324" si="9">ROUNDDOWN(K261*1.2,2)</f>
        <v>86.4</v>
      </c>
    </row>
    <row r="262" spans="1:14" ht="21">
      <c r="A262" s="5" t="s">
        <v>1229</v>
      </c>
      <c r="B262" s="5" t="s">
        <v>1723</v>
      </c>
      <c r="C262" s="5" t="s">
        <v>61</v>
      </c>
      <c r="D262" s="5" t="s">
        <v>62</v>
      </c>
      <c r="E262" s="12" t="s">
        <v>1724</v>
      </c>
      <c r="F262" s="1"/>
      <c r="G262" s="12" t="s">
        <v>1725</v>
      </c>
      <c r="H262" s="1" t="s">
        <v>1727</v>
      </c>
      <c r="I262" s="3" t="s">
        <v>1726</v>
      </c>
      <c r="J262" s="30">
        <v>13.57</v>
      </c>
      <c r="K262" s="66">
        <v>12.97</v>
      </c>
      <c r="L262" s="55">
        <f t="shared" si="8"/>
        <v>10</v>
      </c>
      <c r="M262" s="55">
        <f t="shared" si="8"/>
        <v>8</v>
      </c>
      <c r="N262" s="57">
        <f t="shared" si="9"/>
        <v>15.56</v>
      </c>
    </row>
    <row r="263" spans="1:14" ht="21">
      <c r="A263" s="5" t="s">
        <v>620</v>
      </c>
      <c r="B263" s="5" t="s">
        <v>621</v>
      </c>
      <c r="C263" s="5" t="s">
        <v>61</v>
      </c>
      <c r="D263" s="5" t="s">
        <v>62</v>
      </c>
      <c r="E263" s="12" t="s">
        <v>622</v>
      </c>
      <c r="F263" s="1"/>
      <c r="G263" s="12" t="s">
        <v>623</v>
      </c>
      <c r="H263" s="1" t="s">
        <v>523</v>
      </c>
      <c r="I263" s="3" t="s">
        <v>624</v>
      </c>
      <c r="J263" s="30">
        <v>205.83</v>
      </c>
      <c r="K263" s="66">
        <v>243.33</v>
      </c>
      <c r="L263" s="55">
        <f t="shared" si="8"/>
        <v>194</v>
      </c>
      <c r="M263" s="55">
        <f t="shared" si="8"/>
        <v>155</v>
      </c>
      <c r="N263" s="57">
        <f t="shared" si="9"/>
        <v>291.99</v>
      </c>
    </row>
    <row r="264" spans="1:14" ht="21">
      <c r="A264" s="5" t="s">
        <v>569</v>
      </c>
      <c r="B264" s="5" t="s">
        <v>570</v>
      </c>
      <c r="C264" s="5" t="s">
        <v>4</v>
      </c>
      <c r="D264" s="5" t="s">
        <v>571</v>
      </c>
      <c r="E264" s="12" t="s">
        <v>572</v>
      </c>
      <c r="F264" s="1"/>
      <c r="G264" s="12" t="s">
        <v>573</v>
      </c>
      <c r="H264" s="1" t="s">
        <v>489</v>
      </c>
      <c r="I264" s="3" t="s">
        <v>574</v>
      </c>
      <c r="J264" s="30">
        <v>116.76</v>
      </c>
      <c r="K264" s="66">
        <v>118.01</v>
      </c>
      <c r="L264" s="55">
        <f t="shared" si="8"/>
        <v>94</v>
      </c>
      <c r="M264" s="55">
        <f t="shared" si="8"/>
        <v>75</v>
      </c>
      <c r="N264" s="57">
        <f t="shared" si="9"/>
        <v>141.61000000000001</v>
      </c>
    </row>
    <row r="265" spans="1:14" ht="21">
      <c r="A265" s="5" t="s">
        <v>569</v>
      </c>
      <c r="B265" s="5" t="s">
        <v>570</v>
      </c>
      <c r="C265" s="5" t="s">
        <v>9</v>
      </c>
      <c r="D265" s="5" t="s">
        <v>557</v>
      </c>
      <c r="E265" s="12" t="s">
        <v>572</v>
      </c>
      <c r="F265" s="1"/>
      <c r="G265" s="12" t="s">
        <v>573</v>
      </c>
      <c r="H265" s="1" t="s">
        <v>559</v>
      </c>
      <c r="I265" s="3" t="s">
        <v>575</v>
      </c>
      <c r="J265" s="30">
        <v>29.17</v>
      </c>
      <c r="K265" s="66">
        <v>29.5</v>
      </c>
      <c r="L265" s="55">
        <f t="shared" si="8"/>
        <v>23</v>
      </c>
      <c r="M265" s="55">
        <f t="shared" si="8"/>
        <v>18</v>
      </c>
      <c r="N265" s="57">
        <f t="shared" si="9"/>
        <v>35.4</v>
      </c>
    </row>
    <row r="266" spans="1:14" ht="21">
      <c r="A266" s="5" t="s">
        <v>551</v>
      </c>
      <c r="B266" s="5" t="s">
        <v>552</v>
      </c>
      <c r="C266" s="5" t="s">
        <v>4</v>
      </c>
      <c r="D266" s="5" t="s">
        <v>553</v>
      </c>
      <c r="E266" s="12" t="s">
        <v>554</v>
      </c>
      <c r="F266" s="1"/>
      <c r="G266" s="12" t="s">
        <v>555</v>
      </c>
      <c r="H266" s="1" t="s">
        <v>8</v>
      </c>
      <c r="I266" s="3" t="s">
        <v>556</v>
      </c>
      <c r="J266" s="30">
        <v>143.56</v>
      </c>
      <c r="K266" s="66">
        <v>160.66999999999999</v>
      </c>
      <c r="L266" s="55">
        <f t="shared" si="8"/>
        <v>128</v>
      </c>
      <c r="M266" s="55">
        <f t="shared" si="8"/>
        <v>102</v>
      </c>
      <c r="N266" s="57">
        <f t="shared" si="9"/>
        <v>192.8</v>
      </c>
    </row>
    <row r="267" spans="1:14" ht="21">
      <c r="A267" s="5" t="s">
        <v>551</v>
      </c>
      <c r="B267" s="5" t="s">
        <v>552</v>
      </c>
      <c r="C267" s="5" t="s">
        <v>9</v>
      </c>
      <c r="D267" s="5" t="s">
        <v>557</v>
      </c>
      <c r="E267" s="12" t="s">
        <v>554</v>
      </c>
      <c r="F267" s="1"/>
      <c r="G267" s="12" t="s">
        <v>555</v>
      </c>
      <c r="H267" s="1" t="s">
        <v>559</v>
      </c>
      <c r="I267" s="3" t="s">
        <v>558</v>
      </c>
      <c r="J267" s="30">
        <v>62.17</v>
      </c>
      <c r="K267" s="66">
        <v>56.83</v>
      </c>
      <c r="L267" s="55">
        <f t="shared" si="8"/>
        <v>45</v>
      </c>
      <c r="M267" s="55">
        <f t="shared" si="8"/>
        <v>36</v>
      </c>
      <c r="N267" s="57">
        <f t="shared" si="9"/>
        <v>68.19</v>
      </c>
    </row>
    <row r="268" spans="1:14" ht="72">
      <c r="A268" s="19" t="s">
        <v>565</v>
      </c>
      <c r="B268" s="19" t="s">
        <v>566</v>
      </c>
      <c r="C268" s="19" t="s">
        <v>61</v>
      </c>
      <c r="D268" s="19" t="s">
        <v>62</v>
      </c>
      <c r="E268" s="52" t="s">
        <v>2601</v>
      </c>
      <c r="F268" s="19"/>
      <c r="G268" s="25" t="s">
        <v>555</v>
      </c>
      <c r="H268" s="19" t="s">
        <v>568</v>
      </c>
      <c r="I268" s="24" t="s">
        <v>567</v>
      </c>
      <c r="J268" s="32">
        <v>86.67</v>
      </c>
      <c r="K268" s="66">
        <v>90.83</v>
      </c>
      <c r="L268" s="55">
        <f t="shared" si="8"/>
        <v>72</v>
      </c>
      <c r="M268" s="55">
        <f t="shared" si="8"/>
        <v>57</v>
      </c>
      <c r="N268" s="57">
        <f t="shared" si="9"/>
        <v>108.99</v>
      </c>
    </row>
    <row r="269" spans="1:14" ht="21">
      <c r="A269" s="5" t="s">
        <v>2357</v>
      </c>
      <c r="B269" s="5" t="s">
        <v>2358</v>
      </c>
      <c r="C269" s="5" t="s">
        <v>61</v>
      </c>
      <c r="D269" s="5" t="s">
        <v>62</v>
      </c>
      <c r="E269" s="12" t="s">
        <v>2359</v>
      </c>
      <c r="F269" s="1"/>
      <c r="G269" s="12" t="s">
        <v>2358</v>
      </c>
      <c r="H269" s="1" t="s">
        <v>8</v>
      </c>
      <c r="I269" s="3" t="s">
        <v>2360</v>
      </c>
      <c r="J269" s="30">
        <v>30.56</v>
      </c>
      <c r="K269" s="66">
        <v>32.67</v>
      </c>
      <c r="L269" s="55">
        <f t="shared" si="8"/>
        <v>26</v>
      </c>
      <c r="M269" s="55">
        <f t="shared" si="8"/>
        <v>20</v>
      </c>
      <c r="N269" s="57">
        <f t="shared" si="9"/>
        <v>39.200000000000003</v>
      </c>
    </row>
    <row r="270" spans="1:14" ht="21">
      <c r="A270" s="5" t="s">
        <v>602</v>
      </c>
      <c r="B270" s="5" t="s">
        <v>603</v>
      </c>
      <c r="C270" s="5" t="s">
        <v>61</v>
      </c>
      <c r="D270" s="5" t="s">
        <v>62</v>
      </c>
      <c r="E270" s="12" t="s">
        <v>604</v>
      </c>
      <c r="F270" s="1"/>
      <c r="G270" s="12" t="s">
        <v>605</v>
      </c>
      <c r="H270" s="1" t="s">
        <v>8</v>
      </c>
      <c r="I270" s="3" t="s">
        <v>606</v>
      </c>
      <c r="J270" s="30">
        <v>50.42</v>
      </c>
      <c r="K270" s="66">
        <v>49.58</v>
      </c>
      <c r="L270" s="55">
        <f t="shared" si="8"/>
        <v>39</v>
      </c>
      <c r="M270" s="55">
        <f t="shared" si="8"/>
        <v>31</v>
      </c>
      <c r="N270" s="57">
        <f t="shared" si="9"/>
        <v>59.49</v>
      </c>
    </row>
    <row r="271" spans="1:14" ht="21">
      <c r="A271" s="5" t="s">
        <v>2347</v>
      </c>
      <c r="B271" s="5" t="s">
        <v>2348</v>
      </c>
      <c r="C271" s="5" t="s">
        <v>61</v>
      </c>
      <c r="D271" s="5" t="s">
        <v>62</v>
      </c>
      <c r="E271" s="12" t="s">
        <v>2349</v>
      </c>
      <c r="F271" s="1"/>
      <c r="G271" s="12" t="s">
        <v>2348</v>
      </c>
      <c r="H271" s="1" t="s">
        <v>1659</v>
      </c>
      <c r="I271" s="3" t="s">
        <v>2350</v>
      </c>
      <c r="J271" s="30">
        <v>28.32</v>
      </c>
      <c r="K271" s="66">
        <v>27.88</v>
      </c>
      <c r="L271" s="55">
        <f t="shared" si="8"/>
        <v>22</v>
      </c>
      <c r="M271" s="55">
        <f t="shared" si="8"/>
        <v>17</v>
      </c>
      <c r="N271" s="57">
        <f t="shared" si="9"/>
        <v>33.450000000000003</v>
      </c>
    </row>
    <row r="272" spans="1:14" ht="21">
      <c r="A272" s="5" t="s">
        <v>711</v>
      </c>
      <c r="B272" s="5" t="s">
        <v>712</v>
      </c>
      <c r="C272" s="5" t="s">
        <v>4</v>
      </c>
      <c r="D272" s="5" t="s">
        <v>713</v>
      </c>
      <c r="E272" s="12" t="s">
        <v>714</v>
      </c>
      <c r="F272" s="1"/>
      <c r="G272" s="12" t="s">
        <v>715</v>
      </c>
      <c r="H272" s="1" t="s">
        <v>8</v>
      </c>
      <c r="I272" s="3" t="s">
        <v>716</v>
      </c>
      <c r="J272" s="30">
        <v>32.08</v>
      </c>
      <c r="K272" s="66">
        <v>33.82</v>
      </c>
      <c r="L272" s="55">
        <f t="shared" si="8"/>
        <v>27</v>
      </c>
      <c r="M272" s="55">
        <f t="shared" si="8"/>
        <v>21</v>
      </c>
      <c r="N272" s="57">
        <f t="shared" si="9"/>
        <v>40.58</v>
      </c>
    </row>
    <row r="273" spans="1:14" ht="21">
      <c r="A273" s="5" t="s">
        <v>349</v>
      </c>
      <c r="B273" s="5" t="s">
        <v>1669</v>
      </c>
      <c r="C273" s="5" t="s">
        <v>4</v>
      </c>
      <c r="D273" s="5" t="s">
        <v>1670</v>
      </c>
      <c r="E273" s="12" t="s">
        <v>1671</v>
      </c>
      <c r="F273" s="1"/>
      <c r="G273" s="12" t="s">
        <v>1672</v>
      </c>
      <c r="H273" s="1" t="s">
        <v>642</v>
      </c>
      <c r="I273" s="3" t="s">
        <v>1673</v>
      </c>
      <c r="J273" s="30">
        <v>2566.67</v>
      </c>
      <c r="K273" s="66">
        <v>2683.33</v>
      </c>
      <c r="L273" s="55">
        <f t="shared" si="8"/>
        <v>2146</v>
      </c>
      <c r="M273" s="55">
        <f t="shared" si="8"/>
        <v>1716</v>
      </c>
      <c r="N273" s="57">
        <f t="shared" si="9"/>
        <v>3219.99</v>
      </c>
    </row>
    <row r="274" spans="1:14" ht="21">
      <c r="A274" s="5" t="s">
        <v>349</v>
      </c>
      <c r="B274" s="5" t="s">
        <v>1669</v>
      </c>
      <c r="C274" s="5" t="s">
        <v>9</v>
      </c>
      <c r="D274" s="5" t="s">
        <v>1674</v>
      </c>
      <c r="E274" s="12" t="s">
        <v>1671</v>
      </c>
      <c r="F274" s="1"/>
      <c r="G274" s="12" t="s">
        <v>1672</v>
      </c>
      <c r="H274" s="1" t="s">
        <v>631</v>
      </c>
      <c r="I274" s="3" t="s">
        <v>1675</v>
      </c>
      <c r="J274" s="30">
        <v>364</v>
      </c>
      <c r="K274" s="66">
        <v>330.67</v>
      </c>
      <c r="L274" s="55">
        <f t="shared" si="8"/>
        <v>264</v>
      </c>
      <c r="M274" s="55">
        <f t="shared" si="8"/>
        <v>211</v>
      </c>
      <c r="N274" s="57">
        <f t="shared" si="9"/>
        <v>396.8</v>
      </c>
    </row>
    <row r="275" spans="1:14" ht="21">
      <c r="A275" s="5" t="s">
        <v>2138</v>
      </c>
      <c r="B275" s="5" t="s">
        <v>2139</v>
      </c>
      <c r="C275" s="5" t="s">
        <v>4</v>
      </c>
      <c r="D275" s="5" t="s">
        <v>2140</v>
      </c>
      <c r="E275" s="12" t="s">
        <v>2141</v>
      </c>
      <c r="F275" s="1"/>
      <c r="G275" s="12" t="s">
        <v>2139</v>
      </c>
      <c r="H275" s="1" t="s">
        <v>2142</v>
      </c>
      <c r="I275" s="3" t="s">
        <v>826</v>
      </c>
      <c r="J275" s="30">
        <v>3.2</v>
      </c>
      <c r="K275" s="66">
        <v>3.3</v>
      </c>
      <c r="L275" s="55">
        <f t="shared" si="8"/>
        <v>2</v>
      </c>
      <c r="M275" s="55">
        <f t="shared" si="8"/>
        <v>1</v>
      </c>
      <c r="N275" s="57">
        <f t="shared" si="9"/>
        <v>3.96</v>
      </c>
    </row>
    <row r="276" spans="1:14" ht="21">
      <c r="A276" s="5" t="s">
        <v>759</v>
      </c>
      <c r="B276" s="5" t="s">
        <v>264</v>
      </c>
      <c r="C276" s="5" t="s">
        <v>61</v>
      </c>
      <c r="D276" s="5" t="s">
        <v>62</v>
      </c>
      <c r="E276" s="12" t="s">
        <v>760</v>
      </c>
      <c r="F276" s="1"/>
      <c r="G276" s="12" t="s">
        <v>761</v>
      </c>
      <c r="H276" s="1" t="s">
        <v>8</v>
      </c>
      <c r="I276" s="3" t="s">
        <v>762</v>
      </c>
      <c r="J276" s="30">
        <v>177.46</v>
      </c>
      <c r="K276" s="66">
        <v>181.03</v>
      </c>
      <c r="L276" s="55">
        <f t="shared" si="8"/>
        <v>144</v>
      </c>
      <c r="M276" s="55">
        <f t="shared" si="8"/>
        <v>115</v>
      </c>
      <c r="N276" s="57">
        <f t="shared" si="9"/>
        <v>217.23</v>
      </c>
    </row>
    <row r="277" spans="1:14" ht="21">
      <c r="A277" s="5" t="s">
        <v>2382</v>
      </c>
      <c r="B277" s="5" t="s">
        <v>2383</v>
      </c>
      <c r="C277" s="5" t="s">
        <v>4</v>
      </c>
      <c r="D277" s="5" t="s">
        <v>2384</v>
      </c>
      <c r="E277" s="12" t="s">
        <v>2385</v>
      </c>
      <c r="F277" s="1"/>
      <c r="G277" s="12" t="s">
        <v>2383</v>
      </c>
      <c r="H277" s="1" t="s">
        <v>8</v>
      </c>
      <c r="I277" s="4" t="s">
        <v>2386</v>
      </c>
      <c r="J277" s="30">
        <v>27.02</v>
      </c>
      <c r="K277" s="66">
        <v>28.77</v>
      </c>
      <c r="L277" s="55">
        <f t="shared" si="8"/>
        <v>23</v>
      </c>
      <c r="M277" s="55">
        <f t="shared" si="8"/>
        <v>18</v>
      </c>
      <c r="N277" s="57">
        <f t="shared" si="9"/>
        <v>34.520000000000003</v>
      </c>
    </row>
    <row r="278" spans="1:14" ht="21">
      <c r="A278" s="5" t="s">
        <v>2382</v>
      </c>
      <c r="B278" s="5" t="s">
        <v>2383</v>
      </c>
      <c r="C278" s="5" t="s">
        <v>9</v>
      </c>
      <c r="D278" s="5" t="s">
        <v>2387</v>
      </c>
      <c r="E278" s="12" t="s">
        <v>2385</v>
      </c>
      <c r="F278" s="1"/>
      <c r="G278" s="12" t="s">
        <v>2383</v>
      </c>
      <c r="H278" s="1" t="s">
        <v>8</v>
      </c>
      <c r="I278" s="4" t="s">
        <v>2386</v>
      </c>
      <c r="J278" s="30">
        <v>27.02</v>
      </c>
      <c r="K278" s="66">
        <v>28.77</v>
      </c>
      <c r="L278" s="55">
        <f t="shared" si="8"/>
        <v>23</v>
      </c>
      <c r="M278" s="55">
        <f t="shared" si="8"/>
        <v>18</v>
      </c>
      <c r="N278" s="57">
        <f t="shared" si="9"/>
        <v>34.520000000000003</v>
      </c>
    </row>
    <row r="279" spans="1:14" ht="21">
      <c r="A279" s="5" t="s">
        <v>2382</v>
      </c>
      <c r="B279" s="5" t="s">
        <v>2383</v>
      </c>
      <c r="C279" s="5" t="s">
        <v>11</v>
      </c>
      <c r="D279" s="5" t="s">
        <v>2388</v>
      </c>
      <c r="E279" s="12" t="s">
        <v>2385</v>
      </c>
      <c r="F279" s="1"/>
      <c r="G279" s="12" t="s">
        <v>2383</v>
      </c>
      <c r="H279" s="1" t="s">
        <v>8</v>
      </c>
      <c r="I279" s="4" t="s">
        <v>2386</v>
      </c>
      <c r="J279" s="30">
        <v>27.02</v>
      </c>
      <c r="K279" s="66">
        <v>28.77</v>
      </c>
      <c r="L279" s="55">
        <f t="shared" si="8"/>
        <v>23</v>
      </c>
      <c r="M279" s="55">
        <f t="shared" si="8"/>
        <v>18</v>
      </c>
      <c r="N279" s="57">
        <f t="shared" si="9"/>
        <v>34.520000000000003</v>
      </c>
    </row>
    <row r="280" spans="1:14" ht="21">
      <c r="A280" s="5" t="s">
        <v>2382</v>
      </c>
      <c r="B280" s="5" t="s">
        <v>2383</v>
      </c>
      <c r="C280" s="5" t="s">
        <v>13</v>
      </c>
      <c r="D280" s="5" t="s">
        <v>2389</v>
      </c>
      <c r="E280" s="12" t="s">
        <v>2385</v>
      </c>
      <c r="F280" s="1"/>
      <c r="G280" s="12" t="s">
        <v>2383</v>
      </c>
      <c r="H280" s="1" t="s">
        <v>8</v>
      </c>
      <c r="I280" s="4" t="s">
        <v>2386</v>
      </c>
      <c r="J280" s="30">
        <v>27.02</v>
      </c>
      <c r="K280" s="66">
        <v>28.77</v>
      </c>
      <c r="L280" s="55">
        <f t="shared" si="8"/>
        <v>23</v>
      </c>
      <c r="M280" s="55">
        <f t="shared" si="8"/>
        <v>18</v>
      </c>
      <c r="N280" s="57">
        <f t="shared" si="9"/>
        <v>34.520000000000003</v>
      </c>
    </row>
    <row r="281" spans="1:14" ht="21">
      <c r="A281" s="5" t="s">
        <v>2382</v>
      </c>
      <c r="B281" s="5" t="s">
        <v>2383</v>
      </c>
      <c r="C281" s="5" t="s">
        <v>15</v>
      </c>
      <c r="D281" s="5" t="s">
        <v>2390</v>
      </c>
      <c r="E281" s="12" t="s">
        <v>2385</v>
      </c>
      <c r="F281" s="1"/>
      <c r="G281" s="12" t="s">
        <v>2383</v>
      </c>
      <c r="H281" s="1" t="s">
        <v>8</v>
      </c>
      <c r="I281" s="4" t="s">
        <v>2386</v>
      </c>
      <c r="J281" s="30">
        <v>27.02</v>
      </c>
      <c r="K281" s="66">
        <v>28.77</v>
      </c>
      <c r="L281" s="55">
        <f t="shared" si="8"/>
        <v>23</v>
      </c>
      <c r="M281" s="55">
        <f t="shared" si="8"/>
        <v>18</v>
      </c>
      <c r="N281" s="57">
        <f t="shared" si="9"/>
        <v>34.520000000000003</v>
      </c>
    </row>
    <row r="282" spans="1:14" ht="21">
      <c r="A282" s="5" t="s">
        <v>2382</v>
      </c>
      <c r="B282" s="5" t="s">
        <v>2383</v>
      </c>
      <c r="C282" s="5" t="s">
        <v>17</v>
      </c>
      <c r="D282" s="5" t="s">
        <v>2391</v>
      </c>
      <c r="E282" s="12" t="s">
        <v>2385</v>
      </c>
      <c r="F282" s="1"/>
      <c r="G282" s="12" t="s">
        <v>2383</v>
      </c>
      <c r="H282" s="1" t="s">
        <v>8</v>
      </c>
      <c r="I282" s="4" t="s">
        <v>2386</v>
      </c>
      <c r="J282" s="30">
        <v>27.02</v>
      </c>
      <c r="K282" s="66">
        <v>28.77</v>
      </c>
      <c r="L282" s="55">
        <f t="shared" si="8"/>
        <v>23</v>
      </c>
      <c r="M282" s="55">
        <f t="shared" si="8"/>
        <v>18</v>
      </c>
      <c r="N282" s="57">
        <f t="shared" si="9"/>
        <v>34.520000000000003</v>
      </c>
    </row>
    <row r="283" spans="1:14" ht="21">
      <c r="A283" s="5" t="s">
        <v>2382</v>
      </c>
      <c r="B283" s="5" t="s">
        <v>2383</v>
      </c>
      <c r="C283" s="5" t="s">
        <v>19</v>
      </c>
      <c r="D283" s="5" t="s">
        <v>2392</v>
      </c>
      <c r="E283" s="12" t="s">
        <v>2385</v>
      </c>
      <c r="F283" s="1"/>
      <c r="G283" s="12" t="s">
        <v>2383</v>
      </c>
      <c r="H283" s="1" t="s">
        <v>8</v>
      </c>
      <c r="I283" s="4" t="s">
        <v>2386</v>
      </c>
      <c r="J283" s="30">
        <v>27.02</v>
      </c>
      <c r="K283" s="66">
        <v>28.77</v>
      </c>
      <c r="L283" s="55">
        <f t="shared" si="8"/>
        <v>23</v>
      </c>
      <c r="M283" s="55">
        <f t="shared" si="8"/>
        <v>18</v>
      </c>
      <c r="N283" s="57">
        <f t="shared" si="9"/>
        <v>34.520000000000003</v>
      </c>
    </row>
    <row r="284" spans="1:14" ht="21">
      <c r="A284" s="5" t="s">
        <v>2382</v>
      </c>
      <c r="B284" s="5" t="s">
        <v>2383</v>
      </c>
      <c r="C284" s="5" t="s">
        <v>21</v>
      </c>
      <c r="D284" s="5" t="s">
        <v>2393</v>
      </c>
      <c r="E284" s="12" t="s">
        <v>2385</v>
      </c>
      <c r="F284" s="1"/>
      <c r="G284" s="12" t="s">
        <v>2383</v>
      </c>
      <c r="H284" s="1" t="s">
        <v>8</v>
      </c>
      <c r="I284" s="4" t="s">
        <v>2386</v>
      </c>
      <c r="J284" s="30">
        <v>27.02</v>
      </c>
      <c r="K284" s="66">
        <v>28.77</v>
      </c>
      <c r="L284" s="55">
        <f t="shared" si="8"/>
        <v>23</v>
      </c>
      <c r="M284" s="55">
        <f t="shared" si="8"/>
        <v>18</v>
      </c>
      <c r="N284" s="57">
        <f t="shared" si="9"/>
        <v>34.520000000000003</v>
      </c>
    </row>
    <row r="285" spans="1:14" ht="21">
      <c r="A285" s="5" t="s">
        <v>2382</v>
      </c>
      <c r="B285" s="5" t="s">
        <v>2383</v>
      </c>
      <c r="C285" s="5" t="s">
        <v>23</v>
      </c>
      <c r="D285" s="5" t="s">
        <v>2394</v>
      </c>
      <c r="E285" s="12" t="s">
        <v>2385</v>
      </c>
      <c r="F285" s="1"/>
      <c r="G285" s="12" t="s">
        <v>2383</v>
      </c>
      <c r="H285" s="1" t="s">
        <v>8</v>
      </c>
      <c r="I285" s="4" t="s">
        <v>2386</v>
      </c>
      <c r="J285" s="30">
        <v>27.02</v>
      </c>
      <c r="K285" s="66">
        <v>28.77</v>
      </c>
      <c r="L285" s="55">
        <f t="shared" si="8"/>
        <v>23</v>
      </c>
      <c r="M285" s="55">
        <f t="shared" si="8"/>
        <v>18</v>
      </c>
      <c r="N285" s="57">
        <f t="shared" si="9"/>
        <v>34.520000000000003</v>
      </c>
    </row>
    <row r="286" spans="1:14" ht="21">
      <c r="A286" s="5" t="s">
        <v>2382</v>
      </c>
      <c r="B286" s="5" t="s">
        <v>2383</v>
      </c>
      <c r="C286" s="5" t="s">
        <v>25</v>
      </c>
      <c r="D286" s="5" t="s">
        <v>2395</v>
      </c>
      <c r="E286" s="12" t="s">
        <v>2385</v>
      </c>
      <c r="F286" s="1"/>
      <c r="G286" s="12" t="s">
        <v>2383</v>
      </c>
      <c r="H286" s="1" t="s">
        <v>8</v>
      </c>
      <c r="I286" s="4" t="s">
        <v>2386</v>
      </c>
      <c r="J286" s="30">
        <v>27.02</v>
      </c>
      <c r="K286" s="66">
        <v>28.77</v>
      </c>
      <c r="L286" s="55">
        <f t="shared" si="8"/>
        <v>23</v>
      </c>
      <c r="M286" s="55">
        <f t="shared" si="8"/>
        <v>18</v>
      </c>
      <c r="N286" s="57">
        <f t="shared" si="9"/>
        <v>34.520000000000003</v>
      </c>
    </row>
    <row r="287" spans="1:14" ht="21">
      <c r="A287" s="5" t="s">
        <v>2382</v>
      </c>
      <c r="B287" s="5" t="s">
        <v>2383</v>
      </c>
      <c r="C287" s="5" t="s">
        <v>27</v>
      </c>
      <c r="D287" s="5" t="s">
        <v>2396</v>
      </c>
      <c r="E287" s="12" t="s">
        <v>2385</v>
      </c>
      <c r="F287" s="1"/>
      <c r="G287" s="12" t="s">
        <v>2383</v>
      </c>
      <c r="H287" s="1" t="s">
        <v>8</v>
      </c>
      <c r="I287" s="4" t="s">
        <v>2386</v>
      </c>
      <c r="J287" s="30">
        <v>27.02</v>
      </c>
      <c r="K287" s="66">
        <v>28.77</v>
      </c>
      <c r="L287" s="55">
        <f t="shared" si="8"/>
        <v>23</v>
      </c>
      <c r="M287" s="55">
        <f t="shared" si="8"/>
        <v>18</v>
      </c>
      <c r="N287" s="57">
        <f t="shared" si="9"/>
        <v>34.520000000000003</v>
      </c>
    </row>
    <row r="288" spans="1:14" ht="21">
      <c r="A288" s="5" t="s">
        <v>2382</v>
      </c>
      <c r="B288" s="5" t="s">
        <v>2383</v>
      </c>
      <c r="C288" s="5" t="s">
        <v>29</v>
      </c>
      <c r="D288" s="5" t="s">
        <v>2397</v>
      </c>
      <c r="E288" s="12" t="s">
        <v>2385</v>
      </c>
      <c r="F288" s="1"/>
      <c r="G288" s="12" t="s">
        <v>2383</v>
      </c>
      <c r="H288" s="1" t="s">
        <v>8</v>
      </c>
      <c r="I288" s="4" t="s">
        <v>2386</v>
      </c>
      <c r="J288" s="30">
        <v>27.02</v>
      </c>
      <c r="K288" s="66">
        <v>28.77</v>
      </c>
      <c r="L288" s="55">
        <f t="shared" si="8"/>
        <v>23</v>
      </c>
      <c r="M288" s="55">
        <f t="shared" si="8"/>
        <v>18</v>
      </c>
      <c r="N288" s="57">
        <f t="shared" si="9"/>
        <v>34.520000000000003</v>
      </c>
    </row>
    <row r="289" spans="1:14" ht="21">
      <c r="A289" s="5" t="s">
        <v>2382</v>
      </c>
      <c r="B289" s="5" t="s">
        <v>2383</v>
      </c>
      <c r="C289" s="5" t="s">
        <v>61</v>
      </c>
      <c r="D289" s="5" t="s">
        <v>62</v>
      </c>
      <c r="E289" s="12" t="s">
        <v>2385</v>
      </c>
      <c r="F289" s="1"/>
      <c r="G289" s="12" t="s">
        <v>2383</v>
      </c>
      <c r="H289" s="1" t="s">
        <v>8</v>
      </c>
      <c r="I289" s="7" t="s">
        <v>2386</v>
      </c>
      <c r="J289" s="30">
        <v>27.02</v>
      </c>
      <c r="K289" s="66">
        <v>28.77</v>
      </c>
      <c r="L289" s="55">
        <f t="shared" si="8"/>
        <v>23</v>
      </c>
      <c r="M289" s="55">
        <f t="shared" si="8"/>
        <v>18</v>
      </c>
      <c r="N289" s="57">
        <f t="shared" si="9"/>
        <v>34.520000000000003</v>
      </c>
    </row>
    <row r="290" spans="1:14" ht="21">
      <c r="A290" s="5" t="s">
        <v>2382</v>
      </c>
      <c r="B290" s="5" t="s">
        <v>2383</v>
      </c>
      <c r="C290" s="5" t="s">
        <v>31</v>
      </c>
      <c r="D290" s="5" t="s">
        <v>2398</v>
      </c>
      <c r="E290" s="12" t="s">
        <v>2385</v>
      </c>
      <c r="F290" s="1"/>
      <c r="G290" s="12" t="s">
        <v>2383</v>
      </c>
      <c r="H290" s="1" t="s">
        <v>8</v>
      </c>
      <c r="I290" s="4" t="s">
        <v>2386</v>
      </c>
      <c r="J290" s="30">
        <v>27.02</v>
      </c>
      <c r="K290" s="66">
        <v>28.77</v>
      </c>
      <c r="L290" s="55">
        <f t="shared" si="8"/>
        <v>23</v>
      </c>
      <c r="M290" s="55">
        <f t="shared" si="8"/>
        <v>18</v>
      </c>
      <c r="N290" s="57">
        <f t="shared" si="9"/>
        <v>34.520000000000003</v>
      </c>
    </row>
    <row r="291" spans="1:14" ht="21">
      <c r="A291" s="5" t="s">
        <v>2382</v>
      </c>
      <c r="B291" s="5" t="s">
        <v>2383</v>
      </c>
      <c r="C291" s="5" t="s">
        <v>33</v>
      </c>
      <c r="D291" s="5" t="s">
        <v>2399</v>
      </c>
      <c r="E291" s="12" t="s">
        <v>2385</v>
      </c>
      <c r="F291" s="1"/>
      <c r="G291" s="12" t="s">
        <v>2383</v>
      </c>
      <c r="H291" s="1" t="s">
        <v>8</v>
      </c>
      <c r="I291" s="4" t="s">
        <v>2386</v>
      </c>
      <c r="J291" s="30">
        <v>27.02</v>
      </c>
      <c r="K291" s="66">
        <v>28.77</v>
      </c>
      <c r="L291" s="55">
        <f t="shared" si="8"/>
        <v>23</v>
      </c>
      <c r="M291" s="55">
        <f t="shared" si="8"/>
        <v>18</v>
      </c>
      <c r="N291" s="57">
        <f t="shared" si="9"/>
        <v>34.520000000000003</v>
      </c>
    </row>
    <row r="292" spans="1:14" ht="21">
      <c r="A292" s="5" t="s">
        <v>560</v>
      </c>
      <c r="B292" s="5" t="s">
        <v>561</v>
      </c>
      <c r="C292" s="5" t="s">
        <v>61</v>
      </c>
      <c r="D292" s="5" t="s">
        <v>62</v>
      </c>
      <c r="E292" s="12" t="s">
        <v>562</v>
      </c>
      <c r="F292" s="1"/>
      <c r="G292" s="12" t="s">
        <v>563</v>
      </c>
      <c r="H292" s="1" t="s">
        <v>523</v>
      </c>
      <c r="I292" s="3" t="s">
        <v>564</v>
      </c>
      <c r="J292" s="30">
        <v>31.58</v>
      </c>
      <c r="K292" s="66">
        <v>31.93</v>
      </c>
      <c r="L292" s="55">
        <f t="shared" si="8"/>
        <v>25</v>
      </c>
      <c r="M292" s="55">
        <f t="shared" si="8"/>
        <v>20</v>
      </c>
      <c r="N292" s="57">
        <f t="shared" si="9"/>
        <v>38.31</v>
      </c>
    </row>
    <row r="293" spans="1:14" ht="21">
      <c r="A293" s="5" t="s">
        <v>2</v>
      </c>
      <c r="B293" s="5" t="s">
        <v>3</v>
      </c>
      <c r="C293" s="5" t="s">
        <v>4</v>
      </c>
      <c r="D293" s="5" t="s">
        <v>5</v>
      </c>
      <c r="E293" s="12" t="s">
        <v>6</v>
      </c>
      <c r="F293" s="1"/>
      <c r="G293" s="12" t="s">
        <v>3</v>
      </c>
      <c r="H293" s="1" t="s">
        <v>8</v>
      </c>
      <c r="I293" s="4" t="s">
        <v>7</v>
      </c>
      <c r="J293" s="30">
        <v>23.37</v>
      </c>
      <c r="K293" s="66">
        <v>21.79</v>
      </c>
      <c r="L293" s="55">
        <f t="shared" si="8"/>
        <v>17</v>
      </c>
      <c r="M293" s="55">
        <f t="shared" si="8"/>
        <v>13</v>
      </c>
      <c r="N293" s="57">
        <f t="shared" si="9"/>
        <v>26.14</v>
      </c>
    </row>
    <row r="294" spans="1:14" ht="21">
      <c r="A294" s="5" t="s">
        <v>2</v>
      </c>
      <c r="B294" s="5" t="s">
        <v>3</v>
      </c>
      <c r="C294" s="5" t="s">
        <v>9</v>
      </c>
      <c r="D294" s="5" t="s">
        <v>10</v>
      </c>
      <c r="E294" s="12" t="s">
        <v>6</v>
      </c>
      <c r="F294" s="1"/>
      <c r="G294" s="12" t="s">
        <v>3</v>
      </c>
      <c r="H294" s="1" t="s">
        <v>8</v>
      </c>
      <c r="I294" s="4" t="s">
        <v>7</v>
      </c>
      <c r="J294" s="30">
        <v>23.37</v>
      </c>
      <c r="K294" s="66">
        <v>21.79</v>
      </c>
      <c r="L294" s="55">
        <f t="shared" si="8"/>
        <v>17</v>
      </c>
      <c r="M294" s="55">
        <f t="shared" si="8"/>
        <v>13</v>
      </c>
      <c r="N294" s="57">
        <f t="shared" si="9"/>
        <v>26.14</v>
      </c>
    </row>
    <row r="295" spans="1:14" ht="21">
      <c r="A295" s="5" t="s">
        <v>2</v>
      </c>
      <c r="B295" s="5" t="s">
        <v>3</v>
      </c>
      <c r="C295" s="5" t="s">
        <v>11</v>
      </c>
      <c r="D295" s="5" t="s">
        <v>12</v>
      </c>
      <c r="E295" s="12" t="s">
        <v>6</v>
      </c>
      <c r="F295" s="1"/>
      <c r="G295" s="12" t="s">
        <v>3</v>
      </c>
      <c r="H295" s="1" t="s">
        <v>8</v>
      </c>
      <c r="I295" s="4" t="s">
        <v>7</v>
      </c>
      <c r="J295" s="30">
        <v>23.37</v>
      </c>
      <c r="K295" s="66">
        <v>21.79</v>
      </c>
      <c r="L295" s="55">
        <f t="shared" si="8"/>
        <v>17</v>
      </c>
      <c r="M295" s="55">
        <f t="shared" si="8"/>
        <v>13</v>
      </c>
      <c r="N295" s="57">
        <f t="shared" si="9"/>
        <v>26.14</v>
      </c>
    </row>
    <row r="296" spans="1:14" ht="21">
      <c r="A296" s="5" t="s">
        <v>2</v>
      </c>
      <c r="B296" s="5" t="s">
        <v>3</v>
      </c>
      <c r="C296" s="5" t="s">
        <v>13</v>
      </c>
      <c r="D296" s="5" t="s">
        <v>14</v>
      </c>
      <c r="E296" s="12" t="s">
        <v>6</v>
      </c>
      <c r="F296" s="1"/>
      <c r="G296" s="12" t="s">
        <v>3</v>
      </c>
      <c r="H296" s="1" t="s">
        <v>8</v>
      </c>
      <c r="I296" s="4" t="s">
        <v>7</v>
      </c>
      <c r="J296" s="30">
        <v>23.37</v>
      </c>
      <c r="K296" s="66">
        <v>21.79</v>
      </c>
      <c r="L296" s="55">
        <f t="shared" si="8"/>
        <v>17</v>
      </c>
      <c r="M296" s="55">
        <f t="shared" si="8"/>
        <v>13</v>
      </c>
      <c r="N296" s="57">
        <f t="shared" si="9"/>
        <v>26.14</v>
      </c>
    </row>
    <row r="297" spans="1:14" ht="21">
      <c r="A297" s="5" t="s">
        <v>2</v>
      </c>
      <c r="B297" s="5" t="s">
        <v>3</v>
      </c>
      <c r="C297" s="5" t="s">
        <v>15</v>
      </c>
      <c r="D297" s="5" t="s">
        <v>16</v>
      </c>
      <c r="E297" s="12" t="s">
        <v>6</v>
      </c>
      <c r="F297" s="1"/>
      <c r="G297" s="12" t="s">
        <v>3</v>
      </c>
      <c r="H297" s="1" t="s">
        <v>8</v>
      </c>
      <c r="I297" s="4" t="s">
        <v>7</v>
      </c>
      <c r="J297" s="30">
        <v>23.37</v>
      </c>
      <c r="K297" s="66">
        <v>21.79</v>
      </c>
      <c r="L297" s="55">
        <f t="shared" si="8"/>
        <v>17</v>
      </c>
      <c r="M297" s="55">
        <f t="shared" si="8"/>
        <v>13</v>
      </c>
      <c r="N297" s="57">
        <f t="shared" si="9"/>
        <v>26.14</v>
      </c>
    </row>
    <row r="298" spans="1:14" ht="21">
      <c r="A298" s="5" t="s">
        <v>2</v>
      </c>
      <c r="B298" s="5" t="s">
        <v>3</v>
      </c>
      <c r="C298" s="5" t="s">
        <v>17</v>
      </c>
      <c r="D298" s="5" t="s">
        <v>18</v>
      </c>
      <c r="E298" s="12" t="s">
        <v>6</v>
      </c>
      <c r="F298" s="1"/>
      <c r="G298" s="12" t="s">
        <v>3</v>
      </c>
      <c r="H298" s="1" t="s">
        <v>8</v>
      </c>
      <c r="I298" s="4" t="s">
        <v>7</v>
      </c>
      <c r="J298" s="30">
        <v>23.37</v>
      </c>
      <c r="K298" s="66">
        <v>21.79</v>
      </c>
      <c r="L298" s="55">
        <f t="shared" si="8"/>
        <v>17</v>
      </c>
      <c r="M298" s="55">
        <f t="shared" si="8"/>
        <v>13</v>
      </c>
      <c r="N298" s="57">
        <f t="shared" si="9"/>
        <v>26.14</v>
      </c>
    </row>
    <row r="299" spans="1:14" ht="21">
      <c r="A299" s="5" t="s">
        <v>2</v>
      </c>
      <c r="B299" s="5" t="s">
        <v>3</v>
      </c>
      <c r="C299" s="5" t="s">
        <v>19</v>
      </c>
      <c r="D299" s="5" t="s">
        <v>20</v>
      </c>
      <c r="E299" s="12" t="s">
        <v>6</v>
      </c>
      <c r="F299" s="1"/>
      <c r="G299" s="12" t="s">
        <v>3</v>
      </c>
      <c r="H299" s="1" t="s">
        <v>8</v>
      </c>
      <c r="I299" s="4" t="s">
        <v>7</v>
      </c>
      <c r="J299" s="30">
        <v>23.37</v>
      </c>
      <c r="K299" s="66">
        <v>21.79</v>
      </c>
      <c r="L299" s="55">
        <f t="shared" si="8"/>
        <v>17</v>
      </c>
      <c r="M299" s="55">
        <f t="shared" si="8"/>
        <v>13</v>
      </c>
      <c r="N299" s="57">
        <f t="shared" si="9"/>
        <v>26.14</v>
      </c>
    </row>
    <row r="300" spans="1:14" ht="21">
      <c r="A300" s="5" t="s">
        <v>2</v>
      </c>
      <c r="B300" s="5" t="s">
        <v>3</v>
      </c>
      <c r="C300" s="5" t="s">
        <v>21</v>
      </c>
      <c r="D300" s="5" t="s">
        <v>22</v>
      </c>
      <c r="E300" s="12" t="s">
        <v>6</v>
      </c>
      <c r="F300" s="1"/>
      <c r="G300" s="12" t="s">
        <v>3</v>
      </c>
      <c r="H300" s="1" t="s">
        <v>8</v>
      </c>
      <c r="I300" s="4" t="s">
        <v>7</v>
      </c>
      <c r="J300" s="30">
        <v>23.37</v>
      </c>
      <c r="K300" s="66">
        <v>21.79</v>
      </c>
      <c r="L300" s="55">
        <f t="shared" si="8"/>
        <v>17</v>
      </c>
      <c r="M300" s="55">
        <f t="shared" si="8"/>
        <v>13</v>
      </c>
      <c r="N300" s="57">
        <f t="shared" si="9"/>
        <v>26.14</v>
      </c>
    </row>
    <row r="301" spans="1:14" ht="21">
      <c r="A301" s="5" t="s">
        <v>2</v>
      </c>
      <c r="B301" s="5" t="s">
        <v>3</v>
      </c>
      <c r="C301" s="5" t="s">
        <v>23</v>
      </c>
      <c r="D301" s="5" t="s">
        <v>24</v>
      </c>
      <c r="E301" s="12" t="s">
        <v>6</v>
      </c>
      <c r="F301" s="1"/>
      <c r="G301" s="12" t="s">
        <v>3</v>
      </c>
      <c r="H301" s="1" t="s">
        <v>8</v>
      </c>
      <c r="I301" s="4" t="s">
        <v>7</v>
      </c>
      <c r="J301" s="30">
        <v>23.37</v>
      </c>
      <c r="K301" s="66">
        <v>21.79</v>
      </c>
      <c r="L301" s="55">
        <f t="shared" si="8"/>
        <v>17</v>
      </c>
      <c r="M301" s="55">
        <f t="shared" si="8"/>
        <v>13</v>
      </c>
      <c r="N301" s="57">
        <f t="shared" si="9"/>
        <v>26.14</v>
      </c>
    </row>
    <row r="302" spans="1:14" ht="21">
      <c r="A302" s="5" t="s">
        <v>2</v>
      </c>
      <c r="B302" s="5" t="s">
        <v>3</v>
      </c>
      <c r="C302" s="5" t="s">
        <v>25</v>
      </c>
      <c r="D302" s="5" t="s">
        <v>26</v>
      </c>
      <c r="E302" s="12" t="s">
        <v>6</v>
      </c>
      <c r="F302" s="1"/>
      <c r="G302" s="12" t="s">
        <v>3</v>
      </c>
      <c r="H302" s="1" t="s">
        <v>8</v>
      </c>
      <c r="I302" s="4" t="s">
        <v>7</v>
      </c>
      <c r="J302" s="30">
        <v>23.37</v>
      </c>
      <c r="K302" s="66">
        <v>21.79</v>
      </c>
      <c r="L302" s="55">
        <f t="shared" si="8"/>
        <v>17</v>
      </c>
      <c r="M302" s="55">
        <f t="shared" si="8"/>
        <v>13</v>
      </c>
      <c r="N302" s="57">
        <f t="shared" si="9"/>
        <v>26.14</v>
      </c>
    </row>
    <row r="303" spans="1:14" ht="21">
      <c r="A303" s="5" t="s">
        <v>2</v>
      </c>
      <c r="B303" s="5" t="s">
        <v>3</v>
      </c>
      <c r="C303" s="5" t="s">
        <v>27</v>
      </c>
      <c r="D303" s="5" t="s">
        <v>28</v>
      </c>
      <c r="E303" s="12" t="s">
        <v>6</v>
      </c>
      <c r="F303" s="1"/>
      <c r="G303" s="12" t="s">
        <v>3</v>
      </c>
      <c r="H303" s="1" t="s">
        <v>8</v>
      </c>
      <c r="I303" s="4" t="s">
        <v>7</v>
      </c>
      <c r="J303" s="30">
        <v>23.37</v>
      </c>
      <c r="K303" s="66">
        <v>21.79</v>
      </c>
      <c r="L303" s="55">
        <f t="shared" si="8"/>
        <v>17</v>
      </c>
      <c r="M303" s="55">
        <f t="shared" si="8"/>
        <v>13</v>
      </c>
      <c r="N303" s="57">
        <f t="shared" si="9"/>
        <v>26.14</v>
      </c>
    </row>
    <row r="304" spans="1:14" ht="21">
      <c r="A304" s="5" t="s">
        <v>2</v>
      </c>
      <c r="B304" s="5" t="s">
        <v>3</v>
      </c>
      <c r="C304" s="5" t="s">
        <v>29</v>
      </c>
      <c r="D304" s="5" t="s">
        <v>30</v>
      </c>
      <c r="E304" s="12" t="s">
        <v>6</v>
      </c>
      <c r="F304" s="1"/>
      <c r="G304" s="12" t="s">
        <v>3</v>
      </c>
      <c r="H304" s="1" t="s">
        <v>8</v>
      </c>
      <c r="I304" s="4" t="s">
        <v>7</v>
      </c>
      <c r="J304" s="30">
        <v>23.37</v>
      </c>
      <c r="K304" s="66">
        <v>21.79</v>
      </c>
      <c r="L304" s="55">
        <f t="shared" si="8"/>
        <v>17</v>
      </c>
      <c r="M304" s="55">
        <f t="shared" si="8"/>
        <v>13</v>
      </c>
      <c r="N304" s="57">
        <f t="shared" si="9"/>
        <v>26.14</v>
      </c>
    </row>
    <row r="305" spans="1:14" ht="21">
      <c r="A305" s="5" t="s">
        <v>2</v>
      </c>
      <c r="B305" s="5" t="s">
        <v>3</v>
      </c>
      <c r="C305" s="5" t="s">
        <v>31</v>
      </c>
      <c r="D305" s="5" t="s">
        <v>32</v>
      </c>
      <c r="E305" s="12" t="s">
        <v>6</v>
      </c>
      <c r="F305" s="1"/>
      <c r="G305" s="12" t="s">
        <v>3</v>
      </c>
      <c r="H305" s="1" t="s">
        <v>8</v>
      </c>
      <c r="I305" s="4" t="s">
        <v>7</v>
      </c>
      <c r="J305" s="30">
        <v>23.37</v>
      </c>
      <c r="K305" s="66">
        <v>21.79</v>
      </c>
      <c r="L305" s="55">
        <f t="shared" si="8"/>
        <v>17</v>
      </c>
      <c r="M305" s="55">
        <f t="shared" si="8"/>
        <v>13</v>
      </c>
      <c r="N305" s="57">
        <f t="shared" si="9"/>
        <v>26.14</v>
      </c>
    </row>
    <row r="306" spans="1:14" ht="21">
      <c r="A306" s="5" t="s">
        <v>2</v>
      </c>
      <c r="B306" s="5" t="s">
        <v>3</v>
      </c>
      <c r="C306" s="5" t="s">
        <v>33</v>
      </c>
      <c r="D306" s="5" t="s">
        <v>34</v>
      </c>
      <c r="E306" s="12" t="s">
        <v>6</v>
      </c>
      <c r="F306" s="1"/>
      <c r="G306" s="12" t="s">
        <v>3</v>
      </c>
      <c r="H306" s="1" t="s">
        <v>8</v>
      </c>
      <c r="I306" s="4" t="s">
        <v>7</v>
      </c>
      <c r="J306" s="30">
        <v>23.37</v>
      </c>
      <c r="K306" s="66">
        <v>21.79</v>
      </c>
      <c r="L306" s="55">
        <f t="shared" si="8"/>
        <v>17</v>
      </c>
      <c r="M306" s="55">
        <f t="shared" si="8"/>
        <v>13</v>
      </c>
      <c r="N306" s="57">
        <f t="shared" si="9"/>
        <v>26.14</v>
      </c>
    </row>
    <row r="307" spans="1:14" ht="21">
      <c r="A307" s="5" t="s">
        <v>2</v>
      </c>
      <c r="B307" s="5" t="s">
        <v>3</v>
      </c>
      <c r="C307" s="5" t="s">
        <v>35</v>
      </c>
      <c r="D307" s="5" t="s">
        <v>36</v>
      </c>
      <c r="E307" s="12" t="s">
        <v>6</v>
      </c>
      <c r="F307" s="1"/>
      <c r="G307" s="12" t="s">
        <v>3</v>
      </c>
      <c r="H307" s="1" t="s">
        <v>8</v>
      </c>
      <c r="I307" s="4" t="s">
        <v>7</v>
      </c>
      <c r="J307" s="30">
        <v>23.37</v>
      </c>
      <c r="K307" s="66">
        <v>21.79</v>
      </c>
      <c r="L307" s="55">
        <f t="shared" si="8"/>
        <v>17</v>
      </c>
      <c r="M307" s="55">
        <f t="shared" si="8"/>
        <v>13</v>
      </c>
      <c r="N307" s="57">
        <f t="shared" si="9"/>
        <v>26.14</v>
      </c>
    </row>
    <row r="308" spans="1:14" ht="21">
      <c r="A308" s="5" t="s">
        <v>2</v>
      </c>
      <c r="B308" s="5" t="s">
        <v>3</v>
      </c>
      <c r="C308" s="5" t="s">
        <v>37</v>
      </c>
      <c r="D308" s="5" t="s">
        <v>38</v>
      </c>
      <c r="E308" s="12" t="s">
        <v>6</v>
      </c>
      <c r="F308" s="1"/>
      <c r="G308" s="12" t="s">
        <v>3</v>
      </c>
      <c r="H308" s="1" t="s">
        <v>8</v>
      </c>
      <c r="I308" s="4" t="s">
        <v>7</v>
      </c>
      <c r="J308" s="30">
        <v>23.37</v>
      </c>
      <c r="K308" s="66">
        <v>21.79</v>
      </c>
      <c r="L308" s="55">
        <f t="shared" si="8"/>
        <v>17</v>
      </c>
      <c r="M308" s="55">
        <f t="shared" si="8"/>
        <v>13</v>
      </c>
      <c r="N308" s="57">
        <f t="shared" si="9"/>
        <v>26.14</v>
      </c>
    </row>
    <row r="309" spans="1:14" ht="21">
      <c r="A309" s="5" t="s">
        <v>2</v>
      </c>
      <c r="B309" s="5" t="s">
        <v>3</v>
      </c>
      <c r="C309" s="5" t="s">
        <v>39</v>
      </c>
      <c r="D309" s="5" t="s">
        <v>40</v>
      </c>
      <c r="E309" s="12" t="s">
        <v>6</v>
      </c>
      <c r="F309" s="1"/>
      <c r="G309" s="12" t="s">
        <v>3</v>
      </c>
      <c r="H309" s="1" t="s">
        <v>8</v>
      </c>
      <c r="I309" s="4" t="s">
        <v>7</v>
      </c>
      <c r="J309" s="30">
        <v>23.37</v>
      </c>
      <c r="K309" s="66">
        <v>21.79</v>
      </c>
      <c r="L309" s="55">
        <f t="shared" si="8"/>
        <v>17</v>
      </c>
      <c r="M309" s="55">
        <f t="shared" si="8"/>
        <v>13</v>
      </c>
      <c r="N309" s="57">
        <f t="shared" si="9"/>
        <v>26.14</v>
      </c>
    </row>
    <row r="310" spans="1:14" ht="21">
      <c r="A310" s="5" t="s">
        <v>2</v>
      </c>
      <c r="B310" s="5" t="s">
        <v>3</v>
      </c>
      <c r="C310" s="5" t="s">
        <v>41</v>
      </c>
      <c r="D310" s="5" t="s">
        <v>42</v>
      </c>
      <c r="E310" s="12" t="s">
        <v>6</v>
      </c>
      <c r="F310" s="1"/>
      <c r="G310" s="12" t="s">
        <v>3</v>
      </c>
      <c r="H310" s="1" t="s">
        <v>8</v>
      </c>
      <c r="I310" s="4" t="s">
        <v>7</v>
      </c>
      <c r="J310" s="30">
        <v>23.37</v>
      </c>
      <c r="K310" s="66">
        <v>21.79</v>
      </c>
      <c r="L310" s="55">
        <f t="shared" si="8"/>
        <v>17</v>
      </c>
      <c r="M310" s="55">
        <f t="shared" si="8"/>
        <v>13</v>
      </c>
      <c r="N310" s="57">
        <f t="shared" si="9"/>
        <v>26.14</v>
      </c>
    </row>
    <row r="311" spans="1:14" ht="21">
      <c r="A311" s="5" t="s">
        <v>2</v>
      </c>
      <c r="B311" s="5" t="s">
        <v>3</v>
      </c>
      <c r="C311" s="5" t="s">
        <v>43</v>
      </c>
      <c r="D311" s="5" t="s">
        <v>44</v>
      </c>
      <c r="E311" s="12" t="s">
        <v>6</v>
      </c>
      <c r="F311" s="1"/>
      <c r="G311" s="12" t="s">
        <v>3</v>
      </c>
      <c r="H311" s="1" t="s">
        <v>8</v>
      </c>
      <c r="I311" s="4" t="s">
        <v>7</v>
      </c>
      <c r="J311" s="30">
        <v>23.37</v>
      </c>
      <c r="K311" s="66">
        <v>21.79</v>
      </c>
      <c r="L311" s="55">
        <f t="shared" si="8"/>
        <v>17</v>
      </c>
      <c r="M311" s="55">
        <f t="shared" si="8"/>
        <v>13</v>
      </c>
      <c r="N311" s="57">
        <f t="shared" si="9"/>
        <v>26.14</v>
      </c>
    </row>
    <row r="312" spans="1:14" ht="21">
      <c r="A312" s="5" t="s">
        <v>2</v>
      </c>
      <c r="B312" s="5" t="s">
        <v>3</v>
      </c>
      <c r="C312" s="5" t="s">
        <v>45</v>
      </c>
      <c r="D312" s="5" t="s">
        <v>46</v>
      </c>
      <c r="E312" s="12" t="s">
        <v>6</v>
      </c>
      <c r="F312" s="1"/>
      <c r="G312" s="12" t="s">
        <v>3</v>
      </c>
      <c r="H312" s="1" t="s">
        <v>8</v>
      </c>
      <c r="I312" s="4" t="s">
        <v>7</v>
      </c>
      <c r="J312" s="30">
        <v>23.37</v>
      </c>
      <c r="K312" s="66">
        <v>21.79</v>
      </c>
      <c r="L312" s="55">
        <f t="shared" si="8"/>
        <v>17</v>
      </c>
      <c r="M312" s="55">
        <f t="shared" si="8"/>
        <v>13</v>
      </c>
      <c r="N312" s="57">
        <f t="shared" si="9"/>
        <v>26.14</v>
      </c>
    </row>
    <row r="313" spans="1:14" ht="21">
      <c r="A313" s="5" t="s">
        <v>2</v>
      </c>
      <c r="B313" s="5" t="s">
        <v>3</v>
      </c>
      <c r="C313" s="5" t="s">
        <v>47</v>
      </c>
      <c r="D313" s="5" t="s">
        <v>48</v>
      </c>
      <c r="E313" s="12" t="s">
        <v>6</v>
      </c>
      <c r="F313" s="1"/>
      <c r="G313" s="12" t="s">
        <v>3</v>
      </c>
      <c r="H313" s="1" t="s">
        <v>8</v>
      </c>
      <c r="I313" s="4" t="s">
        <v>7</v>
      </c>
      <c r="J313" s="30">
        <v>23.37</v>
      </c>
      <c r="K313" s="66">
        <v>21.79</v>
      </c>
      <c r="L313" s="55">
        <f t="shared" si="8"/>
        <v>17</v>
      </c>
      <c r="M313" s="55">
        <f t="shared" si="8"/>
        <v>13</v>
      </c>
      <c r="N313" s="57">
        <f t="shared" si="9"/>
        <v>26.14</v>
      </c>
    </row>
    <row r="314" spans="1:14" ht="21">
      <c r="A314" s="5" t="s">
        <v>2</v>
      </c>
      <c r="B314" s="5" t="s">
        <v>3</v>
      </c>
      <c r="C314" s="5" t="s">
        <v>49</v>
      </c>
      <c r="D314" s="5" t="s">
        <v>50</v>
      </c>
      <c r="E314" s="12" t="s">
        <v>6</v>
      </c>
      <c r="F314" s="1"/>
      <c r="G314" s="12" t="s">
        <v>3</v>
      </c>
      <c r="H314" s="1" t="s">
        <v>8</v>
      </c>
      <c r="I314" s="4" t="s">
        <v>7</v>
      </c>
      <c r="J314" s="30">
        <v>23.37</v>
      </c>
      <c r="K314" s="66">
        <v>21.79</v>
      </c>
      <c r="L314" s="55">
        <f t="shared" si="8"/>
        <v>17</v>
      </c>
      <c r="M314" s="55">
        <f t="shared" si="8"/>
        <v>13</v>
      </c>
      <c r="N314" s="57">
        <f t="shared" si="9"/>
        <v>26.14</v>
      </c>
    </row>
    <row r="315" spans="1:14" ht="21">
      <c r="A315" s="5" t="s">
        <v>2</v>
      </c>
      <c r="B315" s="5" t="s">
        <v>3</v>
      </c>
      <c r="C315" s="5" t="s">
        <v>51</v>
      </c>
      <c r="D315" s="5" t="s">
        <v>52</v>
      </c>
      <c r="E315" s="12" t="s">
        <v>6</v>
      </c>
      <c r="F315" s="1"/>
      <c r="G315" s="12" t="s">
        <v>3</v>
      </c>
      <c r="H315" s="1" t="s">
        <v>8</v>
      </c>
      <c r="I315" s="4" t="s">
        <v>7</v>
      </c>
      <c r="J315" s="30">
        <v>23.37</v>
      </c>
      <c r="K315" s="66">
        <v>21.79</v>
      </c>
      <c r="L315" s="55">
        <f t="shared" si="8"/>
        <v>17</v>
      </c>
      <c r="M315" s="55">
        <f t="shared" si="8"/>
        <v>13</v>
      </c>
      <c r="N315" s="57">
        <f t="shared" si="9"/>
        <v>26.14</v>
      </c>
    </row>
    <row r="316" spans="1:14" ht="21">
      <c r="A316" s="5" t="s">
        <v>2</v>
      </c>
      <c r="B316" s="5" t="s">
        <v>3</v>
      </c>
      <c r="C316" s="5" t="s">
        <v>61</v>
      </c>
      <c r="D316" s="5" t="s">
        <v>62</v>
      </c>
      <c r="E316" s="12" t="s">
        <v>6</v>
      </c>
      <c r="F316" s="1"/>
      <c r="G316" s="12" t="s">
        <v>3</v>
      </c>
      <c r="H316" s="1" t="s">
        <v>8</v>
      </c>
      <c r="I316" s="7" t="s">
        <v>7</v>
      </c>
      <c r="J316" s="30">
        <v>23.37</v>
      </c>
      <c r="K316" s="66">
        <v>21.79</v>
      </c>
      <c r="L316" s="55">
        <f t="shared" si="8"/>
        <v>17</v>
      </c>
      <c r="M316" s="55">
        <f t="shared" si="8"/>
        <v>13</v>
      </c>
      <c r="N316" s="57">
        <f t="shared" si="9"/>
        <v>26.14</v>
      </c>
    </row>
    <row r="317" spans="1:14" ht="21">
      <c r="A317" s="5" t="s">
        <v>2</v>
      </c>
      <c r="B317" s="5" t="s">
        <v>3</v>
      </c>
      <c r="C317" s="5" t="s">
        <v>57</v>
      </c>
      <c r="D317" s="5" t="s">
        <v>58</v>
      </c>
      <c r="E317" s="12" t="s">
        <v>6</v>
      </c>
      <c r="F317" s="1"/>
      <c r="G317" s="12" t="s">
        <v>3</v>
      </c>
      <c r="H317" s="1" t="s">
        <v>60</v>
      </c>
      <c r="I317" s="3" t="s">
        <v>59</v>
      </c>
      <c r="J317" s="30">
        <v>31.99</v>
      </c>
      <c r="K317" s="66">
        <v>29.62</v>
      </c>
      <c r="L317" s="55">
        <f t="shared" si="8"/>
        <v>23</v>
      </c>
      <c r="M317" s="55">
        <f t="shared" si="8"/>
        <v>18</v>
      </c>
      <c r="N317" s="57">
        <f t="shared" si="9"/>
        <v>35.54</v>
      </c>
    </row>
    <row r="318" spans="1:14" ht="21">
      <c r="A318" s="5" t="s">
        <v>2</v>
      </c>
      <c r="B318" s="5" t="s">
        <v>3</v>
      </c>
      <c r="C318" s="5" t="s">
        <v>53</v>
      </c>
      <c r="D318" s="5" t="s">
        <v>54</v>
      </c>
      <c r="E318" s="12" t="s">
        <v>6</v>
      </c>
      <c r="F318" s="1"/>
      <c r="G318" s="12" t="s">
        <v>3</v>
      </c>
      <c r="H318" s="1" t="s">
        <v>56</v>
      </c>
      <c r="I318" s="3" t="s">
        <v>55</v>
      </c>
      <c r="J318" s="30">
        <v>23.56</v>
      </c>
      <c r="K318" s="66">
        <v>20.84</v>
      </c>
      <c r="L318" s="55">
        <f t="shared" si="8"/>
        <v>16</v>
      </c>
      <c r="M318" s="55">
        <f t="shared" si="8"/>
        <v>12</v>
      </c>
      <c r="N318" s="57">
        <f t="shared" si="9"/>
        <v>25</v>
      </c>
    </row>
    <row r="319" spans="1:14" ht="78.75" customHeight="1">
      <c r="A319" s="19" t="s">
        <v>2440</v>
      </c>
      <c r="B319" s="19" t="s">
        <v>2441</v>
      </c>
      <c r="C319" s="19" t="s">
        <v>4</v>
      </c>
      <c r="D319" s="19" t="s">
        <v>5</v>
      </c>
      <c r="E319" s="52" t="s">
        <v>2605</v>
      </c>
      <c r="F319" s="19"/>
      <c r="G319" s="25" t="s">
        <v>1702</v>
      </c>
      <c r="H319" s="19" t="s">
        <v>2251</v>
      </c>
      <c r="I319" s="23" t="s">
        <v>2250</v>
      </c>
      <c r="J319" s="32">
        <v>4.2</v>
      </c>
      <c r="K319" s="66">
        <v>3.78</v>
      </c>
      <c r="L319" s="55">
        <f t="shared" si="8"/>
        <v>3</v>
      </c>
      <c r="M319" s="55">
        <f t="shared" si="8"/>
        <v>2</v>
      </c>
      <c r="N319" s="57">
        <f t="shared" si="9"/>
        <v>4.53</v>
      </c>
    </row>
    <row r="320" spans="1:14" ht="21">
      <c r="A320" s="19" t="s">
        <v>2440</v>
      </c>
      <c r="B320" s="19" t="s">
        <v>2441</v>
      </c>
      <c r="C320" s="19" t="s">
        <v>9</v>
      </c>
      <c r="D320" s="19" t="s">
        <v>10</v>
      </c>
      <c r="E320" s="29" t="s">
        <v>1701</v>
      </c>
      <c r="F320" s="19"/>
      <c r="G320" s="25" t="s">
        <v>1702</v>
      </c>
      <c r="H320" s="19" t="s">
        <v>2251</v>
      </c>
      <c r="I320" s="23" t="s">
        <v>2250</v>
      </c>
      <c r="J320" s="32">
        <v>4.2</v>
      </c>
      <c r="K320" s="66">
        <v>3.78</v>
      </c>
      <c r="L320" s="55">
        <f t="shared" si="8"/>
        <v>3</v>
      </c>
      <c r="M320" s="55">
        <f t="shared" si="8"/>
        <v>2</v>
      </c>
      <c r="N320" s="57">
        <f t="shared" si="9"/>
        <v>4.53</v>
      </c>
    </row>
    <row r="321" spans="1:14" ht="21">
      <c r="A321" s="19" t="s">
        <v>2440</v>
      </c>
      <c r="B321" s="19" t="s">
        <v>2441</v>
      </c>
      <c r="C321" s="19" t="s">
        <v>11</v>
      </c>
      <c r="D321" s="19" t="s">
        <v>12</v>
      </c>
      <c r="E321" s="29" t="s">
        <v>1701</v>
      </c>
      <c r="F321" s="19"/>
      <c r="G321" s="25" t="s">
        <v>1702</v>
      </c>
      <c r="H321" s="19" t="s">
        <v>2251</v>
      </c>
      <c r="I321" s="23" t="s">
        <v>2250</v>
      </c>
      <c r="J321" s="32">
        <v>4.2</v>
      </c>
      <c r="K321" s="66">
        <v>3.78</v>
      </c>
      <c r="L321" s="55">
        <f t="shared" si="8"/>
        <v>3</v>
      </c>
      <c r="M321" s="55">
        <f t="shared" si="8"/>
        <v>2</v>
      </c>
      <c r="N321" s="57">
        <f t="shared" si="9"/>
        <v>4.53</v>
      </c>
    </row>
    <row r="322" spans="1:14" ht="21">
      <c r="A322" s="19" t="s">
        <v>2440</v>
      </c>
      <c r="B322" s="19" t="s">
        <v>2441</v>
      </c>
      <c r="C322" s="19" t="s">
        <v>13</v>
      </c>
      <c r="D322" s="19" t="s">
        <v>14</v>
      </c>
      <c r="E322" s="29" t="s">
        <v>1701</v>
      </c>
      <c r="F322" s="19"/>
      <c r="G322" s="25" t="s">
        <v>1702</v>
      </c>
      <c r="H322" s="19" t="s">
        <v>2251</v>
      </c>
      <c r="I322" s="23" t="s">
        <v>2250</v>
      </c>
      <c r="J322" s="32">
        <v>4.2</v>
      </c>
      <c r="K322" s="66">
        <v>3.78</v>
      </c>
      <c r="L322" s="55">
        <f t="shared" si="8"/>
        <v>3</v>
      </c>
      <c r="M322" s="55">
        <f t="shared" si="8"/>
        <v>2</v>
      </c>
      <c r="N322" s="57">
        <f t="shared" si="9"/>
        <v>4.53</v>
      </c>
    </row>
    <row r="323" spans="1:14" ht="21">
      <c r="A323" s="19" t="s">
        <v>2440</v>
      </c>
      <c r="B323" s="19" t="s">
        <v>2441</v>
      </c>
      <c r="C323" s="19" t="s">
        <v>15</v>
      </c>
      <c r="D323" s="19" t="s">
        <v>16</v>
      </c>
      <c r="E323" s="29" t="s">
        <v>1701</v>
      </c>
      <c r="F323" s="19"/>
      <c r="G323" s="25" t="s">
        <v>1702</v>
      </c>
      <c r="H323" s="19" t="s">
        <v>2251</v>
      </c>
      <c r="I323" s="23" t="s">
        <v>2250</v>
      </c>
      <c r="J323" s="32">
        <v>4.2</v>
      </c>
      <c r="K323" s="66">
        <v>3.78</v>
      </c>
      <c r="L323" s="55">
        <f t="shared" si="8"/>
        <v>3</v>
      </c>
      <c r="M323" s="55">
        <f t="shared" si="8"/>
        <v>2</v>
      </c>
      <c r="N323" s="57">
        <f t="shared" si="9"/>
        <v>4.53</v>
      </c>
    </row>
    <row r="324" spans="1:14" ht="21">
      <c r="A324" s="19" t="s">
        <v>2440</v>
      </c>
      <c r="B324" s="19" t="s">
        <v>2441</v>
      </c>
      <c r="C324" s="19" t="s">
        <v>17</v>
      </c>
      <c r="D324" s="19" t="s">
        <v>18</v>
      </c>
      <c r="E324" s="29" t="s">
        <v>1701</v>
      </c>
      <c r="F324" s="19"/>
      <c r="G324" s="25" t="s">
        <v>1702</v>
      </c>
      <c r="H324" s="19" t="s">
        <v>2251</v>
      </c>
      <c r="I324" s="23" t="s">
        <v>2250</v>
      </c>
      <c r="J324" s="32">
        <v>4.2</v>
      </c>
      <c r="K324" s="66">
        <v>3.78</v>
      </c>
      <c r="L324" s="55">
        <f t="shared" ref="L324:M387" si="10">ROUNDDOWN(K324*0.8,0)</f>
        <v>3</v>
      </c>
      <c r="M324" s="55">
        <f t="shared" si="10"/>
        <v>2</v>
      </c>
      <c r="N324" s="57">
        <f t="shared" si="9"/>
        <v>4.53</v>
      </c>
    </row>
    <row r="325" spans="1:14" ht="21">
      <c r="A325" s="19" t="s">
        <v>2440</v>
      </c>
      <c r="B325" s="19" t="s">
        <v>2441</v>
      </c>
      <c r="C325" s="19" t="s">
        <v>19</v>
      </c>
      <c r="D325" s="19" t="s">
        <v>20</v>
      </c>
      <c r="E325" s="29" t="s">
        <v>1701</v>
      </c>
      <c r="F325" s="19"/>
      <c r="G325" s="25" t="s">
        <v>1702</v>
      </c>
      <c r="H325" s="19" t="s">
        <v>2251</v>
      </c>
      <c r="I325" s="23" t="s">
        <v>2250</v>
      </c>
      <c r="J325" s="32">
        <v>4.2</v>
      </c>
      <c r="K325" s="66">
        <v>3.78</v>
      </c>
      <c r="L325" s="55">
        <f t="shared" si="10"/>
        <v>3</v>
      </c>
      <c r="M325" s="55">
        <f t="shared" si="10"/>
        <v>2</v>
      </c>
      <c r="N325" s="57">
        <f t="shared" ref="N325:N388" si="11">ROUNDDOWN(K325*1.2,2)</f>
        <v>4.53</v>
      </c>
    </row>
    <row r="326" spans="1:14" ht="21">
      <c r="A326" s="19" t="s">
        <v>2440</v>
      </c>
      <c r="B326" s="19" t="s">
        <v>2441</v>
      </c>
      <c r="C326" s="19" t="s">
        <v>21</v>
      </c>
      <c r="D326" s="19" t="s">
        <v>22</v>
      </c>
      <c r="E326" s="29" t="s">
        <v>1701</v>
      </c>
      <c r="F326" s="19"/>
      <c r="G326" s="25" t="s">
        <v>1702</v>
      </c>
      <c r="H326" s="19" t="s">
        <v>2251</v>
      </c>
      <c r="I326" s="23" t="s">
        <v>2250</v>
      </c>
      <c r="J326" s="32">
        <v>4.2</v>
      </c>
      <c r="K326" s="66">
        <v>3.78</v>
      </c>
      <c r="L326" s="55">
        <f t="shared" si="10"/>
        <v>3</v>
      </c>
      <c r="M326" s="55">
        <f t="shared" si="10"/>
        <v>2</v>
      </c>
      <c r="N326" s="57">
        <f t="shared" si="11"/>
        <v>4.53</v>
      </c>
    </row>
    <row r="327" spans="1:14" ht="21">
      <c r="A327" s="19" t="s">
        <v>2440</v>
      </c>
      <c r="B327" s="19" t="s">
        <v>2441</v>
      </c>
      <c r="C327" s="19" t="s">
        <v>23</v>
      </c>
      <c r="D327" s="19" t="s">
        <v>24</v>
      </c>
      <c r="E327" s="29" t="s">
        <v>1701</v>
      </c>
      <c r="F327" s="19"/>
      <c r="G327" s="25" t="s">
        <v>1702</v>
      </c>
      <c r="H327" s="19" t="s">
        <v>2251</v>
      </c>
      <c r="I327" s="23" t="s">
        <v>2250</v>
      </c>
      <c r="J327" s="32">
        <v>4.2</v>
      </c>
      <c r="K327" s="66">
        <v>3.78</v>
      </c>
      <c r="L327" s="55">
        <f t="shared" si="10"/>
        <v>3</v>
      </c>
      <c r="M327" s="55">
        <f t="shared" si="10"/>
        <v>2</v>
      </c>
      <c r="N327" s="57">
        <f t="shared" si="11"/>
        <v>4.53</v>
      </c>
    </row>
    <row r="328" spans="1:14" ht="21">
      <c r="A328" s="19" t="s">
        <v>2440</v>
      </c>
      <c r="B328" s="19" t="s">
        <v>2441</v>
      </c>
      <c r="C328" s="19" t="s">
        <v>25</v>
      </c>
      <c r="D328" s="19" t="s">
        <v>26</v>
      </c>
      <c r="E328" s="29" t="s">
        <v>1701</v>
      </c>
      <c r="F328" s="19"/>
      <c r="G328" s="25" t="s">
        <v>1702</v>
      </c>
      <c r="H328" s="19" t="s">
        <v>2251</v>
      </c>
      <c r="I328" s="23" t="s">
        <v>2250</v>
      </c>
      <c r="J328" s="32">
        <v>4.2</v>
      </c>
      <c r="K328" s="66">
        <v>3.78</v>
      </c>
      <c r="L328" s="55">
        <f t="shared" si="10"/>
        <v>3</v>
      </c>
      <c r="M328" s="55">
        <f t="shared" si="10"/>
        <v>2</v>
      </c>
      <c r="N328" s="57">
        <f t="shared" si="11"/>
        <v>4.53</v>
      </c>
    </row>
    <row r="329" spans="1:14" ht="21">
      <c r="A329" s="19" t="s">
        <v>2440</v>
      </c>
      <c r="B329" s="19" t="s">
        <v>2441</v>
      </c>
      <c r="C329" s="19" t="s">
        <v>27</v>
      </c>
      <c r="D329" s="19" t="s">
        <v>28</v>
      </c>
      <c r="E329" s="29" t="s">
        <v>1701</v>
      </c>
      <c r="F329" s="19"/>
      <c r="G329" s="25" t="s">
        <v>1702</v>
      </c>
      <c r="H329" s="19" t="s">
        <v>2251</v>
      </c>
      <c r="I329" s="23" t="s">
        <v>2250</v>
      </c>
      <c r="J329" s="32">
        <v>4.2</v>
      </c>
      <c r="K329" s="66">
        <v>3.78</v>
      </c>
      <c r="L329" s="55">
        <f t="shared" si="10"/>
        <v>3</v>
      </c>
      <c r="M329" s="55">
        <f t="shared" si="10"/>
        <v>2</v>
      </c>
      <c r="N329" s="57">
        <f t="shared" si="11"/>
        <v>4.53</v>
      </c>
    </row>
    <row r="330" spans="1:14" ht="21">
      <c r="A330" s="19" t="s">
        <v>2440</v>
      </c>
      <c r="B330" s="19" t="s">
        <v>2441</v>
      </c>
      <c r="C330" s="19" t="s">
        <v>29</v>
      </c>
      <c r="D330" s="19" t="s">
        <v>30</v>
      </c>
      <c r="E330" s="29" t="s">
        <v>1701</v>
      </c>
      <c r="F330" s="19"/>
      <c r="G330" s="25" t="s">
        <v>1702</v>
      </c>
      <c r="H330" s="19" t="s">
        <v>2251</v>
      </c>
      <c r="I330" s="23" t="s">
        <v>2250</v>
      </c>
      <c r="J330" s="32">
        <v>4.2</v>
      </c>
      <c r="K330" s="66">
        <v>3.78</v>
      </c>
      <c r="L330" s="55">
        <f t="shared" si="10"/>
        <v>3</v>
      </c>
      <c r="M330" s="55">
        <f t="shared" si="10"/>
        <v>2</v>
      </c>
      <c r="N330" s="57">
        <f t="shared" si="11"/>
        <v>4.53</v>
      </c>
    </row>
    <row r="331" spans="1:14" ht="21">
      <c r="A331" s="19" t="s">
        <v>2440</v>
      </c>
      <c r="B331" s="19" t="s">
        <v>2441</v>
      </c>
      <c r="C331" s="19" t="s">
        <v>31</v>
      </c>
      <c r="D331" s="19" t="s">
        <v>32</v>
      </c>
      <c r="E331" s="29" t="s">
        <v>1701</v>
      </c>
      <c r="F331" s="19"/>
      <c r="G331" s="25" t="s">
        <v>1702</v>
      </c>
      <c r="H331" s="19" t="s">
        <v>2251</v>
      </c>
      <c r="I331" s="23" t="s">
        <v>2250</v>
      </c>
      <c r="J331" s="32">
        <v>4.2</v>
      </c>
      <c r="K331" s="66">
        <v>3.78</v>
      </c>
      <c r="L331" s="55">
        <f t="shared" si="10"/>
        <v>3</v>
      </c>
      <c r="M331" s="55">
        <f t="shared" si="10"/>
        <v>2</v>
      </c>
      <c r="N331" s="57">
        <f t="shared" si="11"/>
        <v>4.53</v>
      </c>
    </row>
    <row r="332" spans="1:14" ht="21">
      <c r="A332" s="19" t="s">
        <v>2440</v>
      </c>
      <c r="B332" s="19" t="s">
        <v>2441</v>
      </c>
      <c r="C332" s="19" t="s">
        <v>33</v>
      </c>
      <c r="D332" s="19" t="s">
        <v>34</v>
      </c>
      <c r="E332" s="29" t="s">
        <v>1701</v>
      </c>
      <c r="F332" s="19"/>
      <c r="G332" s="25" t="s">
        <v>1702</v>
      </c>
      <c r="H332" s="19" t="s">
        <v>2251</v>
      </c>
      <c r="I332" s="23" t="s">
        <v>2250</v>
      </c>
      <c r="J332" s="32">
        <v>4.2</v>
      </c>
      <c r="K332" s="66">
        <v>3.78</v>
      </c>
      <c r="L332" s="55">
        <f t="shared" si="10"/>
        <v>3</v>
      </c>
      <c r="M332" s="55">
        <f t="shared" si="10"/>
        <v>2</v>
      </c>
      <c r="N332" s="57">
        <f t="shared" si="11"/>
        <v>4.53</v>
      </c>
    </row>
    <row r="333" spans="1:14" ht="21">
      <c r="A333" s="19" t="s">
        <v>2440</v>
      </c>
      <c r="B333" s="19" t="s">
        <v>2441</v>
      </c>
      <c r="C333" s="19" t="s">
        <v>35</v>
      </c>
      <c r="D333" s="19" t="s">
        <v>36</v>
      </c>
      <c r="E333" s="29" t="s">
        <v>1701</v>
      </c>
      <c r="F333" s="19"/>
      <c r="G333" s="25" t="s">
        <v>1702</v>
      </c>
      <c r="H333" s="19" t="s">
        <v>2251</v>
      </c>
      <c r="I333" s="23" t="s">
        <v>2250</v>
      </c>
      <c r="J333" s="32">
        <v>4.2</v>
      </c>
      <c r="K333" s="66">
        <v>3.78</v>
      </c>
      <c r="L333" s="55">
        <f t="shared" si="10"/>
        <v>3</v>
      </c>
      <c r="M333" s="55">
        <f t="shared" si="10"/>
        <v>2</v>
      </c>
      <c r="N333" s="57">
        <f t="shared" si="11"/>
        <v>4.53</v>
      </c>
    </row>
    <row r="334" spans="1:14" ht="21">
      <c r="A334" s="19" t="s">
        <v>2440</v>
      </c>
      <c r="B334" s="19" t="s">
        <v>2441</v>
      </c>
      <c r="C334" s="19" t="s">
        <v>37</v>
      </c>
      <c r="D334" s="19" t="s">
        <v>38</v>
      </c>
      <c r="E334" s="29" t="s">
        <v>1701</v>
      </c>
      <c r="F334" s="19"/>
      <c r="G334" s="25" t="s">
        <v>1702</v>
      </c>
      <c r="H334" s="19" t="s">
        <v>2251</v>
      </c>
      <c r="I334" s="23" t="s">
        <v>2250</v>
      </c>
      <c r="J334" s="32">
        <v>4.2</v>
      </c>
      <c r="K334" s="66">
        <v>3.78</v>
      </c>
      <c r="L334" s="55">
        <f t="shared" si="10"/>
        <v>3</v>
      </c>
      <c r="M334" s="55">
        <f t="shared" si="10"/>
        <v>2</v>
      </c>
      <c r="N334" s="57">
        <f t="shared" si="11"/>
        <v>4.53</v>
      </c>
    </row>
    <row r="335" spans="1:14" ht="21">
      <c r="A335" s="19" t="s">
        <v>2440</v>
      </c>
      <c r="B335" s="19" t="s">
        <v>2441</v>
      </c>
      <c r="C335" s="19" t="s">
        <v>39</v>
      </c>
      <c r="D335" s="19" t="s">
        <v>40</v>
      </c>
      <c r="E335" s="29" t="s">
        <v>1701</v>
      </c>
      <c r="F335" s="19"/>
      <c r="G335" s="25" t="s">
        <v>1702</v>
      </c>
      <c r="H335" s="19" t="s">
        <v>2251</v>
      </c>
      <c r="I335" s="23" t="s">
        <v>2250</v>
      </c>
      <c r="J335" s="32">
        <v>4.2</v>
      </c>
      <c r="K335" s="66">
        <v>3.78</v>
      </c>
      <c r="L335" s="55">
        <f t="shared" si="10"/>
        <v>3</v>
      </c>
      <c r="M335" s="55">
        <f t="shared" si="10"/>
        <v>2</v>
      </c>
      <c r="N335" s="57">
        <f t="shared" si="11"/>
        <v>4.53</v>
      </c>
    </row>
    <row r="336" spans="1:14" ht="21">
      <c r="A336" s="19" t="s">
        <v>2440</v>
      </c>
      <c r="B336" s="19" t="s">
        <v>2441</v>
      </c>
      <c r="C336" s="19" t="s">
        <v>41</v>
      </c>
      <c r="D336" s="19" t="s">
        <v>42</v>
      </c>
      <c r="E336" s="29" t="s">
        <v>1701</v>
      </c>
      <c r="F336" s="19"/>
      <c r="G336" s="25" t="s">
        <v>1702</v>
      </c>
      <c r="H336" s="19" t="s">
        <v>2251</v>
      </c>
      <c r="I336" s="23" t="s">
        <v>2250</v>
      </c>
      <c r="J336" s="32">
        <v>4.2</v>
      </c>
      <c r="K336" s="66">
        <v>3.78</v>
      </c>
      <c r="L336" s="55">
        <f t="shared" si="10"/>
        <v>3</v>
      </c>
      <c r="M336" s="55">
        <f t="shared" si="10"/>
        <v>2</v>
      </c>
      <c r="N336" s="57">
        <f t="shared" si="11"/>
        <v>4.53</v>
      </c>
    </row>
    <row r="337" spans="1:14" ht="21">
      <c r="A337" s="19" t="s">
        <v>2440</v>
      </c>
      <c r="B337" s="19" t="s">
        <v>2441</v>
      </c>
      <c r="C337" s="19" t="s">
        <v>43</v>
      </c>
      <c r="D337" s="19" t="s">
        <v>44</v>
      </c>
      <c r="E337" s="29" t="s">
        <v>1701</v>
      </c>
      <c r="F337" s="19"/>
      <c r="G337" s="25" t="s">
        <v>1702</v>
      </c>
      <c r="H337" s="19" t="s">
        <v>2251</v>
      </c>
      <c r="I337" s="23" t="s">
        <v>2250</v>
      </c>
      <c r="J337" s="32">
        <v>4.2</v>
      </c>
      <c r="K337" s="66">
        <v>3.78</v>
      </c>
      <c r="L337" s="55">
        <f t="shared" si="10"/>
        <v>3</v>
      </c>
      <c r="M337" s="55">
        <f t="shared" si="10"/>
        <v>2</v>
      </c>
      <c r="N337" s="57">
        <f t="shared" si="11"/>
        <v>4.53</v>
      </c>
    </row>
    <row r="338" spans="1:14" ht="21">
      <c r="A338" s="19" t="s">
        <v>2440</v>
      </c>
      <c r="B338" s="19" t="s">
        <v>2441</v>
      </c>
      <c r="C338" s="19" t="s">
        <v>45</v>
      </c>
      <c r="D338" s="19" t="s">
        <v>46</v>
      </c>
      <c r="E338" s="29" t="s">
        <v>1701</v>
      </c>
      <c r="F338" s="19"/>
      <c r="G338" s="25" t="s">
        <v>1702</v>
      </c>
      <c r="H338" s="19" t="s">
        <v>2251</v>
      </c>
      <c r="I338" s="23" t="s">
        <v>2250</v>
      </c>
      <c r="J338" s="32">
        <v>4.2</v>
      </c>
      <c r="K338" s="66">
        <v>3.78</v>
      </c>
      <c r="L338" s="55">
        <f t="shared" si="10"/>
        <v>3</v>
      </c>
      <c r="M338" s="55">
        <f t="shared" si="10"/>
        <v>2</v>
      </c>
      <c r="N338" s="57">
        <f t="shared" si="11"/>
        <v>4.53</v>
      </c>
    </row>
    <row r="339" spans="1:14" ht="21">
      <c r="A339" s="19" t="s">
        <v>2440</v>
      </c>
      <c r="B339" s="19" t="s">
        <v>2441</v>
      </c>
      <c r="C339" s="19" t="s">
        <v>47</v>
      </c>
      <c r="D339" s="19" t="s">
        <v>48</v>
      </c>
      <c r="E339" s="29" t="s">
        <v>1701</v>
      </c>
      <c r="F339" s="19"/>
      <c r="G339" s="25" t="s">
        <v>1702</v>
      </c>
      <c r="H339" s="19" t="s">
        <v>2251</v>
      </c>
      <c r="I339" s="23" t="s">
        <v>2250</v>
      </c>
      <c r="J339" s="32">
        <v>4.2</v>
      </c>
      <c r="K339" s="66">
        <v>3.78</v>
      </c>
      <c r="L339" s="55">
        <f t="shared" si="10"/>
        <v>3</v>
      </c>
      <c r="M339" s="55">
        <f t="shared" si="10"/>
        <v>2</v>
      </c>
      <c r="N339" s="57">
        <f t="shared" si="11"/>
        <v>4.53</v>
      </c>
    </row>
    <row r="340" spans="1:14" ht="21">
      <c r="A340" s="19" t="s">
        <v>2440</v>
      </c>
      <c r="B340" s="19" t="s">
        <v>2441</v>
      </c>
      <c r="C340" s="19" t="s">
        <v>49</v>
      </c>
      <c r="D340" s="19" t="s">
        <v>50</v>
      </c>
      <c r="E340" s="29" t="s">
        <v>1701</v>
      </c>
      <c r="F340" s="19"/>
      <c r="G340" s="25" t="s">
        <v>1702</v>
      </c>
      <c r="H340" s="19" t="s">
        <v>2251</v>
      </c>
      <c r="I340" s="23" t="s">
        <v>2250</v>
      </c>
      <c r="J340" s="32">
        <v>4.2</v>
      </c>
      <c r="K340" s="66">
        <v>3.78</v>
      </c>
      <c r="L340" s="55">
        <f t="shared" si="10"/>
        <v>3</v>
      </c>
      <c r="M340" s="55">
        <f t="shared" si="10"/>
        <v>2</v>
      </c>
      <c r="N340" s="57">
        <f t="shared" si="11"/>
        <v>4.53</v>
      </c>
    </row>
    <row r="341" spans="1:14" ht="21">
      <c r="A341" s="19" t="s">
        <v>2440</v>
      </c>
      <c r="B341" s="19" t="s">
        <v>2441</v>
      </c>
      <c r="C341" s="19" t="s">
        <v>51</v>
      </c>
      <c r="D341" s="19" t="s">
        <v>52</v>
      </c>
      <c r="E341" s="29" t="s">
        <v>1701</v>
      </c>
      <c r="F341" s="19"/>
      <c r="G341" s="25" t="s">
        <v>1702</v>
      </c>
      <c r="H341" s="19" t="s">
        <v>2251</v>
      </c>
      <c r="I341" s="23" t="s">
        <v>2250</v>
      </c>
      <c r="J341" s="32">
        <v>4.2</v>
      </c>
      <c r="K341" s="66">
        <v>3.78</v>
      </c>
      <c r="L341" s="55">
        <f t="shared" si="10"/>
        <v>3</v>
      </c>
      <c r="M341" s="55">
        <f t="shared" si="10"/>
        <v>2</v>
      </c>
      <c r="N341" s="57">
        <f t="shared" si="11"/>
        <v>4.53</v>
      </c>
    </row>
    <row r="342" spans="1:14" ht="21">
      <c r="A342" s="19" t="s">
        <v>2440</v>
      </c>
      <c r="B342" s="19" t="s">
        <v>2441</v>
      </c>
      <c r="C342" s="19" t="s">
        <v>61</v>
      </c>
      <c r="D342" s="19" t="s">
        <v>62</v>
      </c>
      <c r="E342" s="29" t="s">
        <v>1701</v>
      </c>
      <c r="F342" s="19"/>
      <c r="G342" s="25" t="s">
        <v>1702</v>
      </c>
      <c r="H342" s="19" t="s">
        <v>2251</v>
      </c>
      <c r="I342" s="23" t="s">
        <v>2250</v>
      </c>
      <c r="J342" s="32">
        <v>4.2</v>
      </c>
      <c r="K342" s="66">
        <v>3.78</v>
      </c>
      <c r="L342" s="55">
        <f t="shared" si="10"/>
        <v>3</v>
      </c>
      <c r="M342" s="55">
        <f t="shared" si="10"/>
        <v>2</v>
      </c>
      <c r="N342" s="57">
        <f t="shared" si="11"/>
        <v>4.53</v>
      </c>
    </row>
    <row r="343" spans="1:14" ht="21">
      <c r="A343" s="5" t="s">
        <v>1864</v>
      </c>
      <c r="B343" s="5" t="s">
        <v>1865</v>
      </c>
      <c r="C343" s="5" t="s">
        <v>61</v>
      </c>
      <c r="D343" s="5" t="s">
        <v>62</v>
      </c>
      <c r="E343" s="12" t="s">
        <v>1866</v>
      </c>
      <c r="F343" s="1"/>
      <c r="G343" s="12" t="s">
        <v>1867</v>
      </c>
      <c r="H343" s="1" t="s">
        <v>523</v>
      </c>
      <c r="I343" s="3" t="s">
        <v>1868</v>
      </c>
      <c r="J343" s="30">
        <v>23.92</v>
      </c>
      <c r="K343" s="66">
        <v>22.37</v>
      </c>
      <c r="L343" s="55">
        <f t="shared" si="10"/>
        <v>17</v>
      </c>
      <c r="M343" s="55">
        <f t="shared" si="10"/>
        <v>13</v>
      </c>
      <c r="N343" s="57">
        <f t="shared" si="11"/>
        <v>26.84</v>
      </c>
    </row>
    <row r="344" spans="1:14" ht="21">
      <c r="A344" s="5" t="s">
        <v>749</v>
      </c>
      <c r="B344" s="5" t="s">
        <v>750</v>
      </c>
      <c r="C344" s="5" t="s">
        <v>61</v>
      </c>
      <c r="D344" s="5" t="s">
        <v>62</v>
      </c>
      <c r="E344" s="12" t="s">
        <v>752</v>
      </c>
      <c r="F344" s="1"/>
      <c r="G344" s="12" t="s">
        <v>750</v>
      </c>
      <c r="H344" s="1" t="s">
        <v>8</v>
      </c>
      <c r="I344" s="3" t="s">
        <v>758</v>
      </c>
      <c r="J344" s="30">
        <v>32.35</v>
      </c>
      <c r="K344" s="66">
        <v>30.08</v>
      </c>
      <c r="L344" s="55">
        <f t="shared" si="10"/>
        <v>24</v>
      </c>
      <c r="M344" s="55">
        <f t="shared" si="10"/>
        <v>19</v>
      </c>
      <c r="N344" s="57">
        <f t="shared" si="11"/>
        <v>36.090000000000003</v>
      </c>
    </row>
    <row r="345" spans="1:14" ht="21">
      <c r="A345" s="5" t="s">
        <v>749</v>
      </c>
      <c r="B345" s="5" t="s">
        <v>750</v>
      </c>
      <c r="C345" s="5" t="s">
        <v>4</v>
      </c>
      <c r="D345" s="5" t="s">
        <v>751</v>
      </c>
      <c r="E345" s="12" t="s">
        <v>752</v>
      </c>
      <c r="F345" s="1"/>
      <c r="G345" s="12" t="s">
        <v>750</v>
      </c>
      <c r="H345" s="1" t="s">
        <v>754</v>
      </c>
      <c r="I345" s="3" t="s">
        <v>753</v>
      </c>
      <c r="J345" s="30">
        <v>32.35</v>
      </c>
      <c r="K345" s="66">
        <v>30.08</v>
      </c>
      <c r="L345" s="55">
        <f t="shared" si="10"/>
        <v>24</v>
      </c>
      <c r="M345" s="55">
        <f t="shared" si="10"/>
        <v>19</v>
      </c>
      <c r="N345" s="57">
        <f t="shared" si="11"/>
        <v>36.090000000000003</v>
      </c>
    </row>
    <row r="346" spans="1:14" ht="21">
      <c r="A346" s="5" t="s">
        <v>749</v>
      </c>
      <c r="B346" s="5" t="s">
        <v>750</v>
      </c>
      <c r="C346" s="5" t="s">
        <v>9</v>
      </c>
      <c r="D346" s="5" t="s">
        <v>755</v>
      </c>
      <c r="E346" s="12" t="s">
        <v>752</v>
      </c>
      <c r="F346" s="1"/>
      <c r="G346" s="12" t="s">
        <v>750</v>
      </c>
      <c r="H346" s="1" t="s">
        <v>757</v>
      </c>
      <c r="I346" s="3" t="s">
        <v>756</v>
      </c>
      <c r="J346" s="30">
        <v>36.549999999999997</v>
      </c>
      <c r="K346" s="66">
        <v>33.090000000000003</v>
      </c>
      <c r="L346" s="55">
        <f t="shared" si="10"/>
        <v>26</v>
      </c>
      <c r="M346" s="55">
        <f t="shared" si="10"/>
        <v>20</v>
      </c>
      <c r="N346" s="57">
        <f t="shared" si="11"/>
        <v>39.700000000000003</v>
      </c>
    </row>
    <row r="347" spans="1:14" ht="21">
      <c r="A347" s="5" t="s">
        <v>1765</v>
      </c>
      <c r="B347" s="5" t="s">
        <v>1766</v>
      </c>
      <c r="C347" s="5" t="s">
        <v>61</v>
      </c>
      <c r="D347" s="5" t="s">
        <v>638</v>
      </c>
      <c r="E347" s="12" t="s">
        <v>1767</v>
      </c>
      <c r="F347" s="1"/>
      <c r="G347" s="12" t="s">
        <v>1768</v>
      </c>
      <c r="H347" s="1" t="s">
        <v>642</v>
      </c>
      <c r="I347" s="3" t="s">
        <v>1769</v>
      </c>
      <c r="J347" s="30">
        <v>100.5</v>
      </c>
      <c r="K347" s="66">
        <v>90.58</v>
      </c>
      <c r="L347" s="55">
        <f t="shared" si="10"/>
        <v>72</v>
      </c>
      <c r="M347" s="55">
        <f t="shared" si="10"/>
        <v>57</v>
      </c>
      <c r="N347" s="57">
        <f t="shared" si="11"/>
        <v>108.69</v>
      </c>
    </row>
    <row r="348" spans="1:14" ht="21">
      <c r="A348" s="5" t="s">
        <v>1648</v>
      </c>
      <c r="B348" s="5" t="s">
        <v>1649</v>
      </c>
      <c r="C348" s="5" t="s">
        <v>61</v>
      </c>
      <c r="D348" s="5" t="s">
        <v>713</v>
      </c>
      <c r="E348" s="12" t="s">
        <v>1650</v>
      </c>
      <c r="F348" s="1"/>
      <c r="G348" s="12" t="s">
        <v>1649</v>
      </c>
      <c r="H348" s="1" t="s">
        <v>8</v>
      </c>
      <c r="I348" s="3" t="s">
        <v>1651</v>
      </c>
      <c r="J348" s="30">
        <v>60.67</v>
      </c>
      <c r="K348" s="66">
        <v>58</v>
      </c>
      <c r="L348" s="55">
        <f t="shared" si="10"/>
        <v>46</v>
      </c>
      <c r="M348" s="55">
        <f t="shared" si="10"/>
        <v>36</v>
      </c>
      <c r="N348" s="57">
        <f t="shared" si="11"/>
        <v>69.599999999999994</v>
      </c>
    </row>
    <row r="349" spans="1:14" ht="21">
      <c r="A349" s="5" t="s">
        <v>539</v>
      </c>
      <c r="B349" s="5" t="s">
        <v>540</v>
      </c>
      <c r="C349" s="5" t="s">
        <v>4</v>
      </c>
      <c r="D349" s="5" t="s">
        <v>541</v>
      </c>
      <c r="E349" s="12" t="s">
        <v>542</v>
      </c>
      <c r="F349" s="1"/>
      <c r="G349" s="12" t="s">
        <v>543</v>
      </c>
      <c r="H349" s="1" t="s">
        <v>541</v>
      </c>
      <c r="I349" s="3" t="s">
        <v>544</v>
      </c>
      <c r="J349" s="30">
        <v>28.06</v>
      </c>
      <c r="K349" s="66">
        <v>29.73</v>
      </c>
      <c r="L349" s="55">
        <f t="shared" si="10"/>
        <v>23</v>
      </c>
      <c r="M349" s="55">
        <f t="shared" si="10"/>
        <v>18</v>
      </c>
      <c r="N349" s="57">
        <f t="shared" si="11"/>
        <v>35.67</v>
      </c>
    </row>
    <row r="350" spans="1:14" ht="21">
      <c r="A350" s="5" t="s">
        <v>539</v>
      </c>
      <c r="B350" s="5" t="s">
        <v>540</v>
      </c>
      <c r="C350" s="5" t="s">
        <v>547</v>
      </c>
      <c r="D350" s="5" t="s">
        <v>548</v>
      </c>
      <c r="E350" s="12" t="s">
        <v>542</v>
      </c>
      <c r="F350" s="1"/>
      <c r="G350" s="12" t="s">
        <v>543</v>
      </c>
      <c r="H350" s="1" t="s">
        <v>550</v>
      </c>
      <c r="I350" s="3" t="s">
        <v>549</v>
      </c>
      <c r="J350" s="30">
        <v>35.67</v>
      </c>
      <c r="K350" s="66">
        <v>36.67</v>
      </c>
      <c r="L350" s="55">
        <f t="shared" si="10"/>
        <v>29</v>
      </c>
      <c r="M350" s="55">
        <f t="shared" si="10"/>
        <v>23</v>
      </c>
      <c r="N350" s="57">
        <f t="shared" si="11"/>
        <v>44</v>
      </c>
    </row>
    <row r="351" spans="1:14" ht="21">
      <c r="A351" s="5" t="s">
        <v>539</v>
      </c>
      <c r="B351" s="5" t="s">
        <v>540</v>
      </c>
      <c r="C351" s="5" t="s">
        <v>9</v>
      </c>
      <c r="D351" s="5" t="s">
        <v>545</v>
      </c>
      <c r="E351" s="12" t="s">
        <v>542</v>
      </c>
      <c r="F351" s="1"/>
      <c r="G351" s="12" t="s">
        <v>543</v>
      </c>
      <c r="H351" s="1" t="s">
        <v>545</v>
      </c>
      <c r="I351" s="3" t="s">
        <v>546</v>
      </c>
      <c r="J351" s="30">
        <v>37.29</v>
      </c>
      <c r="K351" s="66">
        <v>41.45</v>
      </c>
      <c r="L351" s="55">
        <f t="shared" si="10"/>
        <v>33</v>
      </c>
      <c r="M351" s="55">
        <f t="shared" si="10"/>
        <v>26</v>
      </c>
      <c r="N351" s="57">
        <f t="shared" si="11"/>
        <v>49.74</v>
      </c>
    </row>
    <row r="352" spans="1:14" ht="72">
      <c r="A352" s="19" t="s">
        <v>2437</v>
      </c>
      <c r="B352" s="19" t="s">
        <v>2137</v>
      </c>
      <c r="C352" s="19" t="s">
        <v>61</v>
      </c>
      <c r="D352" s="19" t="s">
        <v>62</v>
      </c>
      <c r="E352" s="52" t="s">
        <v>2602</v>
      </c>
      <c r="F352" s="19"/>
      <c r="G352" s="21" t="s">
        <v>2475</v>
      </c>
      <c r="H352" s="19" t="s">
        <v>523</v>
      </c>
      <c r="I352" s="23" t="s">
        <v>2475</v>
      </c>
      <c r="J352" s="32">
        <v>644.33000000000004</v>
      </c>
      <c r="K352" s="66" t="s">
        <v>2475</v>
      </c>
      <c r="L352" s="55" t="e">
        <f t="shared" si="10"/>
        <v>#VALUE!</v>
      </c>
      <c r="M352" s="55" t="e">
        <f t="shared" si="10"/>
        <v>#VALUE!</v>
      </c>
      <c r="N352" s="57" t="e">
        <f t="shared" si="11"/>
        <v>#VALUE!</v>
      </c>
    </row>
    <row r="353" spans="1:14" ht="21">
      <c r="A353" s="5" t="s">
        <v>662</v>
      </c>
      <c r="B353" s="5" t="s">
        <v>663</v>
      </c>
      <c r="C353" s="5" t="s">
        <v>61</v>
      </c>
      <c r="D353" s="5" t="s">
        <v>663</v>
      </c>
      <c r="E353" s="12" t="s">
        <v>664</v>
      </c>
      <c r="F353" s="1"/>
      <c r="G353" s="12" t="s">
        <v>665</v>
      </c>
      <c r="H353" s="1" t="s">
        <v>523</v>
      </c>
      <c r="I353" s="3" t="s">
        <v>666</v>
      </c>
      <c r="J353" s="30">
        <v>644.33000000000004</v>
      </c>
      <c r="K353" s="66">
        <v>702.67</v>
      </c>
      <c r="L353" s="55">
        <f t="shared" si="10"/>
        <v>562</v>
      </c>
      <c r="M353" s="55">
        <f t="shared" si="10"/>
        <v>449</v>
      </c>
      <c r="N353" s="57">
        <f t="shared" si="11"/>
        <v>843.2</v>
      </c>
    </row>
    <row r="354" spans="1:14" ht="21">
      <c r="A354" s="5" t="s">
        <v>607</v>
      </c>
      <c r="B354" s="5" t="s">
        <v>608</v>
      </c>
      <c r="C354" s="5" t="s">
        <v>61</v>
      </c>
      <c r="D354" s="5" t="s">
        <v>62</v>
      </c>
      <c r="E354" s="12" t="s">
        <v>609</v>
      </c>
      <c r="F354" s="1"/>
      <c r="G354" s="12" t="s">
        <v>610</v>
      </c>
      <c r="H354" s="1" t="s">
        <v>8</v>
      </c>
      <c r="I354" s="3" t="s">
        <v>611</v>
      </c>
      <c r="J354" s="30">
        <v>35</v>
      </c>
      <c r="K354" s="66">
        <v>35.67</v>
      </c>
      <c r="L354" s="55">
        <f t="shared" si="10"/>
        <v>28</v>
      </c>
      <c r="M354" s="55">
        <f t="shared" si="10"/>
        <v>22</v>
      </c>
      <c r="N354" s="57">
        <f t="shared" si="11"/>
        <v>42.8</v>
      </c>
    </row>
    <row r="355" spans="1:14" ht="21">
      <c r="A355" s="5" t="s">
        <v>303</v>
      </c>
      <c r="B355" s="5" t="s">
        <v>1656</v>
      </c>
      <c r="C355" s="5" t="s">
        <v>61</v>
      </c>
      <c r="D355" s="5" t="s">
        <v>62</v>
      </c>
      <c r="E355" s="12" t="s">
        <v>1657</v>
      </c>
      <c r="F355" s="1"/>
      <c r="G355" s="12" t="s">
        <v>1656</v>
      </c>
      <c r="H355" s="1" t="s">
        <v>1659</v>
      </c>
      <c r="I355" s="3" t="s">
        <v>1658</v>
      </c>
      <c r="J355" s="30">
        <v>14.85</v>
      </c>
      <c r="K355" s="66">
        <v>14.82</v>
      </c>
      <c r="L355" s="55">
        <f t="shared" si="10"/>
        <v>11</v>
      </c>
      <c r="M355" s="55">
        <f t="shared" si="10"/>
        <v>8</v>
      </c>
      <c r="N355" s="57">
        <f t="shared" si="11"/>
        <v>17.78</v>
      </c>
    </row>
    <row r="356" spans="1:14" ht="21">
      <c r="A356" s="5" t="s">
        <v>1751</v>
      </c>
      <c r="B356" s="5" t="s">
        <v>1752</v>
      </c>
      <c r="C356" s="5" t="s">
        <v>61</v>
      </c>
      <c r="D356" s="5" t="s">
        <v>62</v>
      </c>
      <c r="E356" s="12" t="s">
        <v>1753</v>
      </c>
      <c r="F356" s="1"/>
      <c r="G356" s="12" t="s">
        <v>1752</v>
      </c>
      <c r="H356" s="1" t="s">
        <v>523</v>
      </c>
      <c r="I356" s="3" t="s">
        <v>1754</v>
      </c>
      <c r="J356" s="30">
        <v>141.9</v>
      </c>
      <c r="K356" s="66">
        <v>158.66999999999999</v>
      </c>
      <c r="L356" s="55">
        <f t="shared" si="10"/>
        <v>126</v>
      </c>
      <c r="M356" s="55">
        <f t="shared" si="10"/>
        <v>100</v>
      </c>
      <c r="N356" s="57">
        <f t="shared" si="11"/>
        <v>190.4</v>
      </c>
    </row>
    <row r="357" spans="1:14" ht="21">
      <c r="A357" s="19" t="s">
        <v>2442</v>
      </c>
      <c r="B357" s="19" t="s">
        <v>2443</v>
      </c>
      <c r="C357" s="19" t="s">
        <v>4</v>
      </c>
      <c r="D357" s="19" t="s">
        <v>439</v>
      </c>
      <c r="E357" s="29" t="s">
        <v>1701</v>
      </c>
      <c r="F357" s="19"/>
      <c r="G357" s="25" t="s">
        <v>1702</v>
      </c>
      <c r="H357" s="19" t="s">
        <v>2443</v>
      </c>
      <c r="I357" s="23" t="s">
        <v>2444</v>
      </c>
      <c r="J357" s="32">
        <v>4.67</v>
      </c>
      <c r="K357" s="66">
        <v>4.33</v>
      </c>
      <c r="L357" s="55">
        <f t="shared" si="10"/>
        <v>3</v>
      </c>
      <c r="M357" s="55">
        <f t="shared" si="10"/>
        <v>2</v>
      </c>
      <c r="N357" s="57">
        <f t="shared" si="11"/>
        <v>5.19</v>
      </c>
    </row>
    <row r="358" spans="1:14" ht="21">
      <c r="A358" s="19" t="s">
        <v>2442</v>
      </c>
      <c r="B358" s="19" t="s">
        <v>2443</v>
      </c>
      <c r="C358" s="19" t="s">
        <v>9</v>
      </c>
      <c r="D358" s="19" t="s">
        <v>442</v>
      </c>
      <c r="E358" s="29" t="s">
        <v>1701</v>
      </c>
      <c r="F358" s="19"/>
      <c r="G358" s="25" t="s">
        <v>1702</v>
      </c>
      <c r="H358" s="19" t="s">
        <v>2443</v>
      </c>
      <c r="I358" s="23" t="s">
        <v>2444</v>
      </c>
      <c r="J358" s="32">
        <v>4.67</v>
      </c>
      <c r="K358" s="66">
        <v>4.33</v>
      </c>
      <c r="L358" s="55">
        <f t="shared" si="10"/>
        <v>3</v>
      </c>
      <c r="M358" s="55">
        <f t="shared" si="10"/>
        <v>2</v>
      </c>
      <c r="N358" s="57">
        <f t="shared" si="11"/>
        <v>5.19</v>
      </c>
    </row>
    <row r="359" spans="1:14" ht="21">
      <c r="A359" s="19" t="s">
        <v>2442</v>
      </c>
      <c r="B359" s="19" t="s">
        <v>2443</v>
      </c>
      <c r="C359" s="19" t="s">
        <v>11</v>
      </c>
      <c r="D359" s="19" t="s">
        <v>443</v>
      </c>
      <c r="E359" s="29" t="s">
        <v>1701</v>
      </c>
      <c r="F359" s="19"/>
      <c r="G359" s="25" t="s">
        <v>1702</v>
      </c>
      <c r="H359" s="19" t="s">
        <v>2443</v>
      </c>
      <c r="I359" s="23" t="s">
        <v>2444</v>
      </c>
      <c r="J359" s="32">
        <v>4.67</v>
      </c>
      <c r="K359" s="66">
        <v>4.33</v>
      </c>
      <c r="L359" s="55">
        <f t="shared" si="10"/>
        <v>3</v>
      </c>
      <c r="M359" s="55">
        <f t="shared" si="10"/>
        <v>2</v>
      </c>
      <c r="N359" s="57">
        <f t="shared" si="11"/>
        <v>5.19</v>
      </c>
    </row>
    <row r="360" spans="1:14" ht="21">
      <c r="A360" s="19" t="s">
        <v>2442</v>
      </c>
      <c r="B360" s="19" t="s">
        <v>2443</v>
      </c>
      <c r="C360" s="19" t="s">
        <v>13</v>
      </c>
      <c r="D360" s="19" t="s">
        <v>444</v>
      </c>
      <c r="E360" s="29" t="s">
        <v>1701</v>
      </c>
      <c r="F360" s="19"/>
      <c r="G360" s="25" t="s">
        <v>1702</v>
      </c>
      <c r="H360" s="19" t="s">
        <v>2443</v>
      </c>
      <c r="I360" s="23" t="s">
        <v>2444</v>
      </c>
      <c r="J360" s="32">
        <v>4.67</v>
      </c>
      <c r="K360" s="66">
        <v>4.33</v>
      </c>
      <c r="L360" s="55">
        <f t="shared" si="10"/>
        <v>3</v>
      </c>
      <c r="M360" s="55">
        <f t="shared" si="10"/>
        <v>2</v>
      </c>
      <c r="N360" s="57">
        <f t="shared" si="11"/>
        <v>5.19</v>
      </c>
    </row>
    <row r="361" spans="1:14" ht="21">
      <c r="A361" s="19" t="s">
        <v>2442</v>
      </c>
      <c r="B361" s="19" t="s">
        <v>2443</v>
      </c>
      <c r="C361" s="19" t="s">
        <v>15</v>
      </c>
      <c r="D361" s="19" t="s">
        <v>445</v>
      </c>
      <c r="E361" s="29" t="s">
        <v>1701</v>
      </c>
      <c r="F361" s="19"/>
      <c r="G361" s="25" t="s">
        <v>1702</v>
      </c>
      <c r="H361" s="19" t="s">
        <v>2443</v>
      </c>
      <c r="I361" s="23" t="s">
        <v>2444</v>
      </c>
      <c r="J361" s="32">
        <v>4.67</v>
      </c>
      <c r="K361" s="66">
        <v>4.33</v>
      </c>
      <c r="L361" s="55">
        <f t="shared" si="10"/>
        <v>3</v>
      </c>
      <c r="M361" s="55">
        <f t="shared" si="10"/>
        <v>2</v>
      </c>
      <c r="N361" s="57">
        <f t="shared" si="11"/>
        <v>5.19</v>
      </c>
    </row>
    <row r="362" spans="1:14" ht="21">
      <c r="A362" s="19" t="s">
        <v>2442</v>
      </c>
      <c r="B362" s="19" t="s">
        <v>2443</v>
      </c>
      <c r="C362" s="19" t="s">
        <v>17</v>
      </c>
      <c r="D362" s="19" t="s">
        <v>446</v>
      </c>
      <c r="E362" s="29" t="s">
        <v>1701</v>
      </c>
      <c r="F362" s="19"/>
      <c r="G362" s="25" t="s">
        <v>1702</v>
      </c>
      <c r="H362" s="19" t="s">
        <v>2443</v>
      </c>
      <c r="I362" s="23" t="s">
        <v>2444</v>
      </c>
      <c r="J362" s="32">
        <v>4.67</v>
      </c>
      <c r="K362" s="66">
        <v>4.33</v>
      </c>
      <c r="L362" s="55">
        <f t="shared" si="10"/>
        <v>3</v>
      </c>
      <c r="M362" s="55">
        <f t="shared" si="10"/>
        <v>2</v>
      </c>
      <c r="N362" s="57">
        <f t="shared" si="11"/>
        <v>5.19</v>
      </c>
    </row>
    <row r="363" spans="1:14" ht="21">
      <c r="A363" s="19" t="s">
        <v>2442</v>
      </c>
      <c r="B363" s="19" t="s">
        <v>2443</v>
      </c>
      <c r="C363" s="19" t="s">
        <v>61</v>
      </c>
      <c r="D363" s="19" t="s">
        <v>62</v>
      </c>
      <c r="E363" s="29" t="s">
        <v>1701</v>
      </c>
      <c r="F363" s="19"/>
      <c r="G363" s="25" t="s">
        <v>1702</v>
      </c>
      <c r="H363" s="19" t="s">
        <v>2443</v>
      </c>
      <c r="I363" s="23" t="s">
        <v>2444</v>
      </c>
      <c r="J363" s="32">
        <v>4.67</v>
      </c>
      <c r="K363" s="66">
        <v>4.33</v>
      </c>
      <c r="L363" s="55">
        <f t="shared" si="10"/>
        <v>3</v>
      </c>
      <c r="M363" s="55">
        <f t="shared" si="10"/>
        <v>2</v>
      </c>
      <c r="N363" s="57">
        <f t="shared" si="11"/>
        <v>5.19</v>
      </c>
    </row>
    <row r="364" spans="1:14" ht="21">
      <c r="A364" s="5" t="s">
        <v>437</v>
      </c>
      <c r="B364" s="5" t="s">
        <v>438</v>
      </c>
      <c r="C364" s="5" t="s">
        <v>4</v>
      </c>
      <c r="D364" s="5" t="s">
        <v>439</v>
      </c>
      <c r="E364" s="12" t="s">
        <v>440</v>
      </c>
      <c r="F364" s="1"/>
      <c r="G364" s="12" t="s">
        <v>438</v>
      </c>
      <c r="H364" s="1" t="s">
        <v>8</v>
      </c>
      <c r="I364" s="4" t="s">
        <v>441</v>
      </c>
      <c r="J364" s="30">
        <v>20.14</v>
      </c>
      <c r="K364" s="66">
        <v>18.21</v>
      </c>
      <c r="L364" s="55">
        <f t="shared" si="10"/>
        <v>14</v>
      </c>
      <c r="M364" s="55">
        <f t="shared" si="10"/>
        <v>11</v>
      </c>
      <c r="N364" s="57">
        <f t="shared" si="11"/>
        <v>21.85</v>
      </c>
    </row>
    <row r="365" spans="1:14" ht="21">
      <c r="A365" s="5" t="s">
        <v>437</v>
      </c>
      <c r="B365" s="5" t="s">
        <v>438</v>
      </c>
      <c r="C365" s="5" t="s">
        <v>9</v>
      </c>
      <c r="D365" s="5" t="s">
        <v>442</v>
      </c>
      <c r="E365" s="12" t="s">
        <v>440</v>
      </c>
      <c r="F365" s="1"/>
      <c r="G365" s="12" t="s">
        <v>438</v>
      </c>
      <c r="H365" s="1" t="s">
        <v>8</v>
      </c>
      <c r="I365" s="4" t="s">
        <v>441</v>
      </c>
      <c r="J365" s="30">
        <v>20.14</v>
      </c>
      <c r="K365" s="66">
        <v>18.21</v>
      </c>
      <c r="L365" s="55">
        <f t="shared" si="10"/>
        <v>14</v>
      </c>
      <c r="M365" s="55">
        <f t="shared" si="10"/>
        <v>11</v>
      </c>
      <c r="N365" s="57">
        <f t="shared" si="11"/>
        <v>21.85</v>
      </c>
    </row>
    <row r="366" spans="1:14" ht="21">
      <c r="A366" s="5" t="s">
        <v>437</v>
      </c>
      <c r="B366" s="5" t="s">
        <v>438</v>
      </c>
      <c r="C366" s="5" t="s">
        <v>11</v>
      </c>
      <c r="D366" s="5" t="s">
        <v>443</v>
      </c>
      <c r="E366" s="12" t="s">
        <v>440</v>
      </c>
      <c r="F366" s="1"/>
      <c r="G366" s="12" t="s">
        <v>438</v>
      </c>
      <c r="H366" s="1" t="s">
        <v>8</v>
      </c>
      <c r="I366" s="4" t="s">
        <v>441</v>
      </c>
      <c r="J366" s="30">
        <v>20.14</v>
      </c>
      <c r="K366" s="66">
        <v>18.21</v>
      </c>
      <c r="L366" s="55">
        <f t="shared" si="10"/>
        <v>14</v>
      </c>
      <c r="M366" s="55">
        <f t="shared" si="10"/>
        <v>11</v>
      </c>
      <c r="N366" s="57">
        <f t="shared" si="11"/>
        <v>21.85</v>
      </c>
    </row>
    <row r="367" spans="1:14" ht="21">
      <c r="A367" s="5" t="s">
        <v>437</v>
      </c>
      <c r="B367" s="5" t="s">
        <v>438</v>
      </c>
      <c r="C367" s="5" t="s">
        <v>13</v>
      </c>
      <c r="D367" s="5" t="s">
        <v>444</v>
      </c>
      <c r="E367" s="12" t="s">
        <v>440</v>
      </c>
      <c r="F367" s="1"/>
      <c r="G367" s="12" t="s">
        <v>438</v>
      </c>
      <c r="H367" s="1" t="s">
        <v>8</v>
      </c>
      <c r="I367" s="4" t="s">
        <v>441</v>
      </c>
      <c r="J367" s="30">
        <v>20.14</v>
      </c>
      <c r="K367" s="66">
        <v>18.21</v>
      </c>
      <c r="L367" s="55">
        <f t="shared" si="10"/>
        <v>14</v>
      </c>
      <c r="M367" s="55">
        <f t="shared" si="10"/>
        <v>11</v>
      </c>
      <c r="N367" s="57">
        <f t="shared" si="11"/>
        <v>21.85</v>
      </c>
    </row>
    <row r="368" spans="1:14" ht="21">
      <c r="A368" s="5" t="s">
        <v>437</v>
      </c>
      <c r="B368" s="5" t="s">
        <v>438</v>
      </c>
      <c r="C368" s="5" t="s">
        <v>15</v>
      </c>
      <c r="D368" s="5" t="s">
        <v>445</v>
      </c>
      <c r="E368" s="12" t="s">
        <v>440</v>
      </c>
      <c r="F368" s="1"/>
      <c r="G368" s="12" t="s">
        <v>438</v>
      </c>
      <c r="H368" s="1" t="s">
        <v>8</v>
      </c>
      <c r="I368" s="4" t="s">
        <v>441</v>
      </c>
      <c r="J368" s="30">
        <v>20.14</v>
      </c>
      <c r="K368" s="66">
        <v>18.21</v>
      </c>
      <c r="L368" s="55">
        <f t="shared" si="10"/>
        <v>14</v>
      </c>
      <c r="M368" s="55">
        <f t="shared" si="10"/>
        <v>11</v>
      </c>
      <c r="N368" s="57">
        <f t="shared" si="11"/>
        <v>21.85</v>
      </c>
    </row>
    <row r="369" spans="1:14" ht="21">
      <c r="A369" s="5" t="s">
        <v>437</v>
      </c>
      <c r="B369" s="5" t="s">
        <v>438</v>
      </c>
      <c r="C369" s="5" t="s">
        <v>17</v>
      </c>
      <c r="D369" s="5" t="s">
        <v>446</v>
      </c>
      <c r="E369" s="12" t="s">
        <v>440</v>
      </c>
      <c r="F369" s="1"/>
      <c r="G369" s="12" t="s">
        <v>438</v>
      </c>
      <c r="H369" s="1" t="s">
        <v>8</v>
      </c>
      <c r="I369" s="4" t="s">
        <v>441</v>
      </c>
      <c r="J369" s="30">
        <v>20.14</v>
      </c>
      <c r="K369" s="66">
        <v>18.21</v>
      </c>
      <c r="L369" s="55">
        <f t="shared" si="10"/>
        <v>14</v>
      </c>
      <c r="M369" s="55">
        <f t="shared" si="10"/>
        <v>11</v>
      </c>
      <c r="N369" s="57">
        <f t="shared" si="11"/>
        <v>21.85</v>
      </c>
    </row>
    <row r="370" spans="1:14" ht="21">
      <c r="A370" s="5" t="s">
        <v>437</v>
      </c>
      <c r="B370" s="5" t="s">
        <v>438</v>
      </c>
      <c r="C370" s="5" t="s">
        <v>61</v>
      </c>
      <c r="D370" s="5" t="s">
        <v>62</v>
      </c>
      <c r="E370" s="12" t="s">
        <v>440</v>
      </c>
      <c r="F370" s="1"/>
      <c r="G370" s="12" t="s">
        <v>438</v>
      </c>
      <c r="H370" s="1" t="s">
        <v>8</v>
      </c>
      <c r="I370" s="3" t="s">
        <v>441</v>
      </c>
      <c r="J370" s="30">
        <v>20.14</v>
      </c>
      <c r="K370" s="66">
        <v>18.21</v>
      </c>
      <c r="L370" s="55">
        <f t="shared" si="10"/>
        <v>14</v>
      </c>
      <c r="M370" s="55">
        <f t="shared" si="10"/>
        <v>11</v>
      </c>
      <c r="N370" s="57">
        <f t="shared" si="11"/>
        <v>21.85</v>
      </c>
    </row>
    <row r="371" spans="1:14" ht="21">
      <c r="A371" s="5" t="s">
        <v>437</v>
      </c>
      <c r="B371" s="5" t="s">
        <v>438</v>
      </c>
      <c r="C371" s="5" t="s">
        <v>27</v>
      </c>
      <c r="D371" s="5" t="s">
        <v>459</v>
      </c>
      <c r="E371" s="12" t="s">
        <v>440</v>
      </c>
      <c r="F371" s="1"/>
      <c r="G371" s="12" t="s">
        <v>438</v>
      </c>
      <c r="H371" s="1" t="s">
        <v>461</v>
      </c>
      <c r="I371" s="3" t="s">
        <v>460</v>
      </c>
      <c r="J371" s="30">
        <v>90.67</v>
      </c>
      <c r="K371" s="66">
        <v>91.5</v>
      </c>
      <c r="L371" s="55">
        <f t="shared" si="10"/>
        <v>73</v>
      </c>
      <c r="M371" s="55">
        <f t="shared" si="10"/>
        <v>58</v>
      </c>
      <c r="N371" s="57">
        <f t="shared" si="11"/>
        <v>109.8</v>
      </c>
    </row>
    <row r="372" spans="1:14" ht="21">
      <c r="A372" s="5" t="s">
        <v>437</v>
      </c>
      <c r="B372" s="5" t="s">
        <v>438</v>
      </c>
      <c r="C372" s="5" t="s">
        <v>19</v>
      </c>
      <c r="D372" s="5" t="s">
        <v>447</v>
      </c>
      <c r="E372" s="12" t="s">
        <v>440</v>
      </c>
      <c r="F372" s="1"/>
      <c r="G372" s="12" t="s">
        <v>438</v>
      </c>
      <c r="H372" s="1" t="s">
        <v>449</v>
      </c>
      <c r="I372" s="3" t="s">
        <v>448</v>
      </c>
      <c r="J372" s="30">
        <v>27.55</v>
      </c>
      <c r="K372" s="66">
        <v>25.68</v>
      </c>
      <c r="L372" s="55">
        <f t="shared" si="10"/>
        <v>20</v>
      </c>
      <c r="M372" s="55">
        <f t="shared" si="10"/>
        <v>16</v>
      </c>
      <c r="N372" s="57">
        <f t="shared" si="11"/>
        <v>30.81</v>
      </c>
    </row>
    <row r="373" spans="1:14" ht="21">
      <c r="A373" s="5" t="s">
        <v>437</v>
      </c>
      <c r="B373" s="5" t="s">
        <v>438</v>
      </c>
      <c r="C373" s="5" t="s">
        <v>21</v>
      </c>
      <c r="D373" s="5" t="s">
        <v>450</v>
      </c>
      <c r="E373" s="12" t="s">
        <v>440</v>
      </c>
      <c r="F373" s="1"/>
      <c r="G373" s="12" t="s">
        <v>438</v>
      </c>
      <c r="H373" s="1" t="s">
        <v>452</v>
      </c>
      <c r="I373" s="3" t="s">
        <v>451</v>
      </c>
      <c r="J373" s="30">
        <v>46.67</v>
      </c>
      <c r="K373" s="66">
        <v>51</v>
      </c>
      <c r="L373" s="55">
        <f t="shared" si="10"/>
        <v>40</v>
      </c>
      <c r="M373" s="55">
        <f t="shared" si="10"/>
        <v>32</v>
      </c>
      <c r="N373" s="57">
        <f t="shared" si="11"/>
        <v>61.2</v>
      </c>
    </row>
    <row r="374" spans="1:14" ht="21">
      <c r="A374" s="5" t="s">
        <v>437</v>
      </c>
      <c r="B374" s="5" t="s">
        <v>438</v>
      </c>
      <c r="C374" s="5" t="s">
        <v>23</v>
      </c>
      <c r="D374" s="5" t="s">
        <v>453</v>
      </c>
      <c r="E374" s="12" t="s">
        <v>440</v>
      </c>
      <c r="F374" s="1"/>
      <c r="G374" s="12" t="s">
        <v>438</v>
      </c>
      <c r="H374" s="1" t="s">
        <v>455</v>
      </c>
      <c r="I374" s="3" t="s">
        <v>454</v>
      </c>
      <c r="J374" s="30">
        <v>34.69</v>
      </c>
      <c r="K374" s="66">
        <v>33.21</v>
      </c>
      <c r="L374" s="55">
        <f t="shared" si="10"/>
        <v>26</v>
      </c>
      <c r="M374" s="55">
        <f t="shared" si="10"/>
        <v>20</v>
      </c>
      <c r="N374" s="57">
        <f t="shared" si="11"/>
        <v>39.85</v>
      </c>
    </row>
    <row r="375" spans="1:14" ht="21">
      <c r="A375" s="5" t="s">
        <v>437</v>
      </c>
      <c r="B375" s="5" t="s">
        <v>438</v>
      </c>
      <c r="C375" s="5" t="s">
        <v>25</v>
      </c>
      <c r="D375" s="5" t="s">
        <v>456</v>
      </c>
      <c r="E375" s="12" t="s">
        <v>440</v>
      </c>
      <c r="F375" s="1"/>
      <c r="G375" s="12" t="s">
        <v>438</v>
      </c>
      <c r="H375" s="1" t="s">
        <v>458</v>
      </c>
      <c r="I375" s="3" t="s">
        <v>457</v>
      </c>
      <c r="J375" s="30">
        <v>25.61</v>
      </c>
      <c r="K375" s="66">
        <v>25.58</v>
      </c>
      <c r="L375" s="55">
        <f t="shared" si="10"/>
        <v>20</v>
      </c>
      <c r="M375" s="55">
        <f t="shared" si="10"/>
        <v>16</v>
      </c>
      <c r="N375" s="57">
        <f t="shared" si="11"/>
        <v>30.69</v>
      </c>
    </row>
    <row r="376" spans="1:14" ht="21">
      <c r="A376" s="5" t="s">
        <v>462</v>
      </c>
      <c r="B376" s="5" t="s">
        <v>463</v>
      </c>
      <c r="C376" s="5" t="s">
        <v>4</v>
      </c>
      <c r="D376" s="5" t="s">
        <v>439</v>
      </c>
      <c r="E376" s="12" t="s">
        <v>464</v>
      </c>
      <c r="F376" s="1"/>
      <c r="G376" s="12" t="s">
        <v>463</v>
      </c>
      <c r="H376" s="1" t="s">
        <v>463</v>
      </c>
      <c r="I376" s="4" t="s">
        <v>465</v>
      </c>
      <c r="J376" s="30">
        <v>4.33</v>
      </c>
      <c r="K376" s="66">
        <v>4.08</v>
      </c>
      <c r="L376" s="55">
        <f t="shared" si="10"/>
        <v>3</v>
      </c>
      <c r="M376" s="55">
        <f t="shared" si="10"/>
        <v>2</v>
      </c>
      <c r="N376" s="57">
        <f t="shared" si="11"/>
        <v>4.8899999999999997</v>
      </c>
    </row>
    <row r="377" spans="1:14" ht="21">
      <c r="A377" s="5" t="s">
        <v>462</v>
      </c>
      <c r="B377" s="5" t="s">
        <v>463</v>
      </c>
      <c r="C377" s="5" t="s">
        <v>9</v>
      </c>
      <c r="D377" s="5" t="s">
        <v>442</v>
      </c>
      <c r="E377" s="12" t="s">
        <v>464</v>
      </c>
      <c r="F377" s="1"/>
      <c r="G377" s="12" t="s">
        <v>463</v>
      </c>
      <c r="H377" s="1" t="s">
        <v>463</v>
      </c>
      <c r="I377" s="4" t="s">
        <v>465</v>
      </c>
      <c r="J377" s="30">
        <v>4.33</v>
      </c>
      <c r="K377" s="66">
        <v>4.08</v>
      </c>
      <c r="L377" s="55">
        <f t="shared" si="10"/>
        <v>3</v>
      </c>
      <c r="M377" s="55">
        <f t="shared" si="10"/>
        <v>2</v>
      </c>
      <c r="N377" s="57">
        <f t="shared" si="11"/>
        <v>4.8899999999999997</v>
      </c>
    </row>
    <row r="378" spans="1:14" ht="21">
      <c r="A378" s="5" t="s">
        <v>462</v>
      </c>
      <c r="B378" s="5" t="s">
        <v>463</v>
      </c>
      <c r="C378" s="5" t="s">
        <v>11</v>
      </c>
      <c r="D378" s="5" t="s">
        <v>443</v>
      </c>
      <c r="E378" s="12" t="s">
        <v>464</v>
      </c>
      <c r="F378" s="1"/>
      <c r="G378" s="12" t="s">
        <v>463</v>
      </c>
      <c r="H378" s="1" t="s">
        <v>463</v>
      </c>
      <c r="I378" s="4" t="s">
        <v>465</v>
      </c>
      <c r="J378" s="30">
        <v>4.33</v>
      </c>
      <c r="K378" s="66">
        <v>4.08</v>
      </c>
      <c r="L378" s="55">
        <f t="shared" si="10"/>
        <v>3</v>
      </c>
      <c r="M378" s="55">
        <f t="shared" si="10"/>
        <v>2</v>
      </c>
      <c r="N378" s="57">
        <f t="shared" si="11"/>
        <v>4.8899999999999997</v>
      </c>
    </row>
    <row r="379" spans="1:14" ht="21">
      <c r="A379" s="5" t="s">
        <v>462</v>
      </c>
      <c r="B379" s="5" t="s">
        <v>463</v>
      </c>
      <c r="C379" s="5" t="s">
        <v>13</v>
      </c>
      <c r="D379" s="5" t="s">
        <v>444</v>
      </c>
      <c r="E379" s="12" t="s">
        <v>464</v>
      </c>
      <c r="F379" s="1"/>
      <c r="G379" s="12" t="s">
        <v>463</v>
      </c>
      <c r="H379" s="1" t="s">
        <v>463</v>
      </c>
      <c r="I379" s="4" t="s">
        <v>465</v>
      </c>
      <c r="J379" s="30">
        <v>4.33</v>
      </c>
      <c r="K379" s="66">
        <v>4.08</v>
      </c>
      <c r="L379" s="55">
        <f t="shared" si="10"/>
        <v>3</v>
      </c>
      <c r="M379" s="55">
        <f t="shared" si="10"/>
        <v>2</v>
      </c>
      <c r="N379" s="57">
        <f t="shared" si="11"/>
        <v>4.8899999999999997</v>
      </c>
    </row>
    <row r="380" spans="1:14" ht="21">
      <c r="A380" s="5" t="s">
        <v>462</v>
      </c>
      <c r="B380" s="5" t="s">
        <v>463</v>
      </c>
      <c r="C380" s="5" t="s">
        <v>15</v>
      </c>
      <c r="D380" s="5" t="s">
        <v>445</v>
      </c>
      <c r="E380" s="12" t="s">
        <v>464</v>
      </c>
      <c r="F380" s="1"/>
      <c r="G380" s="12" t="s">
        <v>463</v>
      </c>
      <c r="H380" s="1" t="s">
        <v>463</v>
      </c>
      <c r="I380" s="4" t="s">
        <v>465</v>
      </c>
      <c r="J380" s="30">
        <v>4.33</v>
      </c>
      <c r="K380" s="66">
        <v>4.08</v>
      </c>
      <c r="L380" s="55">
        <f t="shared" si="10"/>
        <v>3</v>
      </c>
      <c r="M380" s="55">
        <f t="shared" si="10"/>
        <v>2</v>
      </c>
      <c r="N380" s="57">
        <f t="shared" si="11"/>
        <v>4.8899999999999997</v>
      </c>
    </row>
    <row r="381" spans="1:14" ht="21">
      <c r="A381" s="5" t="s">
        <v>462</v>
      </c>
      <c r="B381" s="5" t="s">
        <v>463</v>
      </c>
      <c r="C381" s="5" t="s">
        <v>17</v>
      </c>
      <c r="D381" s="5" t="s">
        <v>446</v>
      </c>
      <c r="E381" s="12" t="s">
        <v>464</v>
      </c>
      <c r="F381" s="1"/>
      <c r="G381" s="12" t="s">
        <v>463</v>
      </c>
      <c r="H381" s="1" t="s">
        <v>463</v>
      </c>
      <c r="I381" s="4" t="s">
        <v>465</v>
      </c>
      <c r="J381" s="30">
        <v>4.33</v>
      </c>
      <c r="K381" s="66">
        <v>4.08</v>
      </c>
      <c r="L381" s="55">
        <f t="shared" si="10"/>
        <v>3</v>
      </c>
      <c r="M381" s="55">
        <f t="shared" si="10"/>
        <v>2</v>
      </c>
      <c r="N381" s="57">
        <f t="shared" si="11"/>
        <v>4.8899999999999997</v>
      </c>
    </row>
    <row r="382" spans="1:14" ht="21">
      <c r="A382" s="5" t="s">
        <v>462</v>
      </c>
      <c r="B382" s="5" t="s">
        <v>463</v>
      </c>
      <c r="C382" s="5" t="s">
        <v>61</v>
      </c>
      <c r="D382" s="5" t="s">
        <v>62</v>
      </c>
      <c r="E382" s="12" t="s">
        <v>464</v>
      </c>
      <c r="F382" s="1"/>
      <c r="G382" s="12" t="s">
        <v>463</v>
      </c>
      <c r="H382" s="1" t="s">
        <v>463</v>
      </c>
      <c r="I382" s="3" t="s">
        <v>465</v>
      </c>
      <c r="J382" s="30">
        <v>4.33</v>
      </c>
      <c r="K382" s="66">
        <v>4.08</v>
      </c>
      <c r="L382" s="55">
        <f t="shared" si="10"/>
        <v>3</v>
      </c>
      <c r="M382" s="55">
        <f t="shared" si="10"/>
        <v>2</v>
      </c>
      <c r="N382" s="57">
        <f t="shared" si="11"/>
        <v>4.8899999999999997</v>
      </c>
    </row>
    <row r="383" spans="1:14" ht="21">
      <c r="A383" s="5" t="s">
        <v>1652</v>
      </c>
      <c r="B383" s="5" t="s">
        <v>1653</v>
      </c>
      <c r="C383" s="5" t="s">
        <v>61</v>
      </c>
      <c r="D383" s="5" t="s">
        <v>62</v>
      </c>
      <c r="E383" s="12" t="s">
        <v>1654</v>
      </c>
      <c r="F383" s="1"/>
      <c r="G383" s="12" t="s">
        <v>1653</v>
      </c>
      <c r="H383" s="1" t="s">
        <v>523</v>
      </c>
      <c r="I383" s="3" t="s">
        <v>1655</v>
      </c>
      <c r="J383" s="30">
        <v>73.209999999999994</v>
      </c>
      <c r="K383" s="66">
        <v>77.22</v>
      </c>
      <c r="L383" s="55">
        <f t="shared" si="10"/>
        <v>61</v>
      </c>
      <c r="M383" s="55">
        <f t="shared" si="10"/>
        <v>48</v>
      </c>
      <c r="N383" s="57">
        <f t="shared" si="11"/>
        <v>92.66</v>
      </c>
    </row>
    <row r="384" spans="1:14" ht="21">
      <c r="A384" s="5" t="s">
        <v>2100</v>
      </c>
      <c r="B384" s="5" t="s">
        <v>2101</v>
      </c>
      <c r="C384" s="5" t="s">
        <v>61</v>
      </c>
      <c r="D384" s="5" t="s">
        <v>62</v>
      </c>
      <c r="E384" s="12" t="s">
        <v>2102</v>
      </c>
      <c r="F384" s="1"/>
      <c r="G384" s="12" t="s">
        <v>2101</v>
      </c>
      <c r="H384" s="1" t="s">
        <v>8</v>
      </c>
      <c r="I384" s="3" t="s">
        <v>885</v>
      </c>
      <c r="J384" s="30">
        <v>14.67</v>
      </c>
      <c r="K384" s="66">
        <v>14.67</v>
      </c>
      <c r="L384" s="55">
        <f t="shared" si="10"/>
        <v>11</v>
      </c>
      <c r="M384" s="55">
        <f t="shared" si="10"/>
        <v>8</v>
      </c>
      <c r="N384" s="57">
        <f t="shared" si="11"/>
        <v>17.600000000000001</v>
      </c>
    </row>
    <row r="385" spans="1:14" ht="21">
      <c r="A385" s="5" t="s">
        <v>1703</v>
      </c>
      <c r="B385" s="5" t="s">
        <v>1704</v>
      </c>
      <c r="C385" s="5" t="s">
        <v>61</v>
      </c>
      <c r="D385" s="5" t="s">
        <v>713</v>
      </c>
      <c r="E385" s="12" t="s">
        <v>1705</v>
      </c>
      <c r="F385" s="1"/>
      <c r="G385" s="12" t="s">
        <v>1706</v>
      </c>
      <c r="H385" s="1" t="s">
        <v>8</v>
      </c>
      <c r="I385" s="3" t="s">
        <v>1707</v>
      </c>
      <c r="J385" s="30">
        <v>97.67</v>
      </c>
      <c r="K385" s="66">
        <v>102.33</v>
      </c>
      <c r="L385" s="55">
        <f t="shared" si="10"/>
        <v>81</v>
      </c>
      <c r="M385" s="55">
        <f t="shared" si="10"/>
        <v>64</v>
      </c>
      <c r="N385" s="57">
        <f t="shared" si="11"/>
        <v>122.79</v>
      </c>
    </row>
    <row r="386" spans="1:14" ht="21">
      <c r="A386" s="5" t="s">
        <v>717</v>
      </c>
      <c r="B386" s="5" t="s">
        <v>718</v>
      </c>
      <c r="C386" s="5" t="s">
        <v>475</v>
      </c>
      <c r="D386" s="5" t="s">
        <v>62</v>
      </c>
      <c r="E386" s="12" t="s">
        <v>719</v>
      </c>
      <c r="F386" s="1"/>
      <c r="G386" s="12" t="s">
        <v>720</v>
      </c>
      <c r="H386" s="1" t="s">
        <v>489</v>
      </c>
      <c r="I386" s="3" t="s">
        <v>721</v>
      </c>
      <c r="J386" s="30">
        <v>30.58</v>
      </c>
      <c r="K386" s="66">
        <v>32.94</v>
      </c>
      <c r="L386" s="55">
        <f t="shared" si="10"/>
        <v>26</v>
      </c>
      <c r="M386" s="55">
        <f t="shared" si="10"/>
        <v>20</v>
      </c>
      <c r="N386" s="57">
        <f t="shared" si="11"/>
        <v>39.520000000000003</v>
      </c>
    </row>
    <row r="387" spans="1:14" ht="21">
      <c r="A387" s="1" t="s">
        <v>787</v>
      </c>
      <c r="B387" s="2" t="s">
        <v>2480</v>
      </c>
      <c r="C387" s="1" t="s">
        <v>4</v>
      </c>
      <c r="D387" s="1" t="s">
        <v>788</v>
      </c>
      <c r="E387" s="12" t="s">
        <v>789</v>
      </c>
      <c r="F387" s="1"/>
      <c r="G387" s="12" t="s">
        <v>790</v>
      </c>
      <c r="H387" s="1" t="s">
        <v>788</v>
      </c>
      <c r="I387" s="3" t="s">
        <v>791</v>
      </c>
      <c r="J387" s="30">
        <v>41.94</v>
      </c>
      <c r="K387" s="66">
        <v>42.56</v>
      </c>
      <c r="L387" s="55">
        <f t="shared" si="10"/>
        <v>34</v>
      </c>
      <c r="M387" s="55">
        <f t="shared" si="10"/>
        <v>27</v>
      </c>
      <c r="N387" s="57">
        <f t="shared" si="11"/>
        <v>51.07</v>
      </c>
    </row>
    <row r="388" spans="1:14" ht="21">
      <c r="A388" s="1" t="s">
        <v>787</v>
      </c>
      <c r="B388" s="2" t="s">
        <v>2480</v>
      </c>
      <c r="C388" s="1" t="s">
        <v>27</v>
      </c>
      <c r="D388" s="1" t="s">
        <v>806</v>
      </c>
      <c r="E388" s="12" t="s">
        <v>789</v>
      </c>
      <c r="F388" s="1"/>
      <c r="G388" s="12" t="s">
        <v>790</v>
      </c>
      <c r="H388" s="1" t="s">
        <v>808</v>
      </c>
      <c r="I388" s="4" t="s">
        <v>807</v>
      </c>
      <c r="J388" s="30">
        <v>39.83</v>
      </c>
      <c r="K388" s="66">
        <v>40.44</v>
      </c>
      <c r="L388" s="55">
        <f t="shared" ref="L388:M451" si="12">ROUNDDOWN(K388*0.8,0)</f>
        <v>32</v>
      </c>
      <c r="M388" s="55">
        <f t="shared" si="12"/>
        <v>25</v>
      </c>
      <c r="N388" s="57">
        <f t="shared" si="11"/>
        <v>48.52</v>
      </c>
    </row>
    <row r="389" spans="1:14" ht="21">
      <c r="A389" s="1" t="s">
        <v>787</v>
      </c>
      <c r="B389" s="2" t="s">
        <v>2480</v>
      </c>
      <c r="C389" s="1" t="s">
        <v>31</v>
      </c>
      <c r="D389" s="1" t="s">
        <v>810</v>
      </c>
      <c r="E389" s="12" t="s">
        <v>789</v>
      </c>
      <c r="F389" s="1"/>
      <c r="G389" s="12" t="s">
        <v>790</v>
      </c>
      <c r="H389" s="1" t="s">
        <v>808</v>
      </c>
      <c r="I389" s="4" t="s">
        <v>807</v>
      </c>
      <c r="J389" s="30">
        <v>39.83</v>
      </c>
      <c r="K389" s="66">
        <v>40.44</v>
      </c>
      <c r="L389" s="55">
        <f t="shared" si="12"/>
        <v>32</v>
      </c>
      <c r="M389" s="55">
        <f t="shared" si="12"/>
        <v>25</v>
      </c>
      <c r="N389" s="57">
        <f t="shared" ref="N389:N452" si="13">ROUNDDOWN(K389*1.2,2)</f>
        <v>48.52</v>
      </c>
    </row>
    <row r="390" spans="1:14" ht="21">
      <c r="A390" s="1" t="s">
        <v>787</v>
      </c>
      <c r="B390" s="2" t="s">
        <v>2480</v>
      </c>
      <c r="C390" s="1" t="s">
        <v>33</v>
      </c>
      <c r="D390" s="1" t="s">
        <v>811</v>
      </c>
      <c r="E390" s="12" t="s">
        <v>789</v>
      </c>
      <c r="F390" s="1"/>
      <c r="G390" s="12" t="s">
        <v>790</v>
      </c>
      <c r="H390" s="1" t="s">
        <v>808</v>
      </c>
      <c r="I390" s="4" t="s">
        <v>807</v>
      </c>
      <c r="J390" s="30">
        <v>39.83</v>
      </c>
      <c r="K390" s="66">
        <v>40.44</v>
      </c>
      <c r="L390" s="55">
        <f t="shared" si="12"/>
        <v>32</v>
      </c>
      <c r="M390" s="55">
        <f t="shared" si="12"/>
        <v>25</v>
      </c>
      <c r="N390" s="57">
        <f t="shared" si="13"/>
        <v>48.52</v>
      </c>
    </row>
    <row r="391" spans="1:14" ht="21">
      <c r="A391" s="1" t="s">
        <v>787</v>
      </c>
      <c r="B391" s="2" t="s">
        <v>2480</v>
      </c>
      <c r="C391" s="1" t="s">
        <v>49</v>
      </c>
      <c r="D391" s="1" t="s">
        <v>823</v>
      </c>
      <c r="E391" s="12" t="s">
        <v>789</v>
      </c>
      <c r="F391" s="1"/>
      <c r="G391" s="12" t="s">
        <v>790</v>
      </c>
      <c r="H391" s="1" t="s">
        <v>808</v>
      </c>
      <c r="I391" s="4" t="s">
        <v>807</v>
      </c>
      <c r="J391" s="30">
        <v>39.83</v>
      </c>
      <c r="K391" s="66">
        <v>40.44</v>
      </c>
      <c r="L391" s="55">
        <f t="shared" si="12"/>
        <v>32</v>
      </c>
      <c r="M391" s="55">
        <f t="shared" si="12"/>
        <v>25</v>
      </c>
      <c r="N391" s="57">
        <f t="shared" si="13"/>
        <v>48.52</v>
      </c>
    </row>
    <row r="392" spans="1:14" ht="21">
      <c r="A392" s="1" t="s">
        <v>787</v>
      </c>
      <c r="B392" s="2" t="s">
        <v>2480</v>
      </c>
      <c r="C392" s="1" t="s">
        <v>51</v>
      </c>
      <c r="D392" s="1" t="s">
        <v>824</v>
      </c>
      <c r="E392" s="12" t="s">
        <v>789</v>
      </c>
      <c r="F392" s="1"/>
      <c r="G392" s="12" t="s">
        <v>790</v>
      </c>
      <c r="H392" s="1" t="s">
        <v>808</v>
      </c>
      <c r="I392" s="4" t="s">
        <v>807</v>
      </c>
      <c r="J392" s="30">
        <v>39.83</v>
      </c>
      <c r="K392" s="66">
        <v>40.44</v>
      </c>
      <c r="L392" s="55">
        <f t="shared" si="12"/>
        <v>32</v>
      </c>
      <c r="M392" s="55">
        <f t="shared" si="12"/>
        <v>25</v>
      </c>
      <c r="N392" s="57">
        <f t="shared" si="13"/>
        <v>48.52</v>
      </c>
    </row>
    <row r="393" spans="1:14" ht="21">
      <c r="A393" s="1" t="s">
        <v>787</v>
      </c>
      <c r="B393" s="2" t="s">
        <v>2480</v>
      </c>
      <c r="C393" s="1" t="s">
        <v>53</v>
      </c>
      <c r="D393" s="1" t="s">
        <v>825</v>
      </c>
      <c r="E393" s="12" t="s">
        <v>789</v>
      </c>
      <c r="F393" s="1"/>
      <c r="G393" s="12" t="s">
        <v>790</v>
      </c>
      <c r="H393" s="1" t="s">
        <v>808</v>
      </c>
      <c r="I393" s="4" t="s">
        <v>807</v>
      </c>
      <c r="J393" s="30">
        <v>39.83</v>
      </c>
      <c r="K393" s="66">
        <v>40.44</v>
      </c>
      <c r="L393" s="55">
        <f t="shared" si="12"/>
        <v>32</v>
      </c>
      <c r="M393" s="55">
        <f t="shared" si="12"/>
        <v>25</v>
      </c>
      <c r="N393" s="57">
        <f t="shared" si="13"/>
        <v>48.52</v>
      </c>
    </row>
    <row r="394" spans="1:14" ht="21">
      <c r="A394" s="1" t="s">
        <v>787</v>
      </c>
      <c r="B394" s="2" t="s">
        <v>2480</v>
      </c>
      <c r="C394" s="1" t="s">
        <v>99</v>
      </c>
      <c r="D394" s="1" t="s">
        <v>830</v>
      </c>
      <c r="E394" s="12" t="s">
        <v>789</v>
      </c>
      <c r="F394" s="1"/>
      <c r="G394" s="12" t="s">
        <v>790</v>
      </c>
      <c r="H394" s="1" t="s">
        <v>808</v>
      </c>
      <c r="I394" s="4" t="s">
        <v>807</v>
      </c>
      <c r="J394" s="30">
        <v>39.83</v>
      </c>
      <c r="K394" s="66">
        <v>40.44</v>
      </c>
      <c r="L394" s="55">
        <f t="shared" si="12"/>
        <v>32</v>
      </c>
      <c r="M394" s="55">
        <f t="shared" si="12"/>
        <v>25</v>
      </c>
      <c r="N394" s="57">
        <f t="shared" si="13"/>
        <v>48.52</v>
      </c>
    </row>
    <row r="395" spans="1:14" ht="21">
      <c r="A395" s="1" t="s">
        <v>787</v>
      </c>
      <c r="B395" s="2" t="s">
        <v>2480</v>
      </c>
      <c r="C395" s="1" t="s">
        <v>113</v>
      </c>
      <c r="D395" s="1" t="s">
        <v>840</v>
      </c>
      <c r="E395" s="12" t="s">
        <v>789</v>
      </c>
      <c r="F395" s="1"/>
      <c r="G395" s="12" t="s">
        <v>790</v>
      </c>
      <c r="H395" s="1" t="s">
        <v>808</v>
      </c>
      <c r="I395" s="4" t="s">
        <v>807</v>
      </c>
      <c r="J395" s="30">
        <v>39.83</v>
      </c>
      <c r="K395" s="66">
        <v>40.44</v>
      </c>
      <c r="L395" s="55">
        <f t="shared" si="12"/>
        <v>32</v>
      </c>
      <c r="M395" s="55">
        <f t="shared" si="12"/>
        <v>25</v>
      </c>
      <c r="N395" s="57">
        <f t="shared" si="13"/>
        <v>48.52</v>
      </c>
    </row>
    <row r="396" spans="1:14" ht="21">
      <c r="A396" s="1" t="s">
        <v>787</v>
      </c>
      <c r="B396" s="2" t="s">
        <v>2480</v>
      </c>
      <c r="C396" s="1" t="s">
        <v>119</v>
      </c>
      <c r="D396" s="1" t="s">
        <v>846</v>
      </c>
      <c r="E396" s="12" t="s">
        <v>789</v>
      </c>
      <c r="F396" s="1"/>
      <c r="G396" s="12" t="s">
        <v>790</v>
      </c>
      <c r="H396" s="1" t="s">
        <v>808</v>
      </c>
      <c r="I396" s="4" t="s">
        <v>807</v>
      </c>
      <c r="J396" s="30">
        <v>39.83</v>
      </c>
      <c r="K396" s="66">
        <v>40.44</v>
      </c>
      <c r="L396" s="55">
        <f t="shared" si="12"/>
        <v>32</v>
      </c>
      <c r="M396" s="55">
        <f t="shared" si="12"/>
        <v>25</v>
      </c>
      <c r="N396" s="57">
        <f t="shared" si="13"/>
        <v>48.52</v>
      </c>
    </row>
    <row r="397" spans="1:14" ht="21">
      <c r="A397" s="1" t="s">
        <v>787</v>
      </c>
      <c r="B397" s="2" t="s">
        <v>2480</v>
      </c>
      <c r="C397" s="1" t="s">
        <v>155</v>
      </c>
      <c r="D397" s="1" t="s">
        <v>864</v>
      </c>
      <c r="E397" s="12" t="s">
        <v>789</v>
      </c>
      <c r="F397" s="1"/>
      <c r="G397" s="12" t="s">
        <v>790</v>
      </c>
      <c r="H397" s="1" t="s">
        <v>808</v>
      </c>
      <c r="I397" s="4" t="s">
        <v>807</v>
      </c>
      <c r="J397" s="30">
        <v>39.83</v>
      </c>
      <c r="K397" s="66">
        <v>40.44</v>
      </c>
      <c r="L397" s="55">
        <f t="shared" si="12"/>
        <v>32</v>
      </c>
      <c r="M397" s="55">
        <f t="shared" si="12"/>
        <v>25</v>
      </c>
      <c r="N397" s="57">
        <f t="shared" si="13"/>
        <v>48.52</v>
      </c>
    </row>
    <row r="398" spans="1:14" ht="21">
      <c r="A398" s="1" t="s">
        <v>787</v>
      </c>
      <c r="B398" s="2" t="s">
        <v>2480</v>
      </c>
      <c r="C398" s="1" t="s">
        <v>179</v>
      </c>
      <c r="D398" s="1" t="s">
        <v>881</v>
      </c>
      <c r="E398" s="12" t="s">
        <v>789</v>
      </c>
      <c r="F398" s="1"/>
      <c r="G398" s="12" t="s">
        <v>790</v>
      </c>
      <c r="H398" s="1" t="s">
        <v>808</v>
      </c>
      <c r="I398" s="4" t="s">
        <v>807</v>
      </c>
      <c r="J398" s="30">
        <v>39.83</v>
      </c>
      <c r="K398" s="66">
        <v>40.44</v>
      </c>
      <c r="L398" s="55">
        <f t="shared" si="12"/>
        <v>32</v>
      </c>
      <c r="M398" s="55">
        <f t="shared" si="12"/>
        <v>25</v>
      </c>
      <c r="N398" s="57">
        <f t="shared" si="13"/>
        <v>48.52</v>
      </c>
    </row>
    <row r="399" spans="1:14" ht="21">
      <c r="A399" s="1" t="s">
        <v>787</v>
      </c>
      <c r="B399" s="2" t="s">
        <v>2480</v>
      </c>
      <c r="C399" s="1" t="s">
        <v>398</v>
      </c>
      <c r="D399" s="1" t="s">
        <v>883</v>
      </c>
      <c r="E399" s="12" t="s">
        <v>789</v>
      </c>
      <c r="F399" s="1"/>
      <c r="G399" s="12" t="s">
        <v>790</v>
      </c>
      <c r="H399" s="1" t="s">
        <v>808</v>
      </c>
      <c r="I399" s="4" t="s">
        <v>807</v>
      </c>
      <c r="J399" s="30">
        <v>39.83</v>
      </c>
      <c r="K399" s="66">
        <v>40.44</v>
      </c>
      <c r="L399" s="55">
        <f t="shared" si="12"/>
        <v>32</v>
      </c>
      <c r="M399" s="55">
        <f t="shared" si="12"/>
        <v>25</v>
      </c>
      <c r="N399" s="57">
        <f t="shared" si="13"/>
        <v>48.52</v>
      </c>
    </row>
    <row r="400" spans="1:14" ht="21">
      <c r="A400" s="1" t="s">
        <v>787</v>
      </c>
      <c r="B400" s="2" t="s">
        <v>2480</v>
      </c>
      <c r="C400" s="1" t="s">
        <v>413</v>
      </c>
      <c r="D400" s="1" t="s">
        <v>893</v>
      </c>
      <c r="E400" s="12" t="s">
        <v>789</v>
      </c>
      <c r="F400" s="1"/>
      <c r="G400" s="12" t="s">
        <v>790</v>
      </c>
      <c r="H400" s="1" t="s">
        <v>808</v>
      </c>
      <c r="I400" s="4" t="s">
        <v>807</v>
      </c>
      <c r="J400" s="30">
        <v>39.83</v>
      </c>
      <c r="K400" s="66">
        <v>40.44</v>
      </c>
      <c r="L400" s="55">
        <f t="shared" si="12"/>
        <v>32</v>
      </c>
      <c r="M400" s="55">
        <f t="shared" si="12"/>
        <v>25</v>
      </c>
      <c r="N400" s="57">
        <f t="shared" si="13"/>
        <v>48.52</v>
      </c>
    </row>
    <row r="401" spans="1:14" ht="21">
      <c r="A401" s="1" t="s">
        <v>787</v>
      </c>
      <c r="B401" s="2" t="s">
        <v>2480</v>
      </c>
      <c r="C401" s="1" t="s">
        <v>228</v>
      </c>
      <c r="D401" s="1" t="s">
        <v>991</v>
      </c>
      <c r="E401" s="12" t="s">
        <v>789</v>
      </c>
      <c r="F401" s="1"/>
      <c r="G401" s="12" t="s">
        <v>790</v>
      </c>
      <c r="H401" s="1" t="s">
        <v>808</v>
      </c>
      <c r="I401" s="4" t="s">
        <v>807</v>
      </c>
      <c r="J401" s="30">
        <v>39.83</v>
      </c>
      <c r="K401" s="66">
        <v>40.44</v>
      </c>
      <c r="L401" s="55">
        <f t="shared" si="12"/>
        <v>32</v>
      </c>
      <c r="M401" s="55">
        <f t="shared" si="12"/>
        <v>25</v>
      </c>
      <c r="N401" s="57">
        <f t="shared" si="13"/>
        <v>48.52</v>
      </c>
    </row>
    <row r="402" spans="1:14" ht="21">
      <c r="A402" s="1" t="s">
        <v>787</v>
      </c>
      <c r="B402" s="2" t="s">
        <v>2480</v>
      </c>
      <c r="C402" s="1" t="s">
        <v>425</v>
      </c>
      <c r="D402" s="1" t="s">
        <v>925</v>
      </c>
      <c r="E402" s="12" t="s">
        <v>789</v>
      </c>
      <c r="F402" s="1"/>
      <c r="G402" s="12" t="s">
        <v>790</v>
      </c>
      <c r="H402" s="1" t="s">
        <v>808</v>
      </c>
      <c r="I402" s="4" t="s">
        <v>807</v>
      </c>
      <c r="J402" s="30">
        <v>39.83</v>
      </c>
      <c r="K402" s="66">
        <v>40.44</v>
      </c>
      <c r="L402" s="55">
        <f t="shared" si="12"/>
        <v>32</v>
      </c>
      <c r="M402" s="55">
        <f t="shared" si="12"/>
        <v>25</v>
      </c>
      <c r="N402" s="57">
        <f t="shared" si="13"/>
        <v>48.52</v>
      </c>
    </row>
    <row r="403" spans="1:14" ht="21">
      <c r="A403" s="1" t="s">
        <v>787</v>
      </c>
      <c r="B403" s="2" t="s">
        <v>2480</v>
      </c>
      <c r="C403" s="1" t="s">
        <v>945</v>
      </c>
      <c r="D403" s="1" t="s">
        <v>946</v>
      </c>
      <c r="E403" s="12" t="s">
        <v>789</v>
      </c>
      <c r="F403" s="1"/>
      <c r="G403" s="12" t="s">
        <v>790</v>
      </c>
      <c r="H403" s="1" t="s">
        <v>808</v>
      </c>
      <c r="I403" s="4" t="s">
        <v>807</v>
      </c>
      <c r="J403" s="30">
        <v>39.83</v>
      </c>
      <c r="K403" s="66">
        <v>40.44</v>
      </c>
      <c r="L403" s="55">
        <f t="shared" si="12"/>
        <v>32</v>
      </c>
      <c r="M403" s="55">
        <f t="shared" si="12"/>
        <v>25</v>
      </c>
      <c r="N403" s="57">
        <f t="shared" si="13"/>
        <v>48.52</v>
      </c>
    </row>
    <row r="404" spans="1:14" ht="21">
      <c r="A404" s="1" t="s">
        <v>787</v>
      </c>
      <c r="B404" s="2" t="s">
        <v>2480</v>
      </c>
      <c r="C404" s="1" t="s">
        <v>11</v>
      </c>
      <c r="D404" s="1" t="s">
        <v>796</v>
      </c>
      <c r="E404" s="12" t="s">
        <v>789</v>
      </c>
      <c r="F404" s="1"/>
      <c r="G404" s="12" t="s">
        <v>790</v>
      </c>
      <c r="H404" s="1" t="s">
        <v>796</v>
      </c>
      <c r="I404" s="3" t="s">
        <v>797</v>
      </c>
      <c r="J404" s="30">
        <v>54.91</v>
      </c>
      <c r="K404" s="66">
        <v>56.39</v>
      </c>
      <c r="L404" s="55">
        <f t="shared" si="12"/>
        <v>45</v>
      </c>
      <c r="M404" s="55">
        <f t="shared" si="12"/>
        <v>36</v>
      </c>
      <c r="N404" s="57">
        <f t="shared" si="13"/>
        <v>67.66</v>
      </c>
    </row>
    <row r="405" spans="1:14" ht="21">
      <c r="A405" s="1" t="s">
        <v>787</v>
      </c>
      <c r="B405" s="2" t="s">
        <v>2480</v>
      </c>
      <c r="C405" s="1" t="s">
        <v>35</v>
      </c>
      <c r="D405" s="1" t="s">
        <v>812</v>
      </c>
      <c r="E405" s="12" t="s">
        <v>789</v>
      </c>
      <c r="F405" s="1"/>
      <c r="G405" s="12" t="s">
        <v>790</v>
      </c>
      <c r="H405" s="1" t="s">
        <v>814</v>
      </c>
      <c r="I405" s="3" t="s">
        <v>813</v>
      </c>
      <c r="J405" s="30">
        <v>41.94</v>
      </c>
      <c r="K405" s="66">
        <v>42.56</v>
      </c>
      <c r="L405" s="55">
        <f t="shared" si="12"/>
        <v>34</v>
      </c>
      <c r="M405" s="55">
        <f t="shared" si="12"/>
        <v>27</v>
      </c>
      <c r="N405" s="57">
        <f t="shared" si="13"/>
        <v>51.07</v>
      </c>
    </row>
    <row r="406" spans="1:14" ht="21">
      <c r="A406" s="1" t="s">
        <v>787</v>
      </c>
      <c r="B406" s="2" t="s">
        <v>2480</v>
      </c>
      <c r="C406" s="1" t="s">
        <v>37</v>
      </c>
      <c r="D406" s="1" t="s">
        <v>815</v>
      </c>
      <c r="E406" s="12" t="s">
        <v>789</v>
      </c>
      <c r="F406" s="1"/>
      <c r="G406" s="12" t="s">
        <v>790</v>
      </c>
      <c r="H406" s="1" t="s">
        <v>814</v>
      </c>
      <c r="I406" s="4" t="s">
        <v>813</v>
      </c>
      <c r="J406" s="30">
        <v>41.94</v>
      </c>
      <c r="K406" s="66">
        <v>42.56</v>
      </c>
      <c r="L406" s="55">
        <f t="shared" si="12"/>
        <v>34</v>
      </c>
      <c r="M406" s="55">
        <f t="shared" si="12"/>
        <v>27</v>
      </c>
      <c r="N406" s="57">
        <f t="shared" si="13"/>
        <v>51.07</v>
      </c>
    </row>
    <row r="407" spans="1:14" ht="21">
      <c r="A407" s="1" t="s">
        <v>787</v>
      </c>
      <c r="B407" s="2" t="s">
        <v>2480</v>
      </c>
      <c r="C407" s="1" t="s">
        <v>39</v>
      </c>
      <c r="D407" s="1" t="s">
        <v>816</v>
      </c>
      <c r="E407" s="12" t="s">
        <v>789</v>
      </c>
      <c r="F407" s="1"/>
      <c r="G407" s="12" t="s">
        <v>790</v>
      </c>
      <c r="H407" s="1" t="s">
        <v>814</v>
      </c>
      <c r="I407" s="4" t="s">
        <v>813</v>
      </c>
      <c r="J407" s="30">
        <v>41.94</v>
      </c>
      <c r="K407" s="66">
        <v>42.56</v>
      </c>
      <c r="L407" s="55">
        <f t="shared" si="12"/>
        <v>34</v>
      </c>
      <c r="M407" s="55">
        <f t="shared" si="12"/>
        <v>27</v>
      </c>
      <c r="N407" s="57">
        <f t="shared" si="13"/>
        <v>51.07</v>
      </c>
    </row>
    <row r="408" spans="1:14" ht="21">
      <c r="A408" s="1" t="s">
        <v>787</v>
      </c>
      <c r="B408" s="2" t="s">
        <v>2480</v>
      </c>
      <c r="C408" s="1" t="s">
        <v>41</v>
      </c>
      <c r="D408" s="1" t="s">
        <v>817</v>
      </c>
      <c r="E408" s="12" t="s">
        <v>789</v>
      </c>
      <c r="F408" s="1"/>
      <c r="G408" s="12" t="s">
        <v>790</v>
      </c>
      <c r="H408" s="1" t="s">
        <v>814</v>
      </c>
      <c r="I408" s="4" t="s">
        <v>813</v>
      </c>
      <c r="J408" s="30">
        <v>41.94</v>
      </c>
      <c r="K408" s="66">
        <v>42.56</v>
      </c>
      <c r="L408" s="55">
        <f t="shared" si="12"/>
        <v>34</v>
      </c>
      <c r="M408" s="55">
        <f t="shared" si="12"/>
        <v>27</v>
      </c>
      <c r="N408" s="57">
        <f t="shared" si="13"/>
        <v>51.07</v>
      </c>
    </row>
    <row r="409" spans="1:14" ht="21">
      <c r="A409" s="1" t="s">
        <v>787</v>
      </c>
      <c r="B409" s="2" t="s">
        <v>2480</v>
      </c>
      <c r="C409" s="1" t="s">
        <v>43</v>
      </c>
      <c r="D409" s="1" t="s">
        <v>818</v>
      </c>
      <c r="E409" s="12" t="s">
        <v>789</v>
      </c>
      <c r="F409" s="1"/>
      <c r="G409" s="12" t="s">
        <v>790</v>
      </c>
      <c r="H409" s="1" t="s">
        <v>814</v>
      </c>
      <c r="I409" s="4" t="s">
        <v>813</v>
      </c>
      <c r="J409" s="30">
        <v>41.94</v>
      </c>
      <c r="K409" s="66">
        <v>42.56</v>
      </c>
      <c r="L409" s="55">
        <f t="shared" si="12"/>
        <v>34</v>
      </c>
      <c r="M409" s="55">
        <f t="shared" si="12"/>
        <v>27</v>
      </c>
      <c r="N409" s="57">
        <f t="shared" si="13"/>
        <v>51.07</v>
      </c>
    </row>
    <row r="410" spans="1:14" ht="21">
      <c r="A410" s="1" t="s">
        <v>787</v>
      </c>
      <c r="B410" s="2" t="s">
        <v>2480</v>
      </c>
      <c r="C410" s="1" t="s">
        <v>45</v>
      </c>
      <c r="D410" s="1" t="s">
        <v>819</v>
      </c>
      <c r="E410" s="12" t="s">
        <v>789</v>
      </c>
      <c r="F410" s="1"/>
      <c r="G410" s="12" t="s">
        <v>790</v>
      </c>
      <c r="H410" s="1" t="s">
        <v>814</v>
      </c>
      <c r="I410" s="4" t="s">
        <v>813</v>
      </c>
      <c r="J410" s="30">
        <v>41.94</v>
      </c>
      <c r="K410" s="66">
        <v>42.56</v>
      </c>
      <c r="L410" s="55">
        <f t="shared" si="12"/>
        <v>34</v>
      </c>
      <c r="M410" s="55">
        <f t="shared" si="12"/>
        <v>27</v>
      </c>
      <c r="N410" s="57">
        <f t="shared" si="13"/>
        <v>51.07</v>
      </c>
    </row>
    <row r="411" spans="1:14" ht="21">
      <c r="A411" s="1" t="s">
        <v>787</v>
      </c>
      <c r="B411" s="2" t="s">
        <v>2480</v>
      </c>
      <c r="C411" s="1" t="s">
        <v>47</v>
      </c>
      <c r="D411" s="1" t="s">
        <v>820</v>
      </c>
      <c r="E411" s="12" t="s">
        <v>789</v>
      </c>
      <c r="F411" s="1"/>
      <c r="G411" s="12" t="s">
        <v>790</v>
      </c>
      <c r="H411" s="1" t="s">
        <v>822</v>
      </c>
      <c r="I411" s="3" t="s">
        <v>821</v>
      </c>
      <c r="J411" s="30">
        <v>41.94</v>
      </c>
      <c r="K411" s="66">
        <v>42.56</v>
      </c>
      <c r="L411" s="55">
        <f t="shared" si="12"/>
        <v>34</v>
      </c>
      <c r="M411" s="55">
        <f t="shared" si="12"/>
        <v>27</v>
      </c>
      <c r="N411" s="57">
        <f t="shared" si="13"/>
        <v>51.07</v>
      </c>
    </row>
    <row r="412" spans="1:14" ht="21">
      <c r="A412" s="1" t="s">
        <v>787</v>
      </c>
      <c r="B412" s="2" t="s">
        <v>2480</v>
      </c>
      <c r="C412" s="1" t="s">
        <v>120</v>
      </c>
      <c r="D412" s="1" t="s">
        <v>847</v>
      </c>
      <c r="E412" s="12" t="s">
        <v>789</v>
      </c>
      <c r="F412" s="1"/>
      <c r="G412" s="12" t="s">
        <v>790</v>
      </c>
      <c r="H412" s="1" t="s">
        <v>849</v>
      </c>
      <c r="I412" s="3" t="s">
        <v>848</v>
      </c>
      <c r="J412" s="30">
        <v>41.94</v>
      </c>
      <c r="K412" s="66">
        <v>42.56</v>
      </c>
      <c r="L412" s="55">
        <f t="shared" si="12"/>
        <v>34</v>
      </c>
      <c r="M412" s="55">
        <f t="shared" si="12"/>
        <v>27</v>
      </c>
      <c r="N412" s="57">
        <f t="shared" si="13"/>
        <v>51.07</v>
      </c>
    </row>
    <row r="413" spans="1:14" ht="21">
      <c r="A413" s="1" t="s">
        <v>787</v>
      </c>
      <c r="B413" s="2" t="s">
        <v>2480</v>
      </c>
      <c r="C413" s="1" t="s">
        <v>123</v>
      </c>
      <c r="D413" s="1" t="s">
        <v>850</v>
      </c>
      <c r="E413" s="12" t="s">
        <v>789</v>
      </c>
      <c r="F413" s="1"/>
      <c r="G413" s="12" t="s">
        <v>790</v>
      </c>
      <c r="H413" s="1" t="s">
        <v>850</v>
      </c>
      <c r="I413" s="3" t="s">
        <v>851</v>
      </c>
      <c r="J413" s="30">
        <v>58.28</v>
      </c>
      <c r="K413" s="66">
        <v>56</v>
      </c>
      <c r="L413" s="55">
        <f t="shared" si="12"/>
        <v>44</v>
      </c>
      <c r="M413" s="55">
        <f t="shared" si="12"/>
        <v>35</v>
      </c>
      <c r="N413" s="57">
        <f t="shared" si="13"/>
        <v>67.2</v>
      </c>
    </row>
    <row r="414" spans="1:14" ht="21">
      <c r="A414" s="1" t="s">
        <v>787</v>
      </c>
      <c r="B414" s="2" t="s">
        <v>2480</v>
      </c>
      <c r="C414" s="1" t="s">
        <v>126</v>
      </c>
      <c r="D414" s="1" t="s">
        <v>852</v>
      </c>
      <c r="E414" s="12" t="s">
        <v>789</v>
      </c>
      <c r="F414" s="1"/>
      <c r="G414" s="12" t="s">
        <v>790</v>
      </c>
      <c r="H414" s="1" t="s">
        <v>850</v>
      </c>
      <c r="I414" s="4" t="s">
        <v>851</v>
      </c>
      <c r="J414" s="30">
        <v>58.28</v>
      </c>
      <c r="K414" s="66">
        <v>56</v>
      </c>
      <c r="L414" s="55">
        <f t="shared" si="12"/>
        <v>44</v>
      </c>
      <c r="M414" s="55">
        <f t="shared" si="12"/>
        <v>35</v>
      </c>
      <c r="N414" s="57">
        <f t="shared" si="13"/>
        <v>67.2</v>
      </c>
    </row>
    <row r="415" spans="1:14" ht="21">
      <c r="A415" s="1" t="s">
        <v>787</v>
      </c>
      <c r="B415" s="2" t="s">
        <v>2480</v>
      </c>
      <c r="C415" s="1" t="s">
        <v>130</v>
      </c>
      <c r="D415" s="1" t="s">
        <v>854</v>
      </c>
      <c r="E415" s="12" t="s">
        <v>789</v>
      </c>
      <c r="F415" s="1"/>
      <c r="G415" s="12" t="s">
        <v>790</v>
      </c>
      <c r="H415" s="1" t="s">
        <v>850</v>
      </c>
      <c r="I415" s="4" t="s">
        <v>851</v>
      </c>
      <c r="J415" s="30">
        <v>58.28</v>
      </c>
      <c r="K415" s="66">
        <v>56</v>
      </c>
      <c r="L415" s="55">
        <f t="shared" si="12"/>
        <v>44</v>
      </c>
      <c r="M415" s="55">
        <f t="shared" si="12"/>
        <v>35</v>
      </c>
      <c r="N415" s="57">
        <f t="shared" si="13"/>
        <v>67.2</v>
      </c>
    </row>
    <row r="416" spans="1:14" ht="21">
      <c r="A416" s="1" t="s">
        <v>787</v>
      </c>
      <c r="B416" s="2" t="s">
        <v>2480</v>
      </c>
      <c r="C416" s="1" t="s">
        <v>133</v>
      </c>
      <c r="D416" s="1" t="s">
        <v>855</v>
      </c>
      <c r="E416" s="12" t="s">
        <v>789</v>
      </c>
      <c r="F416" s="1"/>
      <c r="G416" s="12" t="s">
        <v>790</v>
      </c>
      <c r="H416" s="1" t="s">
        <v>850</v>
      </c>
      <c r="I416" s="4" t="s">
        <v>851</v>
      </c>
      <c r="J416" s="30">
        <v>58.28</v>
      </c>
      <c r="K416" s="66">
        <v>56</v>
      </c>
      <c r="L416" s="55">
        <f t="shared" si="12"/>
        <v>44</v>
      </c>
      <c r="M416" s="55">
        <f t="shared" si="12"/>
        <v>35</v>
      </c>
      <c r="N416" s="57">
        <f t="shared" si="13"/>
        <v>67.2</v>
      </c>
    </row>
    <row r="417" spans="1:14" ht="21">
      <c r="A417" s="1" t="s">
        <v>787</v>
      </c>
      <c r="B417" s="2" t="s">
        <v>2480</v>
      </c>
      <c r="C417" s="1" t="s">
        <v>134</v>
      </c>
      <c r="D417" s="1" t="s">
        <v>856</v>
      </c>
      <c r="E417" s="12" t="s">
        <v>789</v>
      </c>
      <c r="F417" s="1"/>
      <c r="G417" s="12" t="s">
        <v>790</v>
      </c>
      <c r="H417" s="1" t="s">
        <v>850</v>
      </c>
      <c r="I417" s="4" t="s">
        <v>851</v>
      </c>
      <c r="J417" s="30">
        <v>58.28</v>
      </c>
      <c r="K417" s="66">
        <v>56</v>
      </c>
      <c r="L417" s="55">
        <f t="shared" si="12"/>
        <v>44</v>
      </c>
      <c r="M417" s="55">
        <f t="shared" si="12"/>
        <v>35</v>
      </c>
      <c r="N417" s="57">
        <f t="shared" si="13"/>
        <v>67.2</v>
      </c>
    </row>
    <row r="418" spans="1:14" ht="21">
      <c r="A418" s="1" t="s">
        <v>787</v>
      </c>
      <c r="B418" s="2" t="s">
        <v>2480</v>
      </c>
      <c r="C418" s="1" t="s">
        <v>135</v>
      </c>
      <c r="D418" s="1" t="s">
        <v>857</v>
      </c>
      <c r="E418" s="12" t="s">
        <v>789</v>
      </c>
      <c r="F418" s="1"/>
      <c r="G418" s="12" t="s">
        <v>790</v>
      </c>
      <c r="H418" s="1" t="s">
        <v>850</v>
      </c>
      <c r="I418" s="4" t="s">
        <v>851</v>
      </c>
      <c r="J418" s="30">
        <v>58.28</v>
      </c>
      <c r="K418" s="66">
        <v>56</v>
      </c>
      <c r="L418" s="55">
        <f t="shared" si="12"/>
        <v>44</v>
      </c>
      <c r="M418" s="55">
        <f t="shared" si="12"/>
        <v>35</v>
      </c>
      <c r="N418" s="57">
        <f t="shared" si="13"/>
        <v>67.2</v>
      </c>
    </row>
    <row r="419" spans="1:14" ht="21">
      <c r="A419" s="1" t="s">
        <v>787</v>
      </c>
      <c r="B419" s="2" t="s">
        <v>2480</v>
      </c>
      <c r="C419" s="1" t="s">
        <v>129</v>
      </c>
      <c r="D419" s="1" t="s">
        <v>853</v>
      </c>
      <c r="E419" s="12" t="s">
        <v>789</v>
      </c>
      <c r="F419" s="1"/>
      <c r="G419" s="12" t="s">
        <v>790</v>
      </c>
      <c r="H419" s="1" t="s">
        <v>850</v>
      </c>
      <c r="I419" s="4" t="s">
        <v>851</v>
      </c>
      <c r="J419" s="30">
        <v>58.28</v>
      </c>
      <c r="K419" s="66">
        <v>56</v>
      </c>
      <c r="L419" s="55">
        <f t="shared" si="12"/>
        <v>44</v>
      </c>
      <c r="M419" s="55">
        <f t="shared" si="12"/>
        <v>35</v>
      </c>
      <c r="N419" s="57">
        <f t="shared" si="13"/>
        <v>67.2</v>
      </c>
    </row>
    <row r="420" spans="1:14" ht="21">
      <c r="A420" s="1" t="s">
        <v>787</v>
      </c>
      <c r="B420" s="2" t="s">
        <v>2480</v>
      </c>
      <c r="C420" s="1" t="s">
        <v>138</v>
      </c>
      <c r="D420" s="1" t="s">
        <v>858</v>
      </c>
      <c r="E420" s="12" t="s">
        <v>789</v>
      </c>
      <c r="F420" s="1"/>
      <c r="G420" s="12" t="s">
        <v>790</v>
      </c>
      <c r="H420" s="2" t="s">
        <v>2493</v>
      </c>
      <c r="I420" s="15">
        <v>5407</v>
      </c>
      <c r="J420" s="30">
        <v>58.28</v>
      </c>
      <c r="K420" s="66">
        <v>58.14</v>
      </c>
      <c r="L420" s="55">
        <f t="shared" si="12"/>
        <v>46</v>
      </c>
      <c r="M420" s="55">
        <f t="shared" si="12"/>
        <v>36</v>
      </c>
      <c r="N420" s="57">
        <f t="shared" si="13"/>
        <v>69.760000000000005</v>
      </c>
    </row>
    <row r="421" spans="1:14" ht="21">
      <c r="A421" s="1" t="s">
        <v>787</v>
      </c>
      <c r="B421" s="2" t="s">
        <v>2480</v>
      </c>
      <c r="C421" s="1" t="s">
        <v>427</v>
      </c>
      <c r="D421" s="1" t="s">
        <v>926</v>
      </c>
      <c r="E421" s="12" t="s">
        <v>789</v>
      </c>
      <c r="F421" s="1"/>
      <c r="G421" s="12" t="s">
        <v>790</v>
      </c>
      <c r="H421" s="1" t="s">
        <v>850</v>
      </c>
      <c r="I421" s="4" t="s">
        <v>851</v>
      </c>
      <c r="J421" s="30">
        <v>58.28</v>
      </c>
      <c r="K421" s="66">
        <v>56</v>
      </c>
      <c r="L421" s="55">
        <f t="shared" si="12"/>
        <v>44</v>
      </c>
      <c r="M421" s="55">
        <f t="shared" si="12"/>
        <v>35</v>
      </c>
      <c r="N421" s="57">
        <f t="shared" si="13"/>
        <v>67.2</v>
      </c>
    </row>
    <row r="422" spans="1:14" ht="21">
      <c r="A422" s="1" t="s">
        <v>787</v>
      </c>
      <c r="B422" s="2" t="s">
        <v>2480</v>
      </c>
      <c r="C422" s="1" t="s">
        <v>210</v>
      </c>
      <c r="D422" s="1" t="s">
        <v>984</v>
      </c>
      <c r="E422" s="12" t="s">
        <v>789</v>
      </c>
      <c r="F422" s="1"/>
      <c r="G422" s="12" t="s">
        <v>790</v>
      </c>
      <c r="H422" s="1" t="s">
        <v>850</v>
      </c>
      <c r="I422" s="4" t="s">
        <v>851</v>
      </c>
      <c r="J422" s="30">
        <v>58.28</v>
      </c>
      <c r="K422" s="66">
        <v>56</v>
      </c>
      <c r="L422" s="55">
        <f t="shared" si="12"/>
        <v>44</v>
      </c>
      <c r="M422" s="55">
        <f t="shared" si="12"/>
        <v>35</v>
      </c>
      <c r="N422" s="57">
        <f t="shared" si="13"/>
        <v>67.2</v>
      </c>
    </row>
    <row r="423" spans="1:14" ht="21">
      <c r="A423" s="1" t="s">
        <v>787</v>
      </c>
      <c r="B423" s="2" t="s">
        <v>2480</v>
      </c>
      <c r="C423" s="1" t="s">
        <v>213</v>
      </c>
      <c r="D423" s="1" t="s">
        <v>987</v>
      </c>
      <c r="E423" s="12" t="s">
        <v>789</v>
      </c>
      <c r="F423" s="1"/>
      <c r="G423" s="12" t="s">
        <v>790</v>
      </c>
      <c r="H423" s="1" t="s">
        <v>850</v>
      </c>
      <c r="I423" s="4" t="s">
        <v>851</v>
      </c>
      <c r="J423" s="30">
        <v>58.28</v>
      </c>
      <c r="K423" s="66">
        <v>56</v>
      </c>
      <c r="L423" s="55">
        <f t="shared" si="12"/>
        <v>44</v>
      </c>
      <c r="M423" s="55">
        <f t="shared" si="12"/>
        <v>35</v>
      </c>
      <c r="N423" s="57">
        <f t="shared" si="13"/>
        <v>67.2</v>
      </c>
    </row>
    <row r="424" spans="1:14" ht="21">
      <c r="A424" s="1" t="s">
        <v>787</v>
      </c>
      <c r="B424" s="2" t="s">
        <v>2480</v>
      </c>
      <c r="C424" s="1" t="s">
        <v>9</v>
      </c>
      <c r="D424" s="1" t="s">
        <v>792</v>
      </c>
      <c r="E424" s="12" t="s">
        <v>789</v>
      </c>
      <c r="F424" s="1"/>
      <c r="G424" s="12" t="s">
        <v>790</v>
      </c>
      <c r="H424" s="1" t="s">
        <v>795</v>
      </c>
      <c r="I424" s="4" t="s">
        <v>794</v>
      </c>
      <c r="J424" s="30">
        <v>39.31</v>
      </c>
      <c r="K424" s="66">
        <v>38.24</v>
      </c>
      <c r="L424" s="55">
        <f t="shared" si="12"/>
        <v>30</v>
      </c>
      <c r="M424" s="55">
        <f t="shared" si="12"/>
        <v>24</v>
      </c>
      <c r="N424" s="57">
        <f t="shared" si="13"/>
        <v>45.88</v>
      </c>
    </row>
    <row r="425" spans="1:14" ht="21">
      <c r="A425" s="1" t="s">
        <v>787</v>
      </c>
      <c r="B425" s="2" t="s">
        <v>2480</v>
      </c>
      <c r="C425" s="1" t="s">
        <v>29</v>
      </c>
      <c r="D425" s="1" t="s">
        <v>809</v>
      </c>
      <c r="E425" s="12" t="s">
        <v>789</v>
      </c>
      <c r="F425" s="1"/>
      <c r="G425" s="12" t="s">
        <v>790</v>
      </c>
      <c r="H425" s="1" t="s">
        <v>795</v>
      </c>
      <c r="I425" s="4" t="s">
        <v>794</v>
      </c>
      <c r="J425" s="30">
        <v>39.31</v>
      </c>
      <c r="K425" s="66">
        <v>38.24</v>
      </c>
      <c r="L425" s="55">
        <f t="shared" si="12"/>
        <v>30</v>
      </c>
      <c r="M425" s="55">
        <f t="shared" si="12"/>
        <v>24</v>
      </c>
      <c r="N425" s="57">
        <f t="shared" si="13"/>
        <v>45.88</v>
      </c>
    </row>
    <row r="426" spans="1:14" ht="21">
      <c r="A426" s="1" t="s">
        <v>787</v>
      </c>
      <c r="B426" s="2" t="s">
        <v>2480</v>
      </c>
      <c r="C426" s="1" t="s">
        <v>216</v>
      </c>
      <c r="D426" s="1" t="s">
        <v>989</v>
      </c>
      <c r="E426" s="12" t="s">
        <v>789</v>
      </c>
      <c r="F426" s="1"/>
      <c r="G426" s="12" t="s">
        <v>790</v>
      </c>
      <c r="H426" s="1" t="s">
        <v>795</v>
      </c>
      <c r="I426" s="4" t="s">
        <v>794</v>
      </c>
      <c r="J426" s="30">
        <v>39.31</v>
      </c>
      <c r="K426" s="66">
        <v>38.24</v>
      </c>
      <c r="L426" s="55">
        <f t="shared" si="12"/>
        <v>30</v>
      </c>
      <c r="M426" s="55">
        <f t="shared" si="12"/>
        <v>24</v>
      </c>
      <c r="N426" s="57">
        <f t="shared" si="13"/>
        <v>45.88</v>
      </c>
    </row>
    <row r="427" spans="1:14" ht="21">
      <c r="A427" s="1" t="s">
        <v>787</v>
      </c>
      <c r="B427" s="2" t="s">
        <v>2480</v>
      </c>
      <c r="C427" s="1" t="s">
        <v>141</v>
      </c>
      <c r="D427" s="1" t="s">
        <v>795</v>
      </c>
      <c r="E427" s="12" t="s">
        <v>789</v>
      </c>
      <c r="F427" s="1"/>
      <c r="G427" s="12" t="s">
        <v>790</v>
      </c>
      <c r="H427" s="1" t="s">
        <v>795</v>
      </c>
      <c r="I427" s="3" t="s">
        <v>794</v>
      </c>
      <c r="J427" s="30">
        <v>39.31</v>
      </c>
      <c r="K427" s="66">
        <v>38.24</v>
      </c>
      <c r="L427" s="55">
        <f t="shared" si="12"/>
        <v>30</v>
      </c>
      <c r="M427" s="55">
        <f t="shared" si="12"/>
        <v>24</v>
      </c>
      <c r="N427" s="57">
        <f t="shared" si="13"/>
        <v>45.88</v>
      </c>
    </row>
    <row r="428" spans="1:14" ht="21">
      <c r="A428" s="1" t="s">
        <v>787</v>
      </c>
      <c r="B428" s="2" t="s">
        <v>2480</v>
      </c>
      <c r="C428" s="1" t="s">
        <v>144</v>
      </c>
      <c r="D428" s="1" t="s">
        <v>859</v>
      </c>
      <c r="E428" s="12" t="s">
        <v>789</v>
      </c>
      <c r="F428" s="1"/>
      <c r="G428" s="12" t="s">
        <v>790</v>
      </c>
      <c r="H428" s="1" t="s">
        <v>795</v>
      </c>
      <c r="I428" s="4" t="s">
        <v>794</v>
      </c>
      <c r="J428" s="30">
        <v>39.31</v>
      </c>
      <c r="K428" s="66">
        <v>38.24</v>
      </c>
      <c r="L428" s="55">
        <f t="shared" si="12"/>
        <v>30</v>
      </c>
      <c r="M428" s="55">
        <f t="shared" si="12"/>
        <v>24</v>
      </c>
      <c r="N428" s="57">
        <f t="shared" si="13"/>
        <v>45.88</v>
      </c>
    </row>
    <row r="429" spans="1:14" ht="21">
      <c r="A429" s="1" t="s">
        <v>787</v>
      </c>
      <c r="B429" s="2" t="s">
        <v>2480</v>
      </c>
      <c r="C429" s="1" t="s">
        <v>147</v>
      </c>
      <c r="D429" s="1" t="s">
        <v>860</v>
      </c>
      <c r="E429" s="12" t="s">
        <v>789</v>
      </c>
      <c r="F429" s="1"/>
      <c r="G429" s="12" t="s">
        <v>790</v>
      </c>
      <c r="H429" s="1" t="s">
        <v>795</v>
      </c>
      <c r="I429" s="4" t="s">
        <v>794</v>
      </c>
      <c r="J429" s="30">
        <v>39.31</v>
      </c>
      <c r="K429" s="66">
        <v>38.24</v>
      </c>
      <c r="L429" s="55">
        <f t="shared" si="12"/>
        <v>30</v>
      </c>
      <c r="M429" s="55">
        <f t="shared" si="12"/>
        <v>24</v>
      </c>
      <c r="N429" s="57">
        <f t="shared" si="13"/>
        <v>45.88</v>
      </c>
    </row>
    <row r="430" spans="1:14" ht="21">
      <c r="A430" s="1" t="s">
        <v>787</v>
      </c>
      <c r="B430" s="2" t="s">
        <v>2480</v>
      </c>
      <c r="C430" s="1" t="s">
        <v>148</v>
      </c>
      <c r="D430" s="1" t="s">
        <v>861</v>
      </c>
      <c r="E430" s="12" t="s">
        <v>789</v>
      </c>
      <c r="F430" s="1"/>
      <c r="G430" s="12" t="s">
        <v>790</v>
      </c>
      <c r="H430" s="1" t="s">
        <v>795</v>
      </c>
      <c r="I430" s="4" t="s">
        <v>794</v>
      </c>
      <c r="J430" s="30">
        <v>39.31</v>
      </c>
      <c r="K430" s="66">
        <v>38.24</v>
      </c>
      <c r="L430" s="55">
        <f t="shared" si="12"/>
        <v>30</v>
      </c>
      <c r="M430" s="55">
        <f t="shared" si="12"/>
        <v>24</v>
      </c>
      <c r="N430" s="57">
        <f t="shared" si="13"/>
        <v>45.88</v>
      </c>
    </row>
    <row r="431" spans="1:14" ht="21">
      <c r="A431" s="1" t="s">
        <v>787</v>
      </c>
      <c r="B431" s="2" t="s">
        <v>2480</v>
      </c>
      <c r="C431" s="1" t="s">
        <v>149</v>
      </c>
      <c r="D431" s="1" t="s">
        <v>862</v>
      </c>
      <c r="E431" s="12" t="s">
        <v>789</v>
      </c>
      <c r="F431" s="1"/>
      <c r="G431" s="12" t="s">
        <v>790</v>
      </c>
      <c r="H431" s="1" t="s">
        <v>795</v>
      </c>
      <c r="I431" s="4" t="s">
        <v>794</v>
      </c>
      <c r="J431" s="30">
        <v>39.31</v>
      </c>
      <c r="K431" s="66">
        <v>38.24</v>
      </c>
      <c r="L431" s="55">
        <f t="shared" si="12"/>
        <v>30</v>
      </c>
      <c r="M431" s="55">
        <f t="shared" si="12"/>
        <v>24</v>
      </c>
      <c r="N431" s="57">
        <f t="shared" si="13"/>
        <v>45.88</v>
      </c>
    </row>
    <row r="432" spans="1:14" ht="21">
      <c r="A432" s="1" t="s">
        <v>787</v>
      </c>
      <c r="B432" s="2" t="s">
        <v>2480</v>
      </c>
      <c r="C432" s="1" t="s">
        <v>152</v>
      </c>
      <c r="D432" s="1" t="s">
        <v>863</v>
      </c>
      <c r="E432" s="12" t="s">
        <v>789</v>
      </c>
      <c r="F432" s="1"/>
      <c r="G432" s="12" t="s">
        <v>790</v>
      </c>
      <c r="H432" s="2" t="s">
        <v>863</v>
      </c>
      <c r="I432" s="15">
        <v>5212</v>
      </c>
      <c r="J432" s="30">
        <v>39.31</v>
      </c>
      <c r="K432" s="66">
        <v>38.24</v>
      </c>
      <c r="L432" s="55">
        <f t="shared" si="12"/>
        <v>30</v>
      </c>
      <c r="M432" s="55">
        <f t="shared" si="12"/>
        <v>24</v>
      </c>
      <c r="N432" s="57">
        <f t="shared" si="13"/>
        <v>45.88</v>
      </c>
    </row>
    <row r="433" spans="1:14" ht="21">
      <c r="A433" s="1" t="s">
        <v>787</v>
      </c>
      <c r="B433" s="2" t="s">
        <v>2480</v>
      </c>
      <c r="C433" s="1" t="s">
        <v>904</v>
      </c>
      <c r="D433" s="1" t="s">
        <v>905</v>
      </c>
      <c r="E433" s="12" t="s">
        <v>789</v>
      </c>
      <c r="F433" s="1"/>
      <c r="G433" s="12" t="s">
        <v>790</v>
      </c>
      <c r="H433" s="1" t="s">
        <v>795</v>
      </c>
      <c r="I433" s="4" t="s">
        <v>794</v>
      </c>
      <c r="J433" s="30">
        <v>39.31</v>
      </c>
      <c r="K433" s="66">
        <v>38.24</v>
      </c>
      <c r="L433" s="55">
        <f t="shared" si="12"/>
        <v>30</v>
      </c>
      <c r="M433" s="55">
        <f t="shared" si="12"/>
        <v>24</v>
      </c>
      <c r="N433" s="57">
        <f t="shared" si="13"/>
        <v>45.88</v>
      </c>
    </row>
    <row r="434" spans="1:14" ht="21">
      <c r="A434" s="1" t="s">
        <v>787</v>
      </c>
      <c r="B434" s="2" t="s">
        <v>2480</v>
      </c>
      <c r="C434" s="1" t="s">
        <v>180</v>
      </c>
      <c r="D434" s="1" t="s">
        <v>951</v>
      </c>
      <c r="E434" s="12" t="s">
        <v>789</v>
      </c>
      <c r="F434" s="1"/>
      <c r="G434" s="12" t="s">
        <v>790</v>
      </c>
      <c r="H434" s="1" t="s">
        <v>795</v>
      </c>
      <c r="I434" s="4" t="s">
        <v>794</v>
      </c>
      <c r="J434" s="30">
        <v>39.31</v>
      </c>
      <c r="K434" s="66">
        <v>38.24</v>
      </c>
      <c r="L434" s="55">
        <f t="shared" si="12"/>
        <v>30</v>
      </c>
      <c r="M434" s="55">
        <f t="shared" si="12"/>
        <v>24</v>
      </c>
      <c r="N434" s="57">
        <f t="shared" si="13"/>
        <v>45.88</v>
      </c>
    </row>
    <row r="435" spans="1:14" ht="21">
      <c r="A435" s="1" t="s">
        <v>787</v>
      </c>
      <c r="B435" s="2" t="s">
        <v>2480</v>
      </c>
      <c r="C435" s="1" t="s">
        <v>209</v>
      </c>
      <c r="D435" s="1" t="s">
        <v>983</v>
      </c>
      <c r="E435" s="12" t="s">
        <v>789</v>
      </c>
      <c r="F435" s="1"/>
      <c r="G435" s="12" t="s">
        <v>790</v>
      </c>
      <c r="H435" s="1" t="s">
        <v>795</v>
      </c>
      <c r="I435" s="4" t="s">
        <v>794</v>
      </c>
      <c r="J435" s="30">
        <v>39.31</v>
      </c>
      <c r="K435" s="66">
        <v>38.24</v>
      </c>
      <c r="L435" s="55">
        <f t="shared" si="12"/>
        <v>30</v>
      </c>
      <c r="M435" s="55">
        <f t="shared" si="12"/>
        <v>24</v>
      </c>
      <c r="N435" s="57">
        <f t="shared" si="13"/>
        <v>45.88</v>
      </c>
    </row>
    <row r="436" spans="1:14" ht="21">
      <c r="A436" s="1" t="s">
        <v>787</v>
      </c>
      <c r="B436" s="2" t="s">
        <v>2480</v>
      </c>
      <c r="C436" s="1" t="s">
        <v>21</v>
      </c>
      <c r="D436" s="1" t="s">
        <v>804</v>
      </c>
      <c r="E436" s="12" t="s">
        <v>789</v>
      </c>
      <c r="F436" s="1"/>
      <c r="G436" s="12" t="s">
        <v>790</v>
      </c>
      <c r="H436" s="2" t="s">
        <v>804</v>
      </c>
      <c r="I436" s="15">
        <v>5142</v>
      </c>
      <c r="J436" s="30">
        <v>43.59</v>
      </c>
      <c r="K436" s="66">
        <v>44.86</v>
      </c>
      <c r="L436" s="55">
        <f t="shared" si="12"/>
        <v>35</v>
      </c>
      <c r="M436" s="55">
        <f t="shared" si="12"/>
        <v>28</v>
      </c>
      <c r="N436" s="57">
        <f t="shared" si="13"/>
        <v>53.83</v>
      </c>
    </row>
    <row r="437" spans="1:14" ht="21">
      <c r="A437" s="1" t="s">
        <v>787</v>
      </c>
      <c r="B437" s="2" t="s">
        <v>2480</v>
      </c>
      <c r="C437" s="1" t="s">
        <v>61</v>
      </c>
      <c r="D437" s="1" t="s">
        <v>8</v>
      </c>
      <c r="E437" s="12" t="s">
        <v>789</v>
      </c>
      <c r="F437" s="1"/>
      <c r="G437" s="12" t="s">
        <v>790</v>
      </c>
      <c r="H437" s="1" t="s">
        <v>8</v>
      </c>
      <c r="I437" s="3" t="s">
        <v>805</v>
      </c>
      <c r="J437" s="30">
        <v>43.59</v>
      </c>
      <c r="K437" s="66">
        <v>44.86</v>
      </c>
      <c r="L437" s="55">
        <f t="shared" si="12"/>
        <v>35</v>
      </c>
      <c r="M437" s="55">
        <f t="shared" si="12"/>
        <v>28</v>
      </c>
      <c r="N437" s="57">
        <f t="shared" si="13"/>
        <v>53.83</v>
      </c>
    </row>
    <row r="438" spans="1:14" ht="21">
      <c r="A438" s="1" t="s">
        <v>787</v>
      </c>
      <c r="B438" s="2" t="s">
        <v>2480</v>
      </c>
      <c r="C438" s="1" t="s">
        <v>13</v>
      </c>
      <c r="D438" s="1" t="s">
        <v>798</v>
      </c>
      <c r="E438" s="12" t="s">
        <v>789</v>
      </c>
      <c r="F438" s="1"/>
      <c r="G438" s="12" t="s">
        <v>790</v>
      </c>
      <c r="H438" s="1" t="s">
        <v>800</v>
      </c>
      <c r="I438" s="3" t="s">
        <v>799</v>
      </c>
      <c r="J438" s="30">
        <v>33.21</v>
      </c>
      <c r="K438" s="66">
        <v>32.18</v>
      </c>
      <c r="L438" s="55">
        <f t="shared" si="12"/>
        <v>25</v>
      </c>
      <c r="M438" s="55">
        <f t="shared" si="12"/>
        <v>20</v>
      </c>
      <c r="N438" s="57">
        <f t="shared" si="13"/>
        <v>38.61</v>
      </c>
    </row>
    <row r="439" spans="1:14" ht="21">
      <c r="A439" s="1" t="s">
        <v>787</v>
      </c>
      <c r="B439" s="2" t="s">
        <v>2480</v>
      </c>
      <c r="C439" s="1" t="s">
        <v>15</v>
      </c>
      <c r="D439" s="1" t="s">
        <v>801</v>
      </c>
      <c r="E439" s="12" t="s">
        <v>789</v>
      </c>
      <c r="F439" s="1"/>
      <c r="G439" s="12" t="s">
        <v>790</v>
      </c>
      <c r="H439" s="1" t="s">
        <v>800</v>
      </c>
      <c r="I439" s="3" t="s">
        <v>799</v>
      </c>
      <c r="J439" s="30">
        <v>33.21</v>
      </c>
      <c r="K439" s="66">
        <v>32.18</v>
      </c>
      <c r="L439" s="55">
        <f t="shared" si="12"/>
        <v>25</v>
      </c>
      <c r="M439" s="55">
        <f t="shared" si="12"/>
        <v>20</v>
      </c>
      <c r="N439" s="57">
        <f t="shared" si="13"/>
        <v>38.61</v>
      </c>
    </row>
    <row r="440" spans="1:14" ht="21">
      <c r="A440" s="1" t="s">
        <v>787</v>
      </c>
      <c r="B440" s="2" t="s">
        <v>2480</v>
      </c>
      <c r="C440" s="1" t="s">
        <v>17</v>
      </c>
      <c r="D440" s="1" t="s">
        <v>802</v>
      </c>
      <c r="E440" s="12" t="s">
        <v>789</v>
      </c>
      <c r="F440" s="1"/>
      <c r="G440" s="12" t="s">
        <v>790</v>
      </c>
      <c r="H440" s="1" t="s">
        <v>800</v>
      </c>
      <c r="I440" s="3" t="s">
        <v>799</v>
      </c>
      <c r="J440" s="30">
        <v>33.21</v>
      </c>
      <c r="K440" s="66">
        <v>32.18</v>
      </c>
      <c r="L440" s="55">
        <f t="shared" si="12"/>
        <v>25</v>
      </c>
      <c r="M440" s="55">
        <f t="shared" si="12"/>
        <v>20</v>
      </c>
      <c r="N440" s="57">
        <f t="shared" si="13"/>
        <v>38.61</v>
      </c>
    </row>
    <row r="441" spans="1:14" ht="21">
      <c r="A441" s="1" t="s">
        <v>787</v>
      </c>
      <c r="B441" s="2" t="s">
        <v>2480</v>
      </c>
      <c r="C441" s="1" t="s">
        <v>19</v>
      </c>
      <c r="D441" s="1" t="s">
        <v>803</v>
      </c>
      <c r="E441" s="12" t="s">
        <v>789</v>
      </c>
      <c r="F441" s="1"/>
      <c r="G441" s="12" t="s">
        <v>790</v>
      </c>
      <c r="H441" s="1" t="s">
        <v>800</v>
      </c>
      <c r="I441" s="3" t="s">
        <v>799</v>
      </c>
      <c r="J441" s="30">
        <v>33.21</v>
      </c>
      <c r="K441" s="66">
        <v>32.18</v>
      </c>
      <c r="L441" s="55">
        <f t="shared" si="12"/>
        <v>25</v>
      </c>
      <c r="M441" s="55">
        <f t="shared" si="12"/>
        <v>20</v>
      </c>
      <c r="N441" s="57">
        <f t="shared" si="13"/>
        <v>38.61</v>
      </c>
    </row>
    <row r="442" spans="1:14" ht="21">
      <c r="A442" s="1" t="s">
        <v>787</v>
      </c>
      <c r="B442" s="2" t="s">
        <v>2480</v>
      </c>
      <c r="C442" s="1" t="s">
        <v>106</v>
      </c>
      <c r="D442" s="1" t="s">
        <v>835</v>
      </c>
      <c r="E442" s="12" t="s">
        <v>789</v>
      </c>
      <c r="F442" s="1"/>
      <c r="G442" s="12" t="s">
        <v>790</v>
      </c>
      <c r="H442" s="1" t="s">
        <v>800</v>
      </c>
      <c r="I442" s="3" t="s">
        <v>799</v>
      </c>
      <c r="J442" s="30">
        <v>33.21</v>
      </c>
      <c r="K442" s="66">
        <v>32.18</v>
      </c>
      <c r="L442" s="55">
        <f t="shared" si="12"/>
        <v>25</v>
      </c>
      <c r="M442" s="55">
        <f t="shared" si="12"/>
        <v>20</v>
      </c>
      <c r="N442" s="57">
        <f t="shared" si="13"/>
        <v>38.61</v>
      </c>
    </row>
    <row r="443" spans="1:14" ht="21">
      <c r="A443" s="1" t="s">
        <v>787</v>
      </c>
      <c r="B443" s="2" t="s">
        <v>2480</v>
      </c>
      <c r="C443" s="1" t="s">
        <v>115</v>
      </c>
      <c r="D443" s="1" t="s">
        <v>844</v>
      </c>
      <c r="E443" s="12" t="s">
        <v>789</v>
      </c>
      <c r="F443" s="1"/>
      <c r="G443" s="12" t="s">
        <v>790</v>
      </c>
      <c r="H443" s="1" t="s">
        <v>800</v>
      </c>
      <c r="I443" s="3" t="s">
        <v>799</v>
      </c>
      <c r="J443" s="30">
        <v>33.21</v>
      </c>
      <c r="K443" s="66">
        <v>32.18</v>
      </c>
      <c r="L443" s="55">
        <f t="shared" si="12"/>
        <v>25</v>
      </c>
      <c r="M443" s="55">
        <f t="shared" si="12"/>
        <v>20</v>
      </c>
      <c r="N443" s="57">
        <f t="shared" si="13"/>
        <v>38.61</v>
      </c>
    </row>
    <row r="444" spans="1:14" ht="21">
      <c r="A444" s="1" t="s">
        <v>787</v>
      </c>
      <c r="B444" s="2" t="s">
        <v>2480</v>
      </c>
      <c r="C444" s="1" t="s">
        <v>159</v>
      </c>
      <c r="D444" s="1" t="s">
        <v>866</v>
      </c>
      <c r="E444" s="12" t="s">
        <v>789</v>
      </c>
      <c r="F444" s="1"/>
      <c r="G444" s="12" t="s">
        <v>790</v>
      </c>
      <c r="H444" s="1" t="s">
        <v>800</v>
      </c>
      <c r="I444" s="3" t="s">
        <v>799</v>
      </c>
      <c r="J444" s="30">
        <v>33.21</v>
      </c>
      <c r="K444" s="66">
        <v>32.18</v>
      </c>
      <c r="L444" s="55">
        <f t="shared" si="12"/>
        <v>25</v>
      </c>
      <c r="M444" s="55">
        <f t="shared" si="12"/>
        <v>20</v>
      </c>
      <c r="N444" s="57">
        <f t="shared" si="13"/>
        <v>38.61</v>
      </c>
    </row>
    <row r="445" spans="1:14" ht="21">
      <c r="A445" s="1" t="s">
        <v>787</v>
      </c>
      <c r="B445" s="2" t="s">
        <v>2480</v>
      </c>
      <c r="C445" s="1" t="s">
        <v>160</v>
      </c>
      <c r="D445" s="1" t="s">
        <v>867</v>
      </c>
      <c r="E445" s="12" t="s">
        <v>789</v>
      </c>
      <c r="F445" s="1"/>
      <c r="G445" s="12" t="s">
        <v>790</v>
      </c>
      <c r="H445" s="1" t="s">
        <v>800</v>
      </c>
      <c r="I445" s="3" t="s">
        <v>799</v>
      </c>
      <c r="J445" s="30">
        <v>33.21</v>
      </c>
      <c r="K445" s="66">
        <v>32.18</v>
      </c>
      <c r="L445" s="55">
        <f t="shared" si="12"/>
        <v>25</v>
      </c>
      <c r="M445" s="55">
        <f t="shared" si="12"/>
        <v>20</v>
      </c>
      <c r="N445" s="57">
        <f t="shared" si="13"/>
        <v>38.61</v>
      </c>
    </row>
    <row r="446" spans="1:14" ht="21">
      <c r="A446" s="1" t="s">
        <v>787</v>
      </c>
      <c r="B446" s="2" t="s">
        <v>2480</v>
      </c>
      <c r="C446" s="1" t="s">
        <v>161</v>
      </c>
      <c r="D446" s="1" t="s">
        <v>868</v>
      </c>
      <c r="E446" s="12" t="s">
        <v>789</v>
      </c>
      <c r="F446" s="1"/>
      <c r="G446" s="12" t="s">
        <v>790</v>
      </c>
      <c r="H446" s="1" t="s">
        <v>800</v>
      </c>
      <c r="I446" s="3" t="s">
        <v>799</v>
      </c>
      <c r="J446" s="30">
        <v>33.21</v>
      </c>
      <c r="K446" s="66">
        <v>32.18</v>
      </c>
      <c r="L446" s="55">
        <f t="shared" si="12"/>
        <v>25</v>
      </c>
      <c r="M446" s="55">
        <f t="shared" si="12"/>
        <v>20</v>
      </c>
      <c r="N446" s="57">
        <f t="shared" si="13"/>
        <v>38.61</v>
      </c>
    </row>
    <row r="447" spans="1:14" ht="21">
      <c r="A447" s="1" t="s">
        <v>787</v>
      </c>
      <c r="B447" s="2" t="s">
        <v>2480</v>
      </c>
      <c r="C447" s="1" t="s">
        <v>162</v>
      </c>
      <c r="D447" s="1" t="s">
        <v>869</v>
      </c>
      <c r="E447" s="12" t="s">
        <v>789</v>
      </c>
      <c r="F447" s="1"/>
      <c r="G447" s="12" t="s">
        <v>790</v>
      </c>
      <c r="H447" s="1" t="s">
        <v>800</v>
      </c>
      <c r="I447" s="3" t="s">
        <v>799</v>
      </c>
      <c r="J447" s="30">
        <v>33.21</v>
      </c>
      <c r="K447" s="66">
        <v>32.18</v>
      </c>
      <c r="L447" s="55">
        <f t="shared" si="12"/>
        <v>25</v>
      </c>
      <c r="M447" s="55">
        <f t="shared" si="12"/>
        <v>20</v>
      </c>
      <c r="N447" s="57">
        <f t="shared" si="13"/>
        <v>38.61</v>
      </c>
    </row>
    <row r="448" spans="1:14" ht="21">
      <c r="A448" s="1" t="s">
        <v>787</v>
      </c>
      <c r="B448" s="2" t="s">
        <v>2480</v>
      </c>
      <c r="C448" s="1" t="s">
        <v>163</v>
      </c>
      <c r="D448" s="1" t="s">
        <v>870</v>
      </c>
      <c r="E448" s="12" t="s">
        <v>789</v>
      </c>
      <c r="F448" s="1"/>
      <c r="G448" s="12" t="s">
        <v>790</v>
      </c>
      <c r="H448" s="1" t="s">
        <v>800</v>
      </c>
      <c r="I448" s="3" t="s">
        <v>799</v>
      </c>
      <c r="J448" s="30">
        <v>33.21</v>
      </c>
      <c r="K448" s="66">
        <v>32.18</v>
      </c>
      <c r="L448" s="55">
        <f t="shared" si="12"/>
        <v>25</v>
      </c>
      <c r="M448" s="55">
        <f t="shared" si="12"/>
        <v>20</v>
      </c>
      <c r="N448" s="57">
        <f t="shared" si="13"/>
        <v>38.61</v>
      </c>
    </row>
    <row r="449" spans="1:14" ht="21">
      <c r="A449" s="1" t="s">
        <v>787</v>
      </c>
      <c r="B449" s="2" t="s">
        <v>2480</v>
      </c>
      <c r="C449" s="1" t="s">
        <v>164</v>
      </c>
      <c r="D449" s="1" t="s">
        <v>871</v>
      </c>
      <c r="E449" s="12" t="s">
        <v>789</v>
      </c>
      <c r="F449" s="1"/>
      <c r="G449" s="12" t="s">
        <v>790</v>
      </c>
      <c r="H449" s="1" t="s">
        <v>800</v>
      </c>
      <c r="I449" s="3" t="s">
        <v>799</v>
      </c>
      <c r="J449" s="30">
        <v>33.21</v>
      </c>
      <c r="K449" s="66">
        <v>32.18</v>
      </c>
      <c r="L449" s="55">
        <f t="shared" si="12"/>
        <v>25</v>
      </c>
      <c r="M449" s="55">
        <f t="shared" si="12"/>
        <v>20</v>
      </c>
      <c r="N449" s="57">
        <f t="shared" si="13"/>
        <v>38.61</v>
      </c>
    </row>
    <row r="450" spans="1:14" ht="21">
      <c r="A450" s="1" t="s">
        <v>787</v>
      </c>
      <c r="B450" s="2" t="s">
        <v>2480</v>
      </c>
      <c r="C450" s="1" t="s">
        <v>167</v>
      </c>
      <c r="D450" s="1" t="s">
        <v>872</v>
      </c>
      <c r="E450" s="12" t="s">
        <v>789</v>
      </c>
      <c r="F450" s="1"/>
      <c r="G450" s="12" t="s">
        <v>790</v>
      </c>
      <c r="H450" s="1" t="s">
        <v>800</v>
      </c>
      <c r="I450" s="3" t="s">
        <v>799</v>
      </c>
      <c r="J450" s="30">
        <v>33.21</v>
      </c>
      <c r="K450" s="66">
        <v>32.18</v>
      </c>
      <c r="L450" s="55">
        <f t="shared" si="12"/>
        <v>25</v>
      </c>
      <c r="M450" s="55">
        <f t="shared" si="12"/>
        <v>20</v>
      </c>
      <c r="N450" s="57">
        <f t="shared" si="13"/>
        <v>38.61</v>
      </c>
    </row>
    <row r="451" spans="1:14" ht="21">
      <c r="A451" s="1" t="s">
        <v>787</v>
      </c>
      <c r="B451" s="2" t="s">
        <v>2480</v>
      </c>
      <c r="C451" s="1" t="s">
        <v>168</v>
      </c>
      <c r="D451" s="1" t="s">
        <v>873</v>
      </c>
      <c r="E451" s="12" t="s">
        <v>789</v>
      </c>
      <c r="F451" s="1"/>
      <c r="G451" s="12" t="s">
        <v>790</v>
      </c>
      <c r="H451" s="1" t="s">
        <v>800</v>
      </c>
      <c r="I451" s="3" t="s">
        <v>799</v>
      </c>
      <c r="J451" s="30">
        <v>33.21</v>
      </c>
      <c r="K451" s="66">
        <v>32.18</v>
      </c>
      <c r="L451" s="55">
        <f t="shared" si="12"/>
        <v>25</v>
      </c>
      <c r="M451" s="55">
        <f t="shared" si="12"/>
        <v>20</v>
      </c>
      <c r="N451" s="57">
        <f t="shared" si="13"/>
        <v>38.61</v>
      </c>
    </row>
    <row r="452" spans="1:14" ht="21">
      <c r="A452" s="1" t="s">
        <v>787</v>
      </c>
      <c r="B452" s="2" t="s">
        <v>2480</v>
      </c>
      <c r="C452" s="1" t="s">
        <v>169</v>
      </c>
      <c r="D452" s="1" t="s">
        <v>874</v>
      </c>
      <c r="E452" s="12" t="s">
        <v>789</v>
      </c>
      <c r="F452" s="1"/>
      <c r="G452" s="12" t="s">
        <v>790</v>
      </c>
      <c r="H452" s="1" t="s">
        <v>800</v>
      </c>
      <c r="I452" s="3" t="s">
        <v>799</v>
      </c>
      <c r="J452" s="30">
        <v>33.21</v>
      </c>
      <c r="K452" s="66">
        <v>32.18</v>
      </c>
      <c r="L452" s="55">
        <f t="shared" ref="L452:M515" si="14">ROUNDDOWN(K452*0.8,0)</f>
        <v>25</v>
      </c>
      <c r="M452" s="55">
        <f t="shared" si="14"/>
        <v>20</v>
      </c>
      <c r="N452" s="57">
        <f t="shared" si="13"/>
        <v>38.61</v>
      </c>
    </row>
    <row r="453" spans="1:14" ht="21">
      <c r="A453" s="1" t="s">
        <v>787</v>
      </c>
      <c r="B453" s="2" t="s">
        <v>2480</v>
      </c>
      <c r="C453" s="1" t="s">
        <v>171</v>
      </c>
      <c r="D453" s="1" t="s">
        <v>875</v>
      </c>
      <c r="E453" s="12" t="s">
        <v>789</v>
      </c>
      <c r="F453" s="1"/>
      <c r="G453" s="12" t="s">
        <v>790</v>
      </c>
      <c r="H453" s="1" t="s">
        <v>800</v>
      </c>
      <c r="I453" s="3" t="s">
        <v>799</v>
      </c>
      <c r="J453" s="30">
        <v>33.21</v>
      </c>
      <c r="K453" s="66">
        <v>32.18</v>
      </c>
      <c r="L453" s="55">
        <f t="shared" si="14"/>
        <v>25</v>
      </c>
      <c r="M453" s="55">
        <f t="shared" si="14"/>
        <v>20</v>
      </c>
      <c r="N453" s="57">
        <f t="shared" ref="N453:N516" si="15">ROUNDDOWN(K453*1.2,2)</f>
        <v>38.61</v>
      </c>
    </row>
    <row r="454" spans="1:14" ht="21">
      <c r="A454" s="1" t="s">
        <v>787</v>
      </c>
      <c r="B454" s="2" t="s">
        <v>2480</v>
      </c>
      <c r="C454" s="1" t="s">
        <v>215</v>
      </c>
      <c r="D454" s="1" t="s">
        <v>988</v>
      </c>
      <c r="E454" s="12" t="s">
        <v>789</v>
      </c>
      <c r="F454" s="1"/>
      <c r="G454" s="12" t="s">
        <v>790</v>
      </c>
      <c r="H454" s="1" t="s">
        <v>800</v>
      </c>
      <c r="I454" s="3" t="s">
        <v>799</v>
      </c>
      <c r="J454" s="30">
        <v>33.21</v>
      </c>
      <c r="K454" s="66">
        <v>32.18</v>
      </c>
      <c r="L454" s="55">
        <f t="shared" si="14"/>
        <v>25</v>
      </c>
      <c r="M454" s="55">
        <f t="shared" si="14"/>
        <v>20</v>
      </c>
      <c r="N454" s="57">
        <f t="shared" si="15"/>
        <v>38.61</v>
      </c>
    </row>
    <row r="455" spans="1:14" ht="21">
      <c r="A455" s="1" t="s">
        <v>787</v>
      </c>
      <c r="B455" s="2" t="s">
        <v>2480</v>
      </c>
      <c r="C455" s="1" t="s">
        <v>172</v>
      </c>
      <c r="D455" s="1" t="s">
        <v>876</v>
      </c>
      <c r="E455" s="12" t="s">
        <v>789</v>
      </c>
      <c r="F455" s="1"/>
      <c r="G455" s="12" t="s">
        <v>790</v>
      </c>
      <c r="H455" s="1" t="s">
        <v>800</v>
      </c>
      <c r="I455" s="3" t="s">
        <v>799</v>
      </c>
      <c r="J455" s="30">
        <v>33.21</v>
      </c>
      <c r="K455" s="66">
        <v>32.18</v>
      </c>
      <c r="L455" s="55">
        <f t="shared" si="14"/>
        <v>25</v>
      </c>
      <c r="M455" s="55">
        <f t="shared" si="14"/>
        <v>20</v>
      </c>
      <c r="N455" s="57">
        <f t="shared" si="15"/>
        <v>38.61</v>
      </c>
    </row>
    <row r="456" spans="1:14" ht="21">
      <c r="A456" s="1" t="s">
        <v>787</v>
      </c>
      <c r="B456" s="2" t="s">
        <v>2480</v>
      </c>
      <c r="C456" s="1" t="s">
        <v>174</v>
      </c>
      <c r="D456" s="1" t="s">
        <v>877</v>
      </c>
      <c r="E456" s="12" t="s">
        <v>789</v>
      </c>
      <c r="F456" s="1"/>
      <c r="G456" s="12" t="s">
        <v>790</v>
      </c>
      <c r="H456" s="1" t="s">
        <v>800</v>
      </c>
      <c r="I456" s="3" t="s">
        <v>799</v>
      </c>
      <c r="J456" s="30">
        <v>33.21</v>
      </c>
      <c r="K456" s="66">
        <v>32.18</v>
      </c>
      <c r="L456" s="55">
        <f t="shared" si="14"/>
        <v>25</v>
      </c>
      <c r="M456" s="55">
        <f t="shared" si="14"/>
        <v>20</v>
      </c>
      <c r="N456" s="57">
        <f t="shared" si="15"/>
        <v>38.61</v>
      </c>
    </row>
    <row r="457" spans="1:14" ht="21">
      <c r="A457" s="1" t="s">
        <v>787</v>
      </c>
      <c r="B457" s="2" t="s">
        <v>2480</v>
      </c>
      <c r="C457" s="1" t="s">
        <v>415</v>
      </c>
      <c r="D457" s="1" t="s">
        <v>896</v>
      </c>
      <c r="E457" s="12" t="s">
        <v>789</v>
      </c>
      <c r="F457" s="1"/>
      <c r="G457" s="12" t="s">
        <v>790</v>
      </c>
      <c r="H457" s="1" t="s">
        <v>800</v>
      </c>
      <c r="I457" s="3" t="s">
        <v>799</v>
      </c>
      <c r="J457" s="30">
        <v>33.21</v>
      </c>
      <c r="K457" s="66">
        <v>32.18</v>
      </c>
      <c r="L457" s="55">
        <f t="shared" si="14"/>
        <v>25</v>
      </c>
      <c r="M457" s="55">
        <f t="shared" si="14"/>
        <v>20</v>
      </c>
      <c r="N457" s="57">
        <f t="shared" si="15"/>
        <v>38.61</v>
      </c>
    </row>
    <row r="458" spans="1:14" ht="21">
      <c r="A458" s="1" t="s">
        <v>787</v>
      </c>
      <c r="B458" s="2" t="s">
        <v>2480</v>
      </c>
      <c r="C458" s="1" t="s">
        <v>906</v>
      </c>
      <c r="D458" s="1" t="s">
        <v>907</v>
      </c>
      <c r="E458" s="12" t="s">
        <v>789</v>
      </c>
      <c r="F458" s="1"/>
      <c r="G458" s="12" t="s">
        <v>790</v>
      </c>
      <c r="H458" s="1" t="s">
        <v>800</v>
      </c>
      <c r="I458" s="3" t="s">
        <v>799</v>
      </c>
      <c r="J458" s="30">
        <v>33.21</v>
      </c>
      <c r="K458" s="66">
        <v>32.18</v>
      </c>
      <c r="L458" s="55">
        <f t="shared" si="14"/>
        <v>25</v>
      </c>
      <c r="M458" s="55">
        <f t="shared" si="14"/>
        <v>20</v>
      </c>
      <c r="N458" s="57">
        <f t="shared" si="15"/>
        <v>38.61</v>
      </c>
    </row>
    <row r="459" spans="1:14" ht="21">
      <c r="A459" s="1" t="s">
        <v>787</v>
      </c>
      <c r="B459" s="2" t="s">
        <v>2480</v>
      </c>
      <c r="C459" s="1" t="s">
        <v>419</v>
      </c>
      <c r="D459" s="1" t="s">
        <v>908</v>
      </c>
      <c r="E459" s="12" t="s">
        <v>789</v>
      </c>
      <c r="F459" s="1"/>
      <c r="G459" s="12" t="s">
        <v>790</v>
      </c>
      <c r="H459" s="1" t="s">
        <v>800</v>
      </c>
      <c r="I459" s="3" t="s">
        <v>799</v>
      </c>
      <c r="J459" s="30">
        <v>33.21</v>
      </c>
      <c r="K459" s="66">
        <v>32.18</v>
      </c>
      <c r="L459" s="55">
        <f t="shared" si="14"/>
        <v>25</v>
      </c>
      <c r="M459" s="55">
        <f t="shared" si="14"/>
        <v>20</v>
      </c>
      <c r="N459" s="57">
        <f t="shared" si="15"/>
        <v>38.61</v>
      </c>
    </row>
    <row r="460" spans="1:14" ht="21">
      <c r="A460" s="1" t="s">
        <v>787</v>
      </c>
      <c r="B460" s="2" t="s">
        <v>2480</v>
      </c>
      <c r="C460" s="1" t="s">
        <v>913</v>
      </c>
      <c r="D460" s="1" t="s">
        <v>914</v>
      </c>
      <c r="E460" s="12" t="s">
        <v>789</v>
      </c>
      <c r="F460" s="1"/>
      <c r="G460" s="12" t="s">
        <v>790</v>
      </c>
      <c r="H460" s="1" t="s">
        <v>800</v>
      </c>
      <c r="I460" s="3" t="s">
        <v>799</v>
      </c>
      <c r="J460" s="30">
        <v>33.21</v>
      </c>
      <c r="K460" s="66">
        <v>32.18</v>
      </c>
      <c r="L460" s="55">
        <f t="shared" si="14"/>
        <v>25</v>
      </c>
      <c r="M460" s="55">
        <f t="shared" si="14"/>
        <v>20</v>
      </c>
      <c r="N460" s="57">
        <f t="shared" si="15"/>
        <v>38.61</v>
      </c>
    </row>
    <row r="461" spans="1:14" ht="21">
      <c r="A461" s="1" t="s">
        <v>787</v>
      </c>
      <c r="B461" s="2" t="s">
        <v>2480</v>
      </c>
      <c r="C461" s="1" t="s">
        <v>423</v>
      </c>
      <c r="D461" s="1" t="s">
        <v>921</v>
      </c>
      <c r="E461" s="12" t="s">
        <v>789</v>
      </c>
      <c r="F461" s="1"/>
      <c r="G461" s="12" t="s">
        <v>790</v>
      </c>
      <c r="H461" s="1" t="s">
        <v>800</v>
      </c>
      <c r="I461" s="3" t="s">
        <v>799</v>
      </c>
      <c r="J461" s="30">
        <v>33.21</v>
      </c>
      <c r="K461" s="66">
        <v>32.18</v>
      </c>
      <c r="L461" s="55">
        <f t="shared" si="14"/>
        <v>25</v>
      </c>
      <c r="M461" s="55">
        <f t="shared" si="14"/>
        <v>20</v>
      </c>
      <c r="N461" s="57">
        <f t="shared" si="15"/>
        <v>38.61</v>
      </c>
    </row>
    <row r="462" spans="1:14" ht="21">
      <c r="A462" s="1" t="s">
        <v>787</v>
      </c>
      <c r="B462" s="2" t="s">
        <v>2480</v>
      </c>
      <c r="C462" s="1" t="s">
        <v>429</v>
      </c>
      <c r="D462" s="1" t="s">
        <v>927</v>
      </c>
      <c r="E462" s="12" t="s">
        <v>789</v>
      </c>
      <c r="F462" s="1"/>
      <c r="G462" s="12" t="s">
        <v>790</v>
      </c>
      <c r="H462" s="1" t="s">
        <v>800</v>
      </c>
      <c r="I462" s="3" t="s">
        <v>799</v>
      </c>
      <c r="J462" s="30">
        <v>33.21</v>
      </c>
      <c r="K462" s="66">
        <v>32.18</v>
      </c>
      <c r="L462" s="55">
        <f t="shared" si="14"/>
        <v>25</v>
      </c>
      <c r="M462" s="55">
        <f t="shared" si="14"/>
        <v>20</v>
      </c>
      <c r="N462" s="57">
        <f t="shared" si="15"/>
        <v>38.61</v>
      </c>
    </row>
    <row r="463" spans="1:14" ht="21">
      <c r="A463" s="1" t="s">
        <v>787</v>
      </c>
      <c r="B463" s="2" t="s">
        <v>2480</v>
      </c>
      <c r="C463" s="1" t="s">
        <v>431</v>
      </c>
      <c r="D463" s="1" t="s">
        <v>928</v>
      </c>
      <c r="E463" s="12" t="s">
        <v>789</v>
      </c>
      <c r="F463" s="1"/>
      <c r="G463" s="12" t="s">
        <v>790</v>
      </c>
      <c r="H463" s="1" t="s">
        <v>800</v>
      </c>
      <c r="I463" s="3" t="s">
        <v>799</v>
      </c>
      <c r="J463" s="30">
        <v>33.21</v>
      </c>
      <c r="K463" s="66">
        <v>32.18</v>
      </c>
      <c r="L463" s="55">
        <f t="shared" si="14"/>
        <v>25</v>
      </c>
      <c r="M463" s="55">
        <f t="shared" si="14"/>
        <v>20</v>
      </c>
      <c r="N463" s="57">
        <f t="shared" si="15"/>
        <v>38.61</v>
      </c>
    </row>
    <row r="464" spans="1:14" ht="21">
      <c r="A464" s="1" t="s">
        <v>787</v>
      </c>
      <c r="B464" s="2" t="s">
        <v>2480</v>
      </c>
      <c r="C464" s="1" t="s">
        <v>935</v>
      </c>
      <c r="D464" s="1" t="s">
        <v>936</v>
      </c>
      <c r="E464" s="12" t="s">
        <v>789</v>
      </c>
      <c r="F464" s="1"/>
      <c r="G464" s="12" t="s">
        <v>790</v>
      </c>
      <c r="H464" s="1" t="s">
        <v>800</v>
      </c>
      <c r="I464" s="3" t="s">
        <v>799</v>
      </c>
      <c r="J464" s="30">
        <v>33.21</v>
      </c>
      <c r="K464" s="66">
        <v>32.18</v>
      </c>
      <c r="L464" s="55">
        <f t="shared" si="14"/>
        <v>25</v>
      </c>
      <c r="M464" s="55">
        <f t="shared" si="14"/>
        <v>20</v>
      </c>
      <c r="N464" s="57">
        <f t="shared" si="15"/>
        <v>38.61</v>
      </c>
    </row>
    <row r="465" spans="1:14" ht="21">
      <c r="A465" s="1" t="s">
        <v>787</v>
      </c>
      <c r="B465" s="2" t="s">
        <v>2480</v>
      </c>
      <c r="C465" s="1" t="s">
        <v>941</v>
      </c>
      <c r="D465" s="1" t="s">
        <v>942</v>
      </c>
      <c r="E465" s="12" t="s">
        <v>789</v>
      </c>
      <c r="F465" s="1"/>
      <c r="G465" s="12" t="s">
        <v>790</v>
      </c>
      <c r="H465" s="1" t="s">
        <v>800</v>
      </c>
      <c r="I465" s="3" t="s">
        <v>799</v>
      </c>
      <c r="J465" s="30">
        <v>33.21</v>
      </c>
      <c r="K465" s="66">
        <v>32.18</v>
      </c>
      <c r="L465" s="55">
        <f t="shared" si="14"/>
        <v>25</v>
      </c>
      <c r="M465" s="55">
        <f t="shared" si="14"/>
        <v>20</v>
      </c>
      <c r="N465" s="57">
        <f t="shared" si="15"/>
        <v>38.61</v>
      </c>
    </row>
    <row r="466" spans="1:14" ht="21">
      <c r="A466" s="1" t="s">
        <v>787</v>
      </c>
      <c r="B466" s="2" t="s">
        <v>2480</v>
      </c>
      <c r="C466" s="1" t="s">
        <v>187</v>
      </c>
      <c r="D466" s="1" t="s">
        <v>960</v>
      </c>
      <c r="E466" s="12" t="s">
        <v>789</v>
      </c>
      <c r="F466" s="1"/>
      <c r="G466" s="12" t="s">
        <v>790</v>
      </c>
      <c r="H466" s="2" t="s">
        <v>960</v>
      </c>
      <c r="I466" s="11">
        <v>5179</v>
      </c>
      <c r="J466" s="30">
        <v>33.21</v>
      </c>
      <c r="K466" s="66">
        <v>32.18</v>
      </c>
      <c r="L466" s="55">
        <f t="shared" si="14"/>
        <v>25</v>
      </c>
      <c r="M466" s="55">
        <f t="shared" si="14"/>
        <v>20</v>
      </c>
      <c r="N466" s="57">
        <f t="shared" si="15"/>
        <v>38.61</v>
      </c>
    </row>
    <row r="467" spans="1:14" ht="21">
      <c r="A467" s="1" t="s">
        <v>787</v>
      </c>
      <c r="B467" s="2" t="s">
        <v>2480</v>
      </c>
      <c r="C467" s="1" t="s">
        <v>208</v>
      </c>
      <c r="D467" s="1" t="s">
        <v>982</v>
      </c>
      <c r="E467" s="12" t="s">
        <v>789</v>
      </c>
      <c r="F467" s="1"/>
      <c r="G467" s="12" t="s">
        <v>790</v>
      </c>
      <c r="H467" s="1" t="s">
        <v>800</v>
      </c>
      <c r="I467" s="3" t="s">
        <v>799</v>
      </c>
      <c r="J467" s="30">
        <v>33.21</v>
      </c>
      <c r="K467" s="66">
        <v>32.18</v>
      </c>
      <c r="L467" s="55">
        <f t="shared" si="14"/>
        <v>25</v>
      </c>
      <c r="M467" s="55">
        <f t="shared" si="14"/>
        <v>20</v>
      </c>
      <c r="N467" s="57">
        <f t="shared" si="15"/>
        <v>38.61</v>
      </c>
    </row>
    <row r="468" spans="1:14" ht="21">
      <c r="A468" s="1" t="s">
        <v>787</v>
      </c>
      <c r="B468" s="2" t="s">
        <v>2480</v>
      </c>
      <c r="C468" s="1" t="s">
        <v>211</v>
      </c>
      <c r="D468" s="1" t="s">
        <v>985</v>
      </c>
      <c r="E468" s="12" t="s">
        <v>789</v>
      </c>
      <c r="F468" s="1"/>
      <c r="G468" s="12" t="s">
        <v>790</v>
      </c>
      <c r="H468" s="1" t="s">
        <v>800</v>
      </c>
      <c r="I468" s="3" t="s">
        <v>799</v>
      </c>
      <c r="J468" s="30">
        <v>33.21</v>
      </c>
      <c r="K468" s="66">
        <v>32.18</v>
      </c>
      <c r="L468" s="55">
        <f t="shared" si="14"/>
        <v>25</v>
      </c>
      <c r="M468" s="55">
        <f t="shared" si="14"/>
        <v>20</v>
      </c>
      <c r="N468" s="57">
        <f t="shared" si="15"/>
        <v>38.61</v>
      </c>
    </row>
    <row r="469" spans="1:14" ht="21">
      <c r="A469" s="1" t="s">
        <v>787</v>
      </c>
      <c r="B469" s="2" t="s">
        <v>2480</v>
      </c>
      <c r="C469" s="1" t="s">
        <v>212</v>
      </c>
      <c r="D469" s="1" t="s">
        <v>986</v>
      </c>
      <c r="E469" s="12" t="s">
        <v>789</v>
      </c>
      <c r="F469" s="1"/>
      <c r="G469" s="12" t="s">
        <v>790</v>
      </c>
      <c r="H469" s="1" t="s">
        <v>800</v>
      </c>
      <c r="I469" s="3" t="s">
        <v>799</v>
      </c>
      <c r="J469" s="30">
        <v>33.21</v>
      </c>
      <c r="K469" s="66">
        <v>32.18</v>
      </c>
      <c r="L469" s="55">
        <f t="shared" si="14"/>
        <v>25</v>
      </c>
      <c r="M469" s="55">
        <f t="shared" si="14"/>
        <v>20</v>
      </c>
      <c r="N469" s="57">
        <f t="shared" si="15"/>
        <v>38.61</v>
      </c>
    </row>
    <row r="470" spans="1:14" ht="21">
      <c r="A470" s="1" t="s">
        <v>787</v>
      </c>
      <c r="B470" s="2" t="s">
        <v>2480</v>
      </c>
      <c r="C470" s="1" t="s">
        <v>175</v>
      </c>
      <c r="D470" s="1" t="s">
        <v>878</v>
      </c>
      <c r="E470" s="12" t="s">
        <v>789</v>
      </c>
      <c r="F470" s="1"/>
      <c r="G470" s="12" t="s">
        <v>790</v>
      </c>
      <c r="H470" s="1" t="s">
        <v>878</v>
      </c>
      <c r="I470" s="3" t="s">
        <v>879</v>
      </c>
      <c r="J470" s="30">
        <v>37.6</v>
      </c>
      <c r="K470" s="66">
        <v>33.79</v>
      </c>
      <c r="L470" s="55">
        <f t="shared" si="14"/>
        <v>27</v>
      </c>
      <c r="M470" s="55">
        <f t="shared" si="14"/>
        <v>21</v>
      </c>
      <c r="N470" s="57">
        <f t="shared" si="15"/>
        <v>40.54</v>
      </c>
    </row>
    <row r="471" spans="1:14" ht="21">
      <c r="A471" s="1" t="s">
        <v>787</v>
      </c>
      <c r="B471" s="2" t="s">
        <v>2480</v>
      </c>
      <c r="C471" s="1" t="s">
        <v>186</v>
      </c>
      <c r="D471" s="1" t="s">
        <v>959</v>
      </c>
      <c r="E471" s="12" t="s">
        <v>789</v>
      </c>
      <c r="F471" s="1"/>
      <c r="G471" s="12" t="s">
        <v>790</v>
      </c>
      <c r="H471" s="1" t="s">
        <v>878</v>
      </c>
      <c r="I471" s="4" t="s">
        <v>879</v>
      </c>
      <c r="J471" s="30">
        <v>37.6</v>
      </c>
      <c r="K471" s="66">
        <v>33.79</v>
      </c>
      <c r="L471" s="55">
        <f t="shared" si="14"/>
        <v>27</v>
      </c>
      <c r="M471" s="55">
        <f t="shared" si="14"/>
        <v>21</v>
      </c>
      <c r="N471" s="57">
        <f t="shared" si="15"/>
        <v>40.54</v>
      </c>
    </row>
    <row r="472" spans="1:14" ht="21">
      <c r="A472" s="1" t="s">
        <v>787</v>
      </c>
      <c r="B472" s="2" t="s">
        <v>2480</v>
      </c>
      <c r="C472" s="1" t="s">
        <v>102</v>
      </c>
      <c r="D472" s="1" t="s">
        <v>831</v>
      </c>
      <c r="E472" s="12" t="s">
        <v>789</v>
      </c>
      <c r="F472" s="1"/>
      <c r="G472" s="12" t="s">
        <v>790</v>
      </c>
      <c r="H472" s="1" t="s">
        <v>833</v>
      </c>
      <c r="I472" s="4" t="s">
        <v>832</v>
      </c>
      <c r="J472" s="30">
        <v>31.61</v>
      </c>
      <c r="K472" s="66">
        <v>26.37</v>
      </c>
      <c r="L472" s="55">
        <f t="shared" si="14"/>
        <v>21</v>
      </c>
      <c r="M472" s="55">
        <f t="shared" si="14"/>
        <v>16</v>
      </c>
      <c r="N472" s="57">
        <f t="shared" si="15"/>
        <v>31.64</v>
      </c>
    </row>
    <row r="473" spans="1:14" ht="21">
      <c r="A473" s="1" t="s">
        <v>787</v>
      </c>
      <c r="B473" s="2" t="s">
        <v>2480</v>
      </c>
      <c r="C473" s="1" t="s">
        <v>406</v>
      </c>
      <c r="D473" s="1" t="s">
        <v>833</v>
      </c>
      <c r="E473" s="12" t="s">
        <v>789</v>
      </c>
      <c r="F473" s="1"/>
      <c r="G473" s="12" t="s">
        <v>790</v>
      </c>
      <c r="H473" s="1" t="s">
        <v>833</v>
      </c>
      <c r="I473" s="3" t="s">
        <v>832</v>
      </c>
      <c r="J473" s="30">
        <v>31.61</v>
      </c>
      <c r="K473" s="66">
        <v>26.37</v>
      </c>
      <c r="L473" s="55">
        <f t="shared" si="14"/>
        <v>21</v>
      </c>
      <c r="M473" s="55">
        <f t="shared" si="14"/>
        <v>16</v>
      </c>
      <c r="N473" s="57">
        <f t="shared" si="15"/>
        <v>31.64</v>
      </c>
    </row>
    <row r="474" spans="1:14" ht="21">
      <c r="A474" s="1" t="s">
        <v>787</v>
      </c>
      <c r="B474" s="2" t="s">
        <v>2480</v>
      </c>
      <c r="C474" s="1" t="s">
        <v>409</v>
      </c>
      <c r="D474" s="1" t="s">
        <v>886</v>
      </c>
      <c r="E474" s="12" t="s">
        <v>789</v>
      </c>
      <c r="F474" s="1"/>
      <c r="G474" s="12" t="s">
        <v>790</v>
      </c>
      <c r="H474" s="1" t="s">
        <v>833</v>
      </c>
      <c r="I474" s="4" t="s">
        <v>832</v>
      </c>
      <c r="J474" s="30">
        <v>31.61</v>
      </c>
      <c r="K474" s="66">
        <v>26.37</v>
      </c>
      <c r="L474" s="55">
        <f t="shared" si="14"/>
        <v>21</v>
      </c>
      <c r="M474" s="55">
        <f t="shared" si="14"/>
        <v>16</v>
      </c>
      <c r="N474" s="57">
        <f t="shared" si="15"/>
        <v>31.64</v>
      </c>
    </row>
    <row r="475" spans="1:14" ht="21">
      <c r="A475" s="1" t="s">
        <v>787</v>
      </c>
      <c r="B475" s="2" t="s">
        <v>2480</v>
      </c>
      <c r="C475" s="1" t="s">
        <v>887</v>
      </c>
      <c r="D475" s="5" t="s">
        <v>888</v>
      </c>
      <c r="E475" s="26" t="s">
        <v>789</v>
      </c>
      <c r="F475" s="5"/>
      <c r="G475" s="26" t="s">
        <v>790</v>
      </c>
      <c r="H475" s="5" t="s">
        <v>833</v>
      </c>
      <c r="I475" s="8" t="s">
        <v>832</v>
      </c>
      <c r="J475" s="33">
        <v>31.61</v>
      </c>
      <c r="K475" s="66">
        <v>26.37</v>
      </c>
      <c r="L475" s="55">
        <f t="shared" si="14"/>
        <v>21</v>
      </c>
      <c r="M475" s="55">
        <f t="shared" si="14"/>
        <v>16</v>
      </c>
      <c r="N475" s="57">
        <f t="shared" si="15"/>
        <v>31.64</v>
      </c>
    </row>
    <row r="476" spans="1:14" ht="21">
      <c r="A476" s="1" t="s">
        <v>787</v>
      </c>
      <c r="B476" s="2" t="s">
        <v>2480</v>
      </c>
      <c r="C476" s="1" t="s">
        <v>894</v>
      </c>
      <c r="D476" s="1" t="s">
        <v>895</v>
      </c>
      <c r="E476" s="12" t="s">
        <v>789</v>
      </c>
      <c r="F476" s="1"/>
      <c r="G476" s="12" t="s">
        <v>790</v>
      </c>
      <c r="H476" s="1" t="s">
        <v>833</v>
      </c>
      <c r="I476" s="4" t="s">
        <v>832</v>
      </c>
      <c r="J476" s="30">
        <v>31.61</v>
      </c>
      <c r="K476" s="66">
        <v>26.37</v>
      </c>
      <c r="L476" s="55">
        <f t="shared" si="14"/>
        <v>21</v>
      </c>
      <c r="M476" s="55">
        <f t="shared" si="14"/>
        <v>16</v>
      </c>
      <c r="N476" s="57">
        <f t="shared" si="15"/>
        <v>31.64</v>
      </c>
    </row>
    <row r="477" spans="1:14" ht="21">
      <c r="A477" s="1" t="s">
        <v>787</v>
      </c>
      <c r="B477" s="2" t="s">
        <v>2480</v>
      </c>
      <c r="C477" s="1" t="s">
        <v>909</v>
      </c>
      <c r="D477" s="1" t="s">
        <v>910</v>
      </c>
      <c r="E477" s="12" t="s">
        <v>789</v>
      </c>
      <c r="F477" s="1"/>
      <c r="G477" s="12" t="s">
        <v>790</v>
      </c>
      <c r="H477" s="1" t="s">
        <v>833</v>
      </c>
      <c r="I477" s="4" t="s">
        <v>832</v>
      </c>
      <c r="J477" s="30">
        <v>31.61</v>
      </c>
      <c r="K477" s="66">
        <v>26.37</v>
      </c>
      <c r="L477" s="55">
        <f t="shared" si="14"/>
        <v>21</v>
      </c>
      <c r="M477" s="55">
        <f t="shared" si="14"/>
        <v>16</v>
      </c>
      <c r="N477" s="57">
        <f t="shared" si="15"/>
        <v>31.64</v>
      </c>
    </row>
    <row r="478" spans="1:14" ht="21">
      <c r="A478" s="1" t="s">
        <v>787</v>
      </c>
      <c r="B478" s="2" t="s">
        <v>2480</v>
      </c>
      <c r="C478" s="1" t="s">
        <v>943</v>
      </c>
      <c r="D478" s="1" t="s">
        <v>944</v>
      </c>
      <c r="E478" s="12" t="s">
        <v>789</v>
      </c>
      <c r="F478" s="1"/>
      <c r="G478" s="12" t="s">
        <v>790</v>
      </c>
      <c r="H478" s="1" t="s">
        <v>833</v>
      </c>
      <c r="I478" s="4" t="s">
        <v>832</v>
      </c>
      <c r="J478" s="30">
        <v>31.61</v>
      </c>
      <c r="K478" s="66">
        <v>26.37</v>
      </c>
      <c r="L478" s="55">
        <f t="shared" si="14"/>
        <v>21</v>
      </c>
      <c r="M478" s="55">
        <f t="shared" si="14"/>
        <v>16</v>
      </c>
      <c r="N478" s="57">
        <f t="shared" si="15"/>
        <v>31.64</v>
      </c>
    </row>
    <row r="479" spans="1:14" ht="21">
      <c r="A479" s="1" t="s">
        <v>787</v>
      </c>
      <c r="B479" s="2" t="s">
        <v>2480</v>
      </c>
      <c r="C479" s="1" t="s">
        <v>949</v>
      </c>
      <c r="D479" s="1" t="s">
        <v>950</v>
      </c>
      <c r="E479" s="12" t="s">
        <v>789</v>
      </c>
      <c r="F479" s="1"/>
      <c r="G479" s="12" t="s">
        <v>790</v>
      </c>
      <c r="H479" s="1" t="s">
        <v>833</v>
      </c>
      <c r="I479" s="4" t="s">
        <v>832</v>
      </c>
      <c r="J479" s="30">
        <v>31.61</v>
      </c>
      <c r="K479" s="66">
        <v>26.37</v>
      </c>
      <c r="L479" s="55">
        <f t="shared" si="14"/>
        <v>21</v>
      </c>
      <c r="M479" s="55">
        <f t="shared" si="14"/>
        <v>16</v>
      </c>
      <c r="N479" s="57">
        <f t="shared" si="15"/>
        <v>31.64</v>
      </c>
    </row>
    <row r="480" spans="1:14" ht="21">
      <c r="A480" s="1" t="s">
        <v>787</v>
      </c>
      <c r="B480" s="2" t="s">
        <v>2480</v>
      </c>
      <c r="C480" s="1" t="s">
        <v>183</v>
      </c>
      <c r="D480" s="1" t="s">
        <v>955</v>
      </c>
      <c r="E480" s="12" t="s">
        <v>789</v>
      </c>
      <c r="F480" s="1"/>
      <c r="G480" s="12" t="s">
        <v>790</v>
      </c>
      <c r="H480" s="1" t="s">
        <v>833</v>
      </c>
      <c r="I480" s="4" t="s">
        <v>832</v>
      </c>
      <c r="J480" s="30">
        <v>31.61</v>
      </c>
      <c r="K480" s="66">
        <v>26.37</v>
      </c>
      <c r="L480" s="55">
        <f t="shared" si="14"/>
        <v>21</v>
      </c>
      <c r="M480" s="55">
        <f t="shared" si="14"/>
        <v>16</v>
      </c>
      <c r="N480" s="57">
        <f t="shared" si="15"/>
        <v>31.64</v>
      </c>
    </row>
    <row r="481" spans="1:14" ht="21">
      <c r="A481" s="1" t="s">
        <v>787</v>
      </c>
      <c r="B481" s="2" t="s">
        <v>2480</v>
      </c>
      <c r="C481" s="1" t="s">
        <v>411</v>
      </c>
      <c r="D481" s="1" t="s">
        <v>889</v>
      </c>
      <c r="E481" s="12" t="s">
        <v>789</v>
      </c>
      <c r="F481" s="1"/>
      <c r="G481" s="12" t="s">
        <v>790</v>
      </c>
      <c r="H481" s="1" t="s">
        <v>889</v>
      </c>
      <c r="I481" s="3" t="s">
        <v>890</v>
      </c>
      <c r="J481" s="30">
        <v>41.94</v>
      </c>
      <c r="K481" s="66">
        <v>42.56</v>
      </c>
      <c r="L481" s="55">
        <f t="shared" si="14"/>
        <v>34</v>
      </c>
      <c r="M481" s="55">
        <f t="shared" si="14"/>
        <v>27</v>
      </c>
      <c r="N481" s="57">
        <f t="shared" si="15"/>
        <v>51.07</v>
      </c>
    </row>
    <row r="482" spans="1:14" ht="21">
      <c r="A482" s="1" t="s">
        <v>787</v>
      </c>
      <c r="B482" s="2" t="s">
        <v>2480</v>
      </c>
      <c r="C482" s="1" t="s">
        <v>891</v>
      </c>
      <c r="D482" s="1" t="s">
        <v>892</v>
      </c>
      <c r="E482" s="12" t="s">
        <v>789</v>
      </c>
      <c r="F482" s="1"/>
      <c r="G482" s="12" t="s">
        <v>790</v>
      </c>
      <c r="H482" s="1" t="s">
        <v>889</v>
      </c>
      <c r="I482" s="4" t="s">
        <v>890</v>
      </c>
      <c r="J482" s="30">
        <v>41.94</v>
      </c>
      <c r="K482" s="66">
        <v>42.56</v>
      </c>
      <c r="L482" s="55">
        <f t="shared" si="14"/>
        <v>34</v>
      </c>
      <c r="M482" s="55">
        <f t="shared" si="14"/>
        <v>27</v>
      </c>
      <c r="N482" s="57">
        <f t="shared" si="15"/>
        <v>51.07</v>
      </c>
    </row>
    <row r="483" spans="1:14" ht="21">
      <c r="A483" s="1" t="s">
        <v>787</v>
      </c>
      <c r="B483" s="2" t="s">
        <v>2480</v>
      </c>
      <c r="C483" s="1" t="s">
        <v>417</v>
      </c>
      <c r="D483" s="1" t="s">
        <v>897</v>
      </c>
      <c r="E483" s="12" t="s">
        <v>789</v>
      </c>
      <c r="F483" s="1"/>
      <c r="G483" s="12" t="s">
        <v>790</v>
      </c>
      <c r="H483" s="1" t="s">
        <v>899</v>
      </c>
      <c r="I483" s="3" t="s">
        <v>898</v>
      </c>
      <c r="J483" s="30">
        <v>60.67</v>
      </c>
      <c r="K483" s="66">
        <v>60.33</v>
      </c>
      <c r="L483" s="55">
        <f t="shared" si="14"/>
        <v>48</v>
      </c>
      <c r="M483" s="55">
        <f t="shared" si="14"/>
        <v>38</v>
      </c>
      <c r="N483" s="57">
        <f t="shared" si="15"/>
        <v>72.39</v>
      </c>
    </row>
    <row r="484" spans="1:14" ht="21">
      <c r="A484" s="1" t="s">
        <v>787</v>
      </c>
      <c r="B484" s="2" t="s">
        <v>2480</v>
      </c>
      <c r="C484" s="1" t="s">
        <v>900</v>
      </c>
      <c r="D484" s="1" t="s">
        <v>901</v>
      </c>
      <c r="E484" s="12" t="s">
        <v>789</v>
      </c>
      <c r="F484" s="1"/>
      <c r="G484" s="12" t="s">
        <v>790</v>
      </c>
      <c r="H484" s="1" t="s">
        <v>899</v>
      </c>
      <c r="I484" s="4" t="s">
        <v>898</v>
      </c>
      <c r="J484" s="30">
        <v>60.67</v>
      </c>
      <c r="K484" s="66">
        <v>60.33</v>
      </c>
      <c r="L484" s="55">
        <f t="shared" si="14"/>
        <v>48</v>
      </c>
      <c r="M484" s="55">
        <f t="shared" si="14"/>
        <v>38</v>
      </c>
      <c r="N484" s="57">
        <f t="shared" si="15"/>
        <v>72.39</v>
      </c>
    </row>
    <row r="485" spans="1:14" ht="21">
      <c r="A485" s="1" t="s">
        <v>787</v>
      </c>
      <c r="B485" s="2" t="s">
        <v>2480</v>
      </c>
      <c r="C485" s="1" t="s">
        <v>915</v>
      </c>
      <c r="D485" s="1" t="s">
        <v>916</v>
      </c>
      <c r="E485" s="12" t="s">
        <v>789</v>
      </c>
      <c r="F485" s="1"/>
      <c r="G485" s="12" t="s">
        <v>790</v>
      </c>
      <c r="H485" s="1" t="s">
        <v>918</v>
      </c>
      <c r="I485" s="3" t="s">
        <v>917</v>
      </c>
      <c r="J485" s="30">
        <v>41.94</v>
      </c>
      <c r="K485" s="66">
        <v>42.56</v>
      </c>
      <c r="L485" s="55">
        <f t="shared" si="14"/>
        <v>34</v>
      </c>
      <c r="M485" s="55">
        <f t="shared" si="14"/>
        <v>27</v>
      </c>
      <c r="N485" s="57">
        <f t="shared" si="15"/>
        <v>51.07</v>
      </c>
    </row>
    <row r="486" spans="1:14" ht="21">
      <c r="A486" s="1" t="s">
        <v>787</v>
      </c>
      <c r="B486" s="2" t="s">
        <v>2480</v>
      </c>
      <c r="C486" s="1" t="s">
        <v>421</v>
      </c>
      <c r="D486" s="1" t="s">
        <v>919</v>
      </c>
      <c r="E486" s="12" t="s">
        <v>789</v>
      </c>
      <c r="F486" s="1"/>
      <c r="G486" s="12" t="s">
        <v>790</v>
      </c>
      <c r="H486" s="1" t="s">
        <v>919</v>
      </c>
      <c r="I486" s="3" t="s">
        <v>920</v>
      </c>
      <c r="J486" s="30">
        <v>41.29</v>
      </c>
      <c r="K486" s="66">
        <v>42</v>
      </c>
      <c r="L486" s="55">
        <f t="shared" si="14"/>
        <v>33</v>
      </c>
      <c r="M486" s="55">
        <f t="shared" si="14"/>
        <v>26</v>
      </c>
      <c r="N486" s="57">
        <f t="shared" si="15"/>
        <v>50.4</v>
      </c>
    </row>
    <row r="487" spans="1:14" ht="21">
      <c r="A487" s="1" t="s">
        <v>787</v>
      </c>
      <c r="B487" s="2" t="s">
        <v>2480</v>
      </c>
      <c r="C487" s="1" t="s">
        <v>922</v>
      </c>
      <c r="D487" s="1" t="s">
        <v>923</v>
      </c>
      <c r="E487" s="12" t="s">
        <v>789</v>
      </c>
      <c r="F487" s="1"/>
      <c r="G487" s="12" t="s">
        <v>790</v>
      </c>
      <c r="H487" s="1" t="s">
        <v>923</v>
      </c>
      <c r="I487" s="3" t="s">
        <v>924</v>
      </c>
      <c r="J487" s="30">
        <v>74</v>
      </c>
      <c r="K487" s="66">
        <v>72.22</v>
      </c>
      <c r="L487" s="55">
        <f t="shared" si="14"/>
        <v>57</v>
      </c>
      <c r="M487" s="55">
        <f t="shared" si="14"/>
        <v>45</v>
      </c>
      <c r="N487" s="57">
        <f t="shared" si="15"/>
        <v>86.66</v>
      </c>
    </row>
    <row r="488" spans="1:14" ht="21">
      <c r="A488" s="1" t="s">
        <v>787</v>
      </c>
      <c r="B488" s="2" t="s">
        <v>2480</v>
      </c>
      <c r="C488" s="1" t="s">
        <v>947</v>
      </c>
      <c r="D488" s="1" t="s">
        <v>948</v>
      </c>
      <c r="E488" s="12" t="s">
        <v>789</v>
      </c>
      <c r="F488" s="1"/>
      <c r="G488" s="12" t="s">
        <v>790</v>
      </c>
      <c r="H488" s="1" t="s">
        <v>923</v>
      </c>
      <c r="I488" s="4" t="s">
        <v>924</v>
      </c>
      <c r="J488" s="30">
        <v>74</v>
      </c>
      <c r="K488" s="66">
        <v>72.22</v>
      </c>
      <c r="L488" s="55">
        <f t="shared" si="14"/>
        <v>57</v>
      </c>
      <c r="M488" s="55">
        <f t="shared" si="14"/>
        <v>45</v>
      </c>
      <c r="N488" s="57">
        <f t="shared" si="15"/>
        <v>86.66</v>
      </c>
    </row>
    <row r="489" spans="1:14" ht="21">
      <c r="A489" s="1" t="s">
        <v>787</v>
      </c>
      <c r="B489" s="2" t="s">
        <v>2480</v>
      </c>
      <c r="C489" s="1" t="s">
        <v>96</v>
      </c>
      <c r="D489" s="5" t="s">
        <v>827</v>
      </c>
      <c r="E489" s="12" t="s">
        <v>789</v>
      </c>
      <c r="F489" s="1"/>
      <c r="G489" s="12" t="s">
        <v>790</v>
      </c>
      <c r="H489" s="2" t="s">
        <v>2490</v>
      </c>
      <c r="I489" s="15">
        <v>5147</v>
      </c>
      <c r="J489" s="30">
        <v>41.08</v>
      </c>
      <c r="K489" s="66">
        <v>44.6</v>
      </c>
      <c r="L489" s="55">
        <f t="shared" si="14"/>
        <v>35</v>
      </c>
      <c r="M489" s="55">
        <f t="shared" si="14"/>
        <v>28</v>
      </c>
      <c r="N489" s="57">
        <f t="shared" si="15"/>
        <v>53.52</v>
      </c>
    </row>
    <row r="490" spans="1:14" ht="21">
      <c r="A490" s="1" t="s">
        <v>787</v>
      </c>
      <c r="B490" s="2" t="s">
        <v>2480</v>
      </c>
      <c r="C490" s="1" t="s">
        <v>105</v>
      </c>
      <c r="D490" s="1" t="s">
        <v>834</v>
      </c>
      <c r="E490" s="12" t="s">
        <v>789</v>
      </c>
      <c r="F490" s="1"/>
      <c r="G490" s="12" t="s">
        <v>790</v>
      </c>
      <c r="H490" s="1" t="s">
        <v>829</v>
      </c>
      <c r="I490" s="4" t="s">
        <v>828</v>
      </c>
      <c r="J490" s="30">
        <v>41.08</v>
      </c>
      <c r="K490" s="66">
        <v>44.6</v>
      </c>
      <c r="L490" s="55">
        <f t="shared" si="14"/>
        <v>35</v>
      </c>
      <c r="M490" s="55">
        <f t="shared" si="14"/>
        <v>28</v>
      </c>
      <c r="N490" s="57">
        <f t="shared" si="15"/>
        <v>53.52</v>
      </c>
    </row>
    <row r="491" spans="1:14" ht="21">
      <c r="A491" s="1" t="s">
        <v>787</v>
      </c>
      <c r="B491" s="2" t="s">
        <v>2480</v>
      </c>
      <c r="C491" s="1" t="s">
        <v>107</v>
      </c>
      <c r="D491" s="1" t="s">
        <v>836</v>
      </c>
      <c r="E491" s="12" t="s">
        <v>789</v>
      </c>
      <c r="F491" s="1"/>
      <c r="G491" s="12" t="s">
        <v>790</v>
      </c>
      <c r="H491" s="1" t="s">
        <v>829</v>
      </c>
      <c r="I491" s="4" t="s">
        <v>828</v>
      </c>
      <c r="J491" s="30">
        <v>41.08</v>
      </c>
      <c r="K491" s="66">
        <v>44.6</v>
      </c>
      <c r="L491" s="55">
        <f t="shared" si="14"/>
        <v>35</v>
      </c>
      <c r="M491" s="55">
        <f t="shared" si="14"/>
        <v>28</v>
      </c>
      <c r="N491" s="57">
        <f t="shared" si="15"/>
        <v>53.52</v>
      </c>
    </row>
    <row r="492" spans="1:14" ht="21">
      <c r="A492" s="1" t="s">
        <v>787</v>
      </c>
      <c r="B492" s="2" t="s">
        <v>2480</v>
      </c>
      <c r="C492" s="1" t="s">
        <v>118</v>
      </c>
      <c r="D492" s="1" t="s">
        <v>845</v>
      </c>
      <c r="E492" s="12" t="s">
        <v>789</v>
      </c>
      <c r="F492" s="1"/>
      <c r="G492" s="12" t="s">
        <v>790</v>
      </c>
      <c r="H492" s="1" t="s">
        <v>829</v>
      </c>
      <c r="I492" s="4" t="s">
        <v>828</v>
      </c>
      <c r="J492" s="30">
        <v>41.08</v>
      </c>
      <c r="K492" s="66">
        <v>44.6</v>
      </c>
      <c r="L492" s="55">
        <f t="shared" si="14"/>
        <v>35</v>
      </c>
      <c r="M492" s="55">
        <f t="shared" si="14"/>
        <v>28</v>
      </c>
      <c r="N492" s="57">
        <f t="shared" si="15"/>
        <v>53.52</v>
      </c>
    </row>
    <row r="493" spans="1:14" ht="21">
      <c r="A493" s="1" t="s">
        <v>787</v>
      </c>
      <c r="B493" s="2" t="s">
        <v>2480</v>
      </c>
      <c r="C493" s="1" t="s">
        <v>156</v>
      </c>
      <c r="D493" s="1" t="s">
        <v>865</v>
      </c>
      <c r="E493" s="12" t="s">
        <v>789</v>
      </c>
      <c r="F493" s="1"/>
      <c r="G493" s="12" t="s">
        <v>790</v>
      </c>
      <c r="H493" s="2" t="s">
        <v>2492</v>
      </c>
      <c r="I493" s="15">
        <v>5188</v>
      </c>
      <c r="J493" s="30">
        <v>41.08</v>
      </c>
      <c r="K493" s="66">
        <v>42</v>
      </c>
      <c r="L493" s="55">
        <f t="shared" si="14"/>
        <v>33</v>
      </c>
      <c r="M493" s="55">
        <f t="shared" si="14"/>
        <v>26</v>
      </c>
      <c r="N493" s="57">
        <f t="shared" si="15"/>
        <v>50.4</v>
      </c>
    </row>
    <row r="494" spans="1:14" ht="21">
      <c r="A494" s="1" t="s">
        <v>787</v>
      </c>
      <c r="B494" s="2" t="s">
        <v>2480</v>
      </c>
      <c r="C494" s="1" t="s">
        <v>176</v>
      </c>
      <c r="D494" s="1" t="s">
        <v>880</v>
      </c>
      <c r="E494" s="12" t="s">
        <v>789</v>
      </c>
      <c r="F494" s="1"/>
      <c r="G494" s="12" t="s">
        <v>790</v>
      </c>
      <c r="H494" s="2" t="s">
        <v>880</v>
      </c>
      <c r="I494" s="15">
        <v>5163</v>
      </c>
      <c r="J494" s="30">
        <v>41.08</v>
      </c>
      <c r="K494" s="66">
        <v>44.6</v>
      </c>
      <c r="L494" s="55">
        <f t="shared" si="14"/>
        <v>35</v>
      </c>
      <c r="M494" s="55">
        <f t="shared" si="14"/>
        <v>28</v>
      </c>
      <c r="N494" s="57">
        <f t="shared" si="15"/>
        <v>53.52</v>
      </c>
    </row>
    <row r="495" spans="1:14" ht="21">
      <c r="A495" s="1" t="s">
        <v>787</v>
      </c>
      <c r="B495" s="2" t="s">
        <v>2480</v>
      </c>
      <c r="C495" s="1" t="s">
        <v>396</v>
      </c>
      <c r="D495" s="1" t="s">
        <v>882</v>
      </c>
      <c r="E495" s="12" t="s">
        <v>789</v>
      </c>
      <c r="F495" s="1"/>
      <c r="G495" s="12" t="s">
        <v>790</v>
      </c>
      <c r="H495" s="1" t="s">
        <v>829</v>
      </c>
      <c r="I495" s="4" t="s">
        <v>828</v>
      </c>
      <c r="J495" s="30">
        <v>41.08</v>
      </c>
      <c r="K495" s="66">
        <v>44.6</v>
      </c>
      <c r="L495" s="55">
        <f t="shared" si="14"/>
        <v>35</v>
      </c>
      <c r="M495" s="55">
        <f t="shared" si="14"/>
        <v>28</v>
      </c>
      <c r="N495" s="57">
        <f t="shared" si="15"/>
        <v>53.52</v>
      </c>
    </row>
    <row r="496" spans="1:14" ht="21">
      <c r="A496" s="1" t="s">
        <v>787</v>
      </c>
      <c r="B496" s="2" t="s">
        <v>2480</v>
      </c>
      <c r="C496" s="1" t="s">
        <v>402</v>
      </c>
      <c r="D496" s="1" t="s">
        <v>884</v>
      </c>
      <c r="E496" s="12" t="s">
        <v>789</v>
      </c>
      <c r="F496" s="1"/>
      <c r="G496" s="12" t="s">
        <v>790</v>
      </c>
      <c r="H496" s="2" t="s">
        <v>2491</v>
      </c>
      <c r="I496" s="15">
        <v>5164</v>
      </c>
      <c r="J496" s="30">
        <v>41.08</v>
      </c>
      <c r="K496" s="66">
        <v>42</v>
      </c>
      <c r="L496" s="55">
        <f t="shared" si="14"/>
        <v>33</v>
      </c>
      <c r="M496" s="55">
        <f t="shared" si="14"/>
        <v>26</v>
      </c>
      <c r="N496" s="57">
        <f t="shared" si="15"/>
        <v>50.4</v>
      </c>
    </row>
    <row r="497" spans="1:14" ht="21">
      <c r="A497" s="1" t="s">
        <v>787</v>
      </c>
      <c r="B497" s="2" t="s">
        <v>2480</v>
      </c>
      <c r="C497" s="1" t="s">
        <v>217</v>
      </c>
      <c r="D497" s="1" t="s">
        <v>990</v>
      </c>
      <c r="E497" s="12" t="s">
        <v>789</v>
      </c>
      <c r="F497" s="1"/>
      <c r="G497" s="12" t="s">
        <v>790</v>
      </c>
      <c r="H497" s="1" t="s">
        <v>829</v>
      </c>
      <c r="I497" s="4" t="s">
        <v>828</v>
      </c>
      <c r="J497" s="30">
        <v>41.08</v>
      </c>
      <c r="K497" s="66">
        <v>44.6</v>
      </c>
      <c r="L497" s="55">
        <f t="shared" si="14"/>
        <v>35</v>
      </c>
      <c r="M497" s="55">
        <f t="shared" si="14"/>
        <v>28</v>
      </c>
      <c r="N497" s="57">
        <f t="shared" si="15"/>
        <v>53.52</v>
      </c>
    </row>
    <row r="498" spans="1:14" ht="21">
      <c r="A498" s="1" t="s">
        <v>787</v>
      </c>
      <c r="B498" s="2" t="s">
        <v>2480</v>
      </c>
      <c r="C498" s="1" t="s">
        <v>902</v>
      </c>
      <c r="D498" s="1" t="s">
        <v>903</v>
      </c>
      <c r="E498" s="12" t="s">
        <v>789</v>
      </c>
      <c r="F498" s="1"/>
      <c r="G498" s="12" t="s">
        <v>790</v>
      </c>
      <c r="H498" s="1" t="s">
        <v>829</v>
      </c>
      <c r="I498" s="4" t="s">
        <v>828</v>
      </c>
      <c r="J498" s="30">
        <v>41.08</v>
      </c>
      <c r="K498" s="66">
        <v>44.6</v>
      </c>
      <c r="L498" s="55">
        <f t="shared" si="14"/>
        <v>35</v>
      </c>
      <c r="M498" s="55">
        <f t="shared" si="14"/>
        <v>28</v>
      </c>
      <c r="N498" s="57">
        <f t="shared" si="15"/>
        <v>53.52</v>
      </c>
    </row>
    <row r="499" spans="1:14" ht="21">
      <c r="A499" s="1" t="s">
        <v>787</v>
      </c>
      <c r="B499" s="2" t="s">
        <v>2480</v>
      </c>
      <c r="C499" s="1" t="s">
        <v>929</v>
      </c>
      <c r="D499" s="1" t="s">
        <v>930</v>
      </c>
      <c r="E499" s="12" t="s">
        <v>789</v>
      </c>
      <c r="F499" s="1"/>
      <c r="G499" s="12" t="s">
        <v>790</v>
      </c>
      <c r="H499" s="1" t="s">
        <v>829</v>
      </c>
      <c r="I499" s="4" t="s">
        <v>828</v>
      </c>
      <c r="J499" s="30">
        <v>41.08</v>
      </c>
      <c r="K499" s="66">
        <v>44.6</v>
      </c>
      <c r="L499" s="55">
        <f t="shared" si="14"/>
        <v>35</v>
      </c>
      <c r="M499" s="55">
        <f t="shared" si="14"/>
        <v>28</v>
      </c>
      <c r="N499" s="57">
        <f t="shared" si="15"/>
        <v>53.52</v>
      </c>
    </row>
    <row r="500" spans="1:14" ht="21">
      <c r="A500" s="1" t="s">
        <v>787</v>
      </c>
      <c r="B500" s="2" t="s">
        <v>2480</v>
      </c>
      <c r="C500" s="1" t="s">
        <v>435</v>
      </c>
      <c r="D500" s="1" t="s">
        <v>829</v>
      </c>
      <c r="E500" s="12" t="s">
        <v>789</v>
      </c>
      <c r="F500" s="1"/>
      <c r="G500" s="12" t="s">
        <v>790</v>
      </c>
      <c r="H500" s="1" t="s">
        <v>829</v>
      </c>
      <c r="I500" s="7" t="s">
        <v>828</v>
      </c>
      <c r="J500" s="30">
        <v>41.08</v>
      </c>
      <c r="K500" s="66">
        <v>44.6</v>
      </c>
      <c r="L500" s="55">
        <f t="shared" si="14"/>
        <v>35</v>
      </c>
      <c r="M500" s="55">
        <f t="shared" si="14"/>
        <v>28</v>
      </c>
      <c r="N500" s="57">
        <f t="shared" si="15"/>
        <v>53.52</v>
      </c>
    </row>
    <row r="501" spans="1:14" ht="21">
      <c r="A501" s="1" t="s">
        <v>787</v>
      </c>
      <c r="B501" s="2" t="s">
        <v>2480</v>
      </c>
      <c r="C501" s="1" t="s">
        <v>931</v>
      </c>
      <c r="D501" s="1" t="s">
        <v>932</v>
      </c>
      <c r="E501" s="12" t="s">
        <v>789</v>
      </c>
      <c r="F501" s="1"/>
      <c r="G501" s="12" t="s">
        <v>790</v>
      </c>
      <c r="H501" s="1" t="s">
        <v>829</v>
      </c>
      <c r="I501" s="4" t="s">
        <v>828</v>
      </c>
      <c r="J501" s="30">
        <v>41.08</v>
      </c>
      <c r="K501" s="66">
        <v>44.6</v>
      </c>
      <c r="L501" s="55">
        <f t="shared" si="14"/>
        <v>35</v>
      </c>
      <c r="M501" s="55">
        <f t="shared" si="14"/>
        <v>28</v>
      </c>
      <c r="N501" s="57">
        <f t="shared" si="15"/>
        <v>53.52</v>
      </c>
    </row>
    <row r="502" spans="1:14" ht="21">
      <c r="A502" s="1" t="s">
        <v>787</v>
      </c>
      <c r="B502" s="2" t="s">
        <v>2480</v>
      </c>
      <c r="C502" s="1" t="s">
        <v>933</v>
      </c>
      <c r="D502" s="1" t="s">
        <v>934</v>
      </c>
      <c r="E502" s="12" t="s">
        <v>789</v>
      </c>
      <c r="F502" s="1"/>
      <c r="G502" s="12" t="s">
        <v>790</v>
      </c>
      <c r="H502" s="1" t="s">
        <v>829</v>
      </c>
      <c r="I502" s="4" t="s">
        <v>828</v>
      </c>
      <c r="J502" s="30">
        <v>41.08</v>
      </c>
      <c r="K502" s="66">
        <v>44.6</v>
      </c>
      <c r="L502" s="55">
        <f t="shared" si="14"/>
        <v>35</v>
      </c>
      <c r="M502" s="55">
        <f t="shared" si="14"/>
        <v>28</v>
      </c>
      <c r="N502" s="57">
        <f t="shared" si="15"/>
        <v>53.52</v>
      </c>
    </row>
    <row r="503" spans="1:14" ht="21">
      <c r="A503" s="1" t="s">
        <v>787</v>
      </c>
      <c r="B503" s="2" t="s">
        <v>2480</v>
      </c>
      <c r="C503" s="1" t="s">
        <v>185</v>
      </c>
      <c r="D503" s="1" t="s">
        <v>958</v>
      </c>
      <c r="E503" s="12" t="s">
        <v>789</v>
      </c>
      <c r="F503" s="1"/>
      <c r="G503" s="12" t="s">
        <v>790</v>
      </c>
      <c r="H503" s="1" t="s">
        <v>829</v>
      </c>
      <c r="I503" s="4" t="s">
        <v>828</v>
      </c>
      <c r="J503" s="30">
        <v>41.08</v>
      </c>
      <c r="K503" s="66">
        <v>44.6</v>
      </c>
      <c r="L503" s="55">
        <f t="shared" si="14"/>
        <v>35</v>
      </c>
      <c r="M503" s="55">
        <f t="shared" si="14"/>
        <v>28</v>
      </c>
      <c r="N503" s="57">
        <f t="shared" si="15"/>
        <v>53.52</v>
      </c>
    </row>
    <row r="504" spans="1:14" ht="21">
      <c r="A504" s="1" t="s">
        <v>787</v>
      </c>
      <c r="B504" s="2" t="s">
        <v>2480</v>
      </c>
      <c r="C504" s="1" t="s">
        <v>207</v>
      </c>
      <c r="D504" s="1" t="s">
        <v>981</v>
      </c>
      <c r="E504" s="12" t="s">
        <v>789</v>
      </c>
      <c r="F504" s="1"/>
      <c r="G504" s="12" t="s">
        <v>790</v>
      </c>
      <c r="H504" s="1" t="s">
        <v>829</v>
      </c>
      <c r="I504" s="4" t="s">
        <v>828</v>
      </c>
      <c r="J504" s="30">
        <v>41.08</v>
      </c>
      <c r="K504" s="66">
        <v>44.6</v>
      </c>
      <c r="L504" s="55">
        <f t="shared" si="14"/>
        <v>35</v>
      </c>
      <c r="M504" s="55">
        <f t="shared" si="14"/>
        <v>28</v>
      </c>
      <c r="N504" s="57">
        <f t="shared" si="15"/>
        <v>53.52</v>
      </c>
    </row>
    <row r="505" spans="1:14" ht="21">
      <c r="A505" s="1" t="s">
        <v>787</v>
      </c>
      <c r="B505" s="2" t="s">
        <v>2480</v>
      </c>
      <c r="C505" s="1" t="s">
        <v>937</v>
      </c>
      <c r="D505" s="1" t="s">
        <v>938</v>
      </c>
      <c r="E505" s="12" t="s">
        <v>789</v>
      </c>
      <c r="F505" s="1"/>
      <c r="G505" s="12" t="s">
        <v>790</v>
      </c>
      <c r="H505" s="1" t="s">
        <v>940</v>
      </c>
      <c r="I505" s="3" t="s">
        <v>939</v>
      </c>
      <c r="J505" s="30">
        <v>60.5</v>
      </c>
      <c r="K505" s="66">
        <v>61.33</v>
      </c>
      <c r="L505" s="55">
        <f t="shared" si="14"/>
        <v>49</v>
      </c>
      <c r="M505" s="55">
        <f t="shared" si="14"/>
        <v>39</v>
      </c>
      <c r="N505" s="57">
        <f t="shared" si="15"/>
        <v>73.59</v>
      </c>
    </row>
    <row r="506" spans="1:14" ht="21">
      <c r="A506" s="1" t="s">
        <v>787</v>
      </c>
      <c r="B506" s="2" t="s">
        <v>2480</v>
      </c>
      <c r="C506" s="1" t="s">
        <v>188</v>
      </c>
      <c r="D506" s="1" t="s">
        <v>961</v>
      </c>
      <c r="E506" s="12" t="s">
        <v>789</v>
      </c>
      <c r="F506" s="1"/>
      <c r="G506" s="12" t="s">
        <v>790</v>
      </c>
      <c r="H506" s="1" t="s">
        <v>963</v>
      </c>
      <c r="I506" s="4" t="s">
        <v>962</v>
      </c>
      <c r="J506" s="30">
        <v>41.08</v>
      </c>
      <c r="K506" s="66">
        <v>44.6</v>
      </c>
      <c r="L506" s="55">
        <f t="shared" si="14"/>
        <v>35</v>
      </c>
      <c r="M506" s="55">
        <f t="shared" si="14"/>
        <v>28</v>
      </c>
      <c r="N506" s="57">
        <f t="shared" si="15"/>
        <v>53.52</v>
      </c>
    </row>
    <row r="507" spans="1:14" ht="21">
      <c r="A507" s="1" t="s">
        <v>787</v>
      </c>
      <c r="B507" s="2" t="s">
        <v>2480</v>
      </c>
      <c r="C507" s="1" t="s">
        <v>189</v>
      </c>
      <c r="D507" s="1" t="s">
        <v>964</v>
      </c>
      <c r="E507" s="12" t="s">
        <v>789</v>
      </c>
      <c r="F507" s="1"/>
      <c r="G507" s="12" t="s">
        <v>790</v>
      </c>
      <c r="H507" s="1" t="s">
        <v>963</v>
      </c>
      <c r="I507" s="4" t="s">
        <v>962</v>
      </c>
      <c r="J507" s="30">
        <v>41.08</v>
      </c>
      <c r="K507" s="66">
        <v>44.6</v>
      </c>
      <c r="L507" s="55">
        <f t="shared" si="14"/>
        <v>35</v>
      </c>
      <c r="M507" s="55">
        <f t="shared" si="14"/>
        <v>28</v>
      </c>
      <c r="N507" s="57">
        <f t="shared" si="15"/>
        <v>53.52</v>
      </c>
    </row>
    <row r="508" spans="1:14" ht="21">
      <c r="A508" s="1" t="s">
        <v>787</v>
      </c>
      <c r="B508" s="2" t="s">
        <v>2480</v>
      </c>
      <c r="C508" s="1" t="s">
        <v>190</v>
      </c>
      <c r="D508" s="1" t="s">
        <v>965</v>
      </c>
      <c r="E508" s="12" t="s">
        <v>789</v>
      </c>
      <c r="F508" s="1"/>
      <c r="G508" s="12" t="s">
        <v>790</v>
      </c>
      <c r="H508" s="1" t="s">
        <v>963</v>
      </c>
      <c r="I508" s="4" t="s">
        <v>962</v>
      </c>
      <c r="J508" s="30">
        <v>41.08</v>
      </c>
      <c r="K508" s="66">
        <v>44.6</v>
      </c>
      <c r="L508" s="55">
        <f t="shared" si="14"/>
        <v>35</v>
      </c>
      <c r="M508" s="55">
        <f t="shared" si="14"/>
        <v>28</v>
      </c>
      <c r="N508" s="57">
        <f t="shared" si="15"/>
        <v>53.52</v>
      </c>
    </row>
    <row r="509" spans="1:14" ht="21">
      <c r="A509" s="1" t="s">
        <v>787</v>
      </c>
      <c r="B509" s="2" t="s">
        <v>2480</v>
      </c>
      <c r="C509" s="1" t="s">
        <v>191</v>
      </c>
      <c r="D509" s="1" t="s">
        <v>966</v>
      </c>
      <c r="E509" s="12" t="s">
        <v>789</v>
      </c>
      <c r="F509" s="1"/>
      <c r="G509" s="12" t="s">
        <v>790</v>
      </c>
      <c r="H509" s="1" t="s">
        <v>963</v>
      </c>
      <c r="I509" s="4" t="s">
        <v>962</v>
      </c>
      <c r="J509" s="30">
        <v>41.08</v>
      </c>
      <c r="K509" s="66">
        <v>44.6</v>
      </c>
      <c r="L509" s="55">
        <f t="shared" si="14"/>
        <v>35</v>
      </c>
      <c r="M509" s="55">
        <f t="shared" si="14"/>
        <v>28</v>
      </c>
      <c r="N509" s="57">
        <f t="shared" si="15"/>
        <v>53.52</v>
      </c>
    </row>
    <row r="510" spans="1:14" ht="21">
      <c r="A510" s="1" t="s">
        <v>787</v>
      </c>
      <c r="B510" s="2" t="s">
        <v>2480</v>
      </c>
      <c r="C510" s="1" t="s">
        <v>192</v>
      </c>
      <c r="D510" s="1" t="s">
        <v>967</v>
      </c>
      <c r="E510" s="12" t="s">
        <v>789</v>
      </c>
      <c r="F510" s="1"/>
      <c r="G510" s="12" t="s">
        <v>790</v>
      </c>
      <c r="H510" s="1" t="s">
        <v>963</v>
      </c>
      <c r="I510" s="4" t="s">
        <v>962</v>
      </c>
      <c r="J510" s="30">
        <v>41.08</v>
      </c>
      <c r="K510" s="66">
        <v>44.6</v>
      </c>
      <c r="L510" s="55">
        <f t="shared" si="14"/>
        <v>35</v>
      </c>
      <c r="M510" s="55">
        <f t="shared" si="14"/>
        <v>28</v>
      </c>
      <c r="N510" s="57">
        <f t="shared" si="15"/>
        <v>53.52</v>
      </c>
    </row>
    <row r="511" spans="1:14" ht="21">
      <c r="A511" s="1" t="s">
        <v>787</v>
      </c>
      <c r="B511" s="2" t="s">
        <v>2480</v>
      </c>
      <c r="C511" s="1" t="s">
        <v>193</v>
      </c>
      <c r="D511" s="1" t="s">
        <v>968</v>
      </c>
      <c r="E511" s="12" t="s">
        <v>789</v>
      </c>
      <c r="F511" s="1"/>
      <c r="G511" s="12" t="s">
        <v>790</v>
      </c>
      <c r="H511" s="1" t="s">
        <v>963</v>
      </c>
      <c r="I511" s="4" t="s">
        <v>962</v>
      </c>
      <c r="J511" s="30">
        <v>41.08</v>
      </c>
      <c r="K511" s="66">
        <v>44.6</v>
      </c>
      <c r="L511" s="55">
        <f t="shared" si="14"/>
        <v>35</v>
      </c>
      <c r="M511" s="55">
        <f t="shared" si="14"/>
        <v>28</v>
      </c>
      <c r="N511" s="57">
        <f t="shared" si="15"/>
        <v>53.52</v>
      </c>
    </row>
    <row r="512" spans="1:14" ht="21">
      <c r="A512" s="1" t="s">
        <v>787</v>
      </c>
      <c r="B512" s="2" t="s">
        <v>2480</v>
      </c>
      <c r="C512" s="1" t="s">
        <v>194</v>
      </c>
      <c r="D512" s="1" t="s">
        <v>969</v>
      </c>
      <c r="E512" s="12" t="s">
        <v>789</v>
      </c>
      <c r="F512" s="1"/>
      <c r="G512" s="12" t="s">
        <v>790</v>
      </c>
      <c r="H512" s="1" t="s">
        <v>963</v>
      </c>
      <c r="I512" s="4" t="s">
        <v>962</v>
      </c>
      <c r="J512" s="30">
        <v>41.08</v>
      </c>
      <c r="K512" s="66">
        <v>44.6</v>
      </c>
      <c r="L512" s="55">
        <f t="shared" si="14"/>
        <v>35</v>
      </c>
      <c r="M512" s="55">
        <f t="shared" si="14"/>
        <v>28</v>
      </c>
      <c r="N512" s="57">
        <f t="shared" si="15"/>
        <v>53.52</v>
      </c>
    </row>
    <row r="513" spans="1:14" ht="21">
      <c r="A513" s="1" t="s">
        <v>787</v>
      </c>
      <c r="B513" s="2" t="s">
        <v>2480</v>
      </c>
      <c r="C513" s="1" t="s">
        <v>195</v>
      </c>
      <c r="D513" s="1" t="s">
        <v>970</v>
      </c>
      <c r="E513" s="12" t="s">
        <v>789</v>
      </c>
      <c r="F513" s="1"/>
      <c r="G513" s="12" t="s">
        <v>790</v>
      </c>
      <c r="H513" s="1" t="s">
        <v>963</v>
      </c>
      <c r="I513" s="4" t="s">
        <v>962</v>
      </c>
      <c r="J513" s="30">
        <v>41.08</v>
      </c>
      <c r="K513" s="66">
        <v>44.6</v>
      </c>
      <c r="L513" s="55">
        <f t="shared" si="14"/>
        <v>35</v>
      </c>
      <c r="M513" s="55">
        <f t="shared" si="14"/>
        <v>28</v>
      </c>
      <c r="N513" s="57">
        <f t="shared" si="15"/>
        <v>53.52</v>
      </c>
    </row>
    <row r="514" spans="1:14" ht="21">
      <c r="A514" s="1" t="s">
        <v>787</v>
      </c>
      <c r="B514" s="2" t="s">
        <v>2480</v>
      </c>
      <c r="C514" s="1" t="s">
        <v>196</v>
      </c>
      <c r="D514" s="1" t="s">
        <v>971</v>
      </c>
      <c r="E514" s="12" t="s">
        <v>789</v>
      </c>
      <c r="F514" s="1"/>
      <c r="G514" s="12" t="s">
        <v>790</v>
      </c>
      <c r="H514" s="1" t="s">
        <v>963</v>
      </c>
      <c r="I514" s="4" t="s">
        <v>962</v>
      </c>
      <c r="J514" s="30">
        <v>41.08</v>
      </c>
      <c r="K514" s="66">
        <v>44.6</v>
      </c>
      <c r="L514" s="55">
        <f t="shared" si="14"/>
        <v>35</v>
      </c>
      <c r="M514" s="55">
        <f t="shared" si="14"/>
        <v>28</v>
      </c>
      <c r="N514" s="57">
        <f t="shared" si="15"/>
        <v>53.52</v>
      </c>
    </row>
    <row r="515" spans="1:14" ht="21">
      <c r="A515" s="1" t="s">
        <v>787</v>
      </c>
      <c r="B515" s="2" t="s">
        <v>2480</v>
      </c>
      <c r="C515" s="1" t="s">
        <v>197</v>
      </c>
      <c r="D515" s="1" t="s">
        <v>972</v>
      </c>
      <c r="E515" s="12" t="s">
        <v>789</v>
      </c>
      <c r="F515" s="1"/>
      <c r="G515" s="12" t="s">
        <v>790</v>
      </c>
      <c r="H515" s="1" t="s">
        <v>963</v>
      </c>
      <c r="I515" s="4" t="s">
        <v>962</v>
      </c>
      <c r="J515" s="30">
        <v>41.08</v>
      </c>
      <c r="K515" s="66">
        <v>44.6</v>
      </c>
      <c r="L515" s="55">
        <f t="shared" si="14"/>
        <v>35</v>
      </c>
      <c r="M515" s="55">
        <f t="shared" si="14"/>
        <v>28</v>
      </c>
      <c r="N515" s="57">
        <f t="shared" si="15"/>
        <v>53.52</v>
      </c>
    </row>
    <row r="516" spans="1:14" ht="21">
      <c r="A516" s="1" t="s">
        <v>787</v>
      </c>
      <c r="B516" s="2" t="s">
        <v>2480</v>
      </c>
      <c r="C516" s="1" t="s">
        <v>198</v>
      </c>
      <c r="D516" s="1" t="s">
        <v>973</v>
      </c>
      <c r="E516" s="12" t="s">
        <v>789</v>
      </c>
      <c r="F516" s="1"/>
      <c r="G516" s="12" t="s">
        <v>790</v>
      </c>
      <c r="H516" s="1" t="s">
        <v>963</v>
      </c>
      <c r="I516" s="4" t="s">
        <v>962</v>
      </c>
      <c r="J516" s="30">
        <v>41.08</v>
      </c>
      <c r="K516" s="66">
        <v>44.6</v>
      </c>
      <c r="L516" s="55">
        <f t="shared" ref="L516:M579" si="16">ROUNDDOWN(K516*0.8,0)</f>
        <v>35</v>
      </c>
      <c r="M516" s="55">
        <f t="shared" si="16"/>
        <v>28</v>
      </c>
      <c r="N516" s="57">
        <f t="shared" si="15"/>
        <v>53.52</v>
      </c>
    </row>
    <row r="517" spans="1:14" ht="21">
      <c r="A517" s="1" t="s">
        <v>787</v>
      </c>
      <c r="B517" s="2" t="s">
        <v>2480</v>
      </c>
      <c r="C517" s="1" t="s">
        <v>199</v>
      </c>
      <c r="D517" s="1" t="s">
        <v>974</v>
      </c>
      <c r="E517" s="12" t="s">
        <v>789</v>
      </c>
      <c r="F517" s="1"/>
      <c r="G517" s="12" t="s">
        <v>790</v>
      </c>
      <c r="H517" s="1" t="s">
        <v>963</v>
      </c>
      <c r="I517" s="4" t="s">
        <v>962</v>
      </c>
      <c r="J517" s="30">
        <v>41.08</v>
      </c>
      <c r="K517" s="66">
        <v>44.6</v>
      </c>
      <c r="L517" s="55">
        <f t="shared" si="16"/>
        <v>35</v>
      </c>
      <c r="M517" s="55">
        <f t="shared" si="16"/>
        <v>28</v>
      </c>
      <c r="N517" s="57">
        <f t="shared" ref="N517:N580" si="17">ROUNDDOWN(K517*1.2,2)</f>
        <v>53.52</v>
      </c>
    </row>
    <row r="518" spans="1:14" ht="21">
      <c r="A518" s="1" t="s">
        <v>787</v>
      </c>
      <c r="B518" s="2" t="s">
        <v>2480</v>
      </c>
      <c r="C518" s="1" t="s">
        <v>206</v>
      </c>
      <c r="D518" s="1" t="s">
        <v>980</v>
      </c>
      <c r="E518" s="12" t="s">
        <v>789</v>
      </c>
      <c r="F518" s="1"/>
      <c r="G518" s="12" t="s">
        <v>790</v>
      </c>
      <c r="H518" s="1" t="s">
        <v>963</v>
      </c>
      <c r="I518" s="4" t="s">
        <v>962</v>
      </c>
      <c r="J518" s="30">
        <v>41.08</v>
      </c>
      <c r="K518" s="66">
        <v>44.6</v>
      </c>
      <c r="L518" s="55">
        <f t="shared" si="16"/>
        <v>35</v>
      </c>
      <c r="M518" s="55">
        <f t="shared" si="16"/>
        <v>28</v>
      </c>
      <c r="N518" s="57">
        <f t="shared" si="17"/>
        <v>53.52</v>
      </c>
    </row>
    <row r="519" spans="1:14" ht="21">
      <c r="A519" s="1" t="s">
        <v>787</v>
      </c>
      <c r="B519" s="2" t="s">
        <v>2480</v>
      </c>
      <c r="C519" s="1" t="s">
        <v>110</v>
      </c>
      <c r="D519" s="1" t="s">
        <v>837</v>
      </c>
      <c r="E519" s="12" t="s">
        <v>789</v>
      </c>
      <c r="F519" s="1"/>
      <c r="G519" s="12" t="s">
        <v>790</v>
      </c>
      <c r="H519" s="2" t="s">
        <v>2494</v>
      </c>
      <c r="I519" s="15">
        <v>5185</v>
      </c>
      <c r="J519" s="30">
        <v>41.94</v>
      </c>
      <c r="K519" s="66">
        <v>42.56</v>
      </c>
      <c r="L519" s="55">
        <f t="shared" si="16"/>
        <v>34</v>
      </c>
      <c r="M519" s="55">
        <f t="shared" si="16"/>
        <v>27</v>
      </c>
      <c r="N519" s="57">
        <f t="shared" si="17"/>
        <v>51.07</v>
      </c>
    </row>
    <row r="520" spans="1:14" ht="21">
      <c r="A520" s="1" t="s">
        <v>787</v>
      </c>
      <c r="B520" s="2" t="s">
        <v>2480</v>
      </c>
      <c r="C520" s="1" t="s">
        <v>911</v>
      </c>
      <c r="D520" s="1" t="s">
        <v>912</v>
      </c>
      <c r="E520" s="12" t="s">
        <v>789</v>
      </c>
      <c r="F520" s="1"/>
      <c r="G520" s="12" t="s">
        <v>790</v>
      </c>
      <c r="H520" s="2" t="s">
        <v>2494</v>
      </c>
      <c r="I520" s="15">
        <v>5185</v>
      </c>
      <c r="J520" s="30">
        <v>41.94</v>
      </c>
      <c r="K520" s="66">
        <v>42.56</v>
      </c>
      <c r="L520" s="55">
        <f t="shared" si="16"/>
        <v>34</v>
      </c>
      <c r="M520" s="55">
        <f t="shared" si="16"/>
        <v>27</v>
      </c>
      <c r="N520" s="57">
        <f t="shared" si="17"/>
        <v>51.07</v>
      </c>
    </row>
    <row r="521" spans="1:14" ht="21">
      <c r="A521" s="1" t="s">
        <v>787</v>
      </c>
      <c r="B521" s="2" t="s">
        <v>2480</v>
      </c>
      <c r="C521" s="1" t="s">
        <v>200</v>
      </c>
      <c r="D521" s="1" t="s">
        <v>975</v>
      </c>
      <c r="E521" s="12" t="s">
        <v>789</v>
      </c>
      <c r="F521" s="1"/>
      <c r="G521" s="12" t="s">
        <v>790</v>
      </c>
      <c r="H521" s="2" t="s">
        <v>2494</v>
      </c>
      <c r="I521" s="15">
        <v>5185</v>
      </c>
      <c r="J521" s="30">
        <v>41.94</v>
      </c>
      <c r="K521" s="66">
        <v>42.56</v>
      </c>
      <c r="L521" s="55">
        <f t="shared" si="16"/>
        <v>34</v>
      </c>
      <c r="M521" s="55">
        <f t="shared" si="16"/>
        <v>27</v>
      </c>
      <c r="N521" s="57">
        <f t="shared" si="17"/>
        <v>51.07</v>
      </c>
    </row>
    <row r="522" spans="1:14" ht="21">
      <c r="A522" s="1" t="s">
        <v>787</v>
      </c>
      <c r="B522" s="2" t="s">
        <v>2480</v>
      </c>
      <c r="C522" s="1" t="s">
        <v>201</v>
      </c>
      <c r="D522" s="1" t="s">
        <v>976</v>
      </c>
      <c r="E522" s="12" t="s">
        <v>789</v>
      </c>
      <c r="F522" s="1"/>
      <c r="G522" s="12" t="s">
        <v>790</v>
      </c>
      <c r="H522" s="2" t="s">
        <v>2494</v>
      </c>
      <c r="I522" s="15">
        <v>5185</v>
      </c>
      <c r="J522" s="30">
        <v>41.94</v>
      </c>
      <c r="K522" s="66">
        <v>42.56</v>
      </c>
      <c r="L522" s="55">
        <f t="shared" si="16"/>
        <v>34</v>
      </c>
      <c r="M522" s="55">
        <f t="shared" si="16"/>
        <v>27</v>
      </c>
      <c r="N522" s="57">
        <f t="shared" si="17"/>
        <v>51.07</v>
      </c>
    </row>
    <row r="523" spans="1:14" ht="21">
      <c r="A523" s="1" t="s">
        <v>787</v>
      </c>
      <c r="B523" s="2" t="s">
        <v>2480</v>
      </c>
      <c r="C523" s="1" t="s">
        <v>202</v>
      </c>
      <c r="D523" s="1" t="s">
        <v>977</v>
      </c>
      <c r="E523" s="12" t="s">
        <v>789</v>
      </c>
      <c r="F523" s="1"/>
      <c r="G523" s="12" t="s">
        <v>790</v>
      </c>
      <c r="H523" s="2" t="s">
        <v>2494</v>
      </c>
      <c r="I523" s="15">
        <v>5185</v>
      </c>
      <c r="J523" s="30">
        <v>41.94</v>
      </c>
      <c r="K523" s="66">
        <v>42.56</v>
      </c>
      <c r="L523" s="55">
        <f t="shared" si="16"/>
        <v>34</v>
      </c>
      <c r="M523" s="55">
        <f t="shared" si="16"/>
        <v>27</v>
      </c>
      <c r="N523" s="57">
        <f t="shared" si="17"/>
        <v>51.07</v>
      </c>
    </row>
    <row r="524" spans="1:14" ht="21">
      <c r="A524" s="1" t="s">
        <v>787</v>
      </c>
      <c r="B524" s="2" t="s">
        <v>2480</v>
      </c>
      <c r="C524" s="1" t="s">
        <v>203</v>
      </c>
      <c r="D524" s="1" t="s">
        <v>978</v>
      </c>
      <c r="E524" s="12" t="s">
        <v>789</v>
      </c>
      <c r="F524" s="1"/>
      <c r="G524" s="12" t="s">
        <v>790</v>
      </c>
      <c r="H524" s="1" t="s">
        <v>839</v>
      </c>
      <c r="I524" s="3" t="s">
        <v>838</v>
      </c>
      <c r="J524" s="30">
        <v>41.94</v>
      </c>
      <c r="K524" s="66">
        <v>42.56</v>
      </c>
      <c r="L524" s="55">
        <f t="shared" si="16"/>
        <v>34</v>
      </c>
      <c r="M524" s="55">
        <f t="shared" si="16"/>
        <v>27</v>
      </c>
      <c r="N524" s="57">
        <f t="shared" si="17"/>
        <v>51.07</v>
      </c>
    </row>
    <row r="525" spans="1:14" ht="21">
      <c r="A525" s="1" t="s">
        <v>787</v>
      </c>
      <c r="B525" s="2" t="s">
        <v>2480</v>
      </c>
      <c r="C525" s="1" t="s">
        <v>114</v>
      </c>
      <c r="D525" s="1" t="s">
        <v>841</v>
      </c>
      <c r="E525" s="12" t="s">
        <v>789</v>
      </c>
      <c r="F525" s="1"/>
      <c r="G525" s="12" t="s">
        <v>790</v>
      </c>
      <c r="H525" s="1" t="s">
        <v>843</v>
      </c>
      <c r="I525" s="4" t="s">
        <v>842</v>
      </c>
      <c r="J525" s="30">
        <v>41.29</v>
      </c>
      <c r="K525" s="66">
        <v>42</v>
      </c>
      <c r="L525" s="55">
        <f t="shared" si="16"/>
        <v>33</v>
      </c>
      <c r="M525" s="55">
        <f t="shared" si="16"/>
        <v>26</v>
      </c>
      <c r="N525" s="57">
        <f t="shared" si="17"/>
        <v>50.4</v>
      </c>
    </row>
    <row r="526" spans="1:14" ht="21">
      <c r="A526" s="1" t="s">
        <v>787</v>
      </c>
      <c r="B526" s="2" t="s">
        <v>2480</v>
      </c>
      <c r="C526" s="1" t="s">
        <v>204</v>
      </c>
      <c r="D526" s="1" t="s">
        <v>843</v>
      </c>
      <c r="E526" s="12" t="s">
        <v>789</v>
      </c>
      <c r="F526" s="1"/>
      <c r="G526" s="12" t="s">
        <v>790</v>
      </c>
      <c r="H526" s="1" t="s">
        <v>843</v>
      </c>
      <c r="I526" s="3" t="s">
        <v>842</v>
      </c>
      <c r="J526" s="30">
        <v>41.29</v>
      </c>
      <c r="K526" s="66">
        <v>42</v>
      </c>
      <c r="L526" s="55">
        <f t="shared" si="16"/>
        <v>33</v>
      </c>
      <c r="M526" s="55">
        <f t="shared" si="16"/>
        <v>26</v>
      </c>
      <c r="N526" s="57">
        <f t="shared" si="17"/>
        <v>50.4</v>
      </c>
    </row>
    <row r="527" spans="1:14" ht="21">
      <c r="A527" s="1" t="s">
        <v>787</v>
      </c>
      <c r="B527" s="2" t="s">
        <v>2480</v>
      </c>
      <c r="C527" s="1" t="s">
        <v>205</v>
      </c>
      <c r="D527" s="1" t="s">
        <v>979</v>
      </c>
      <c r="E527" s="12" t="s">
        <v>789</v>
      </c>
      <c r="F527" s="1"/>
      <c r="G527" s="12" t="s">
        <v>790</v>
      </c>
      <c r="H527" s="1" t="s">
        <v>843</v>
      </c>
      <c r="I527" s="4" t="s">
        <v>842</v>
      </c>
      <c r="J527" s="30">
        <v>41.29</v>
      </c>
      <c r="K527" s="66">
        <v>42</v>
      </c>
      <c r="L527" s="55">
        <f t="shared" si="16"/>
        <v>33</v>
      </c>
      <c r="M527" s="55">
        <f t="shared" si="16"/>
        <v>26</v>
      </c>
      <c r="N527" s="57">
        <f t="shared" si="17"/>
        <v>50.4</v>
      </c>
    </row>
    <row r="528" spans="1:14" ht="21">
      <c r="A528" s="1" t="s">
        <v>787</v>
      </c>
      <c r="B528" s="2" t="s">
        <v>2480</v>
      </c>
      <c r="C528" s="1" t="s">
        <v>181</v>
      </c>
      <c r="D528" s="1" t="s">
        <v>952</v>
      </c>
      <c r="E528" s="12" t="s">
        <v>789</v>
      </c>
      <c r="F528" s="1"/>
      <c r="G528" s="12" t="s">
        <v>790</v>
      </c>
      <c r="H528" s="1" t="s">
        <v>952</v>
      </c>
      <c r="I528" s="3" t="s">
        <v>953</v>
      </c>
      <c r="J528" s="30">
        <v>41.29</v>
      </c>
      <c r="K528" s="66">
        <v>42</v>
      </c>
      <c r="L528" s="55">
        <f t="shared" si="16"/>
        <v>33</v>
      </c>
      <c r="M528" s="55">
        <f t="shared" si="16"/>
        <v>26</v>
      </c>
      <c r="N528" s="57">
        <f t="shared" si="17"/>
        <v>50.4</v>
      </c>
    </row>
    <row r="529" spans="1:14" ht="21">
      <c r="A529" s="1" t="s">
        <v>787</v>
      </c>
      <c r="B529" s="2" t="s">
        <v>2480</v>
      </c>
      <c r="C529" s="1" t="s">
        <v>182</v>
      </c>
      <c r="D529" s="1" t="s">
        <v>954</v>
      </c>
      <c r="E529" s="12" t="s">
        <v>789</v>
      </c>
      <c r="F529" s="1"/>
      <c r="G529" s="12" t="s">
        <v>790</v>
      </c>
      <c r="H529" s="1" t="s">
        <v>952</v>
      </c>
      <c r="I529" s="4" t="s">
        <v>953</v>
      </c>
      <c r="J529" s="30">
        <v>41.29</v>
      </c>
      <c r="K529" s="66">
        <v>42</v>
      </c>
      <c r="L529" s="55">
        <f t="shared" si="16"/>
        <v>33</v>
      </c>
      <c r="M529" s="55">
        <f t="shared" si="16"/>
        <v>26</v>
      </c>
      <c r="N529" s="57">
        <f t="shared" si="17"/>
        <v>50.4</v>
      </c>
    </row>
    <row r="530" spans="1:14" ht="21">
      <c r="A530" s="1" t="s">
        <v>787</v>
      </c>
      <c r="B530" s="2" t="s">
        <v>2480</v>
      </c>
      <c r="C530" s="1" t="s">
        <v>184</v>
      </c>
      <c r="D530" s="1" t="s">
        <v>956</v>
      </c>
      <c r="E530" s="12" t="s">
        <v>789</v>
      </c>
      <c r="F530" s="1"/>
      <c r="G530" s="12" t="s">
        <v>790</v>
      </c>
      <c r="H530" s="1" t="s">
        <v>956</v>
      </c>
      <c r="I530" s="3" t="s">
        <v>957</v>
      </c>
      <c r="J530" s="30">
        <v>41.29</v>
      </c>
      <c r="K530" s="66">
        <v>42</v>
      </c>
      <c r="L530" s="55">
        <f t="shared" si="16"/>
        <v>33</v>
      </c>
      <c r="M530" s="55">
        <f t="shared" si="16"/>
        <v>26</v>
      </c>
      <c r="N530" s="57">
        <f t="shared" si="17"/>
        <v>50.4</v>
      </c>
    </row>
    <row r="531" spans="1:14" ht="21">
      <c r="A531" s="5" t="s">
        <v>2316</v>
      </c>
      <c r="B531" s="5" t="s">
        <v>2317</v>
      </c>
      <c r="C531" s="5" t="s">
        <v>9</v>
      </c>
      <c r="D531" s="5" t="s">
        <v>2321</v>
      </c>
      <c r="E531" s="12" t="s">
        <v>2313</v>
      </c>
      <c r="F531" s="1"/>
      <c r="G531" s="12" t="s">
        <v>2314</v>
      </c>
      <c r="H531" s="1" t="s">
        <v>2318</v>
      </c>
      <c r="I531" s="3" t="s">
        <v>2322</v>
      </c>
      <c r="J531" s="30">
        <v>750</v>
      </c>
      <c r="K531" s="66">
        <v>683.33</v>
      </c>
      <c r="L531" s="55">
        <f t="shared" si="16"/>
        <v>546</v>
      </c>
      <c r="M531" s="55">
        <f t="shared" si="16"/>
        <v>436</v>
      </c>
      <c r="N531" s="57">
        <f t="shared" si="17"/>
        <v>819.99</v>
      </c>
    </row>
    <row r="532" spans="1:14" ht="21">
      <c r="A532" s="5" t="s">
        <v>2316</v>
      </c>
      <c r="B532" s="5" t="s">
        <v>2317</v>
      </c>
      <c r="C532" s="5" t="s">
        <v>4</v>
      </c>
      <c r="D532" s="5" t="s">
        <v>2318</v>
      </c>
      <c r="E532" s="12" t="s">
        <v>2313</v>
      </c>
      <c r="F532" s="1"/>
      <c r="G532" s="12" t="s">
        <v>2314</v>
      </c>
      <c r="H532" s="1" t="s">
        <v>2320</v>
      </c>
      <c r="I532" s="3" t="s">
        <v>2319</v>
      </c>
      <c r="J532" s="30">
        <v>440</v>
      </c>
      <c r="K532" s="66">
        <v>443.33</v>
      </c>
      <c r="L532" s="55">
        <f t="shared" si="16"/>
        <v>354</v>
      </c>
      <c r="M532" s="55">
        <f t="shared" si="16"/>
        <v>283</v>
      </c>
      <c r="N532" s="57">
        <f t="shared" si="17"/>
        <v>531.99</v>
      </c>
    </row>
    <row r="533" spans="1:14" ht="21">
      <c r="A533" s="5" t="s">
        <v>2103</v>
      </c>
      <c r="B533" s="5" t="s">
        <v>2104</v>
      </c>
      <c r="C533" s="5" t="s">
        <v>61</v>
      </c>
      <c r="D533" s="5" t="s">
        <v>62</v>
      </c>
      <c r="E533" s="12" t="s">
        <v>2105</v>
      </c>
      <c r="F533" s="1"/>
      <c r="G533" s="12" t="s">
        <v>2104</v>
      </c>
      <c r="H533" s="1" t="s">
        <v>8</v>
      </c>
      <c r="I533" s="3" t="s">
        <v>2106</v>
      </c>
      <c r="J533" s="30">
        <v>56.84</v>
      </c>
      <c r="K533" s="66">
        <v>58.42</v>
      </c>
      <c r="L533" s="55">
        <f t="shared" si="16"/>
        <v>46</v>
      </c>
      <c r="M533" s="55">
        <f t="shared" si="16"/>
        <v>36</v>
      </c>
      <c r="N533" s="57">
        <f t="shared" si="17"/>
        <v>70.099999999999994</v>
      </c>
    </row>
    <row r="534" spans="1:14" ht="72">
      <c r="A534" s="5" t="s">
        <v>2246</v>
      </c>
      <c r="B534" s="5" t="s">
        <v>2247</v>
      </c>
      <c r="C534" s="5" t="s">
        <v>61</v>
      </c>
      <c r="D534" s="5" t="s">
        <v>62</v>
      </c>
      <c r="E534" s="53" t="s">
        <v>2603</v>
      </c>
      <c r="F534" s="1"/>
      <c r="G534" s="12" t="s">
        <v>2104</v>
      </c>
      <c r="H534" s="1" t="s">
        <v>8</v>
      </c>
      <c r="I534" s="3" t="s">
        <v>2106</v>
      </c>
      <c r="J534" s="30">
        <v>56.84</v>
      </c>
      <c r="K534" s="66">
        <v>58.42</v>
      </c>
      <c r="L534" s="55">
        <f t="shared" si="16"/>
        <v>46</v>
      </c>
      <c r="M534" s="55">
        <f t="shared" si="16"/>
        <v>36</v>
      </c>
      <c r="N534" s="57">
        <f t="shared" si="17"/>
        <v>70.099999999999994</v>
      </c>
    </row>
    <row r="535" spans="1:14" ht="21">
      <c r="A535" s="1" t="s">
        <v>2381</v>
      </c>
      <c r="B535" s="2" t="s">
        <v>2481</v>
      </c>
      <c r="C535" s="1" t="s">
        <v>9</v>
      </c>
      <c r="D535" s="1" t="s">
        <v>296</v>
      </c>
      <c r="E535" s="12" t="s">
        <v>2339</v>
      </c>
      <c r="F535" s="1"/>
      <c r="G535" s="12" t="s">
        <v>2340</v>
      </c>
      <c r="H535" s="1" t="s">
        <v>2342</v>
      </c>
      <c r="I535" s="4" t="s">
        <v>1955</v>
      </c>
      <c r="J535" s="30">
        <v>55.83</v>
      </c>
      <c r="K535" s="66">
        <v>55.73</v>
      </c>
      <c r="L535" s="55">
        <f t="shared" si="16"/>
        <v>44</v>
      </c>
      <c r="M535" s="55">
        <f t="shared" si="16"/>
        <v>35</v>
      </c>
      <c r="N535" s="57">
        <f t="shared" si="17"/>
        <v>66.87</v>
      </c>
    </row>
    <row r="536" spans="1:14" ht="21">
      <c r="A536" s="1" t="s">
        <v>2381</v>
      </c>
      <c r="B536" s="2" t="s">
        <v>2481</v>
      </c>
      <c r="C536" s="1" t="s">
        <v>11</v>
      </c>
      <c r="D536" s="1" t="s">
        <v>1956</v>
      </c>
      <c r="E536" s="12" t="s">
        <v>2339</v>
      </c>
      <c r="F536" s="1"/>
      <c r="G536" s="12" t="s">
        <v>2340</v>
      </c>
      <c r="H536" s="1" t="s">
        <v>2342</v>
      </c>
      <c r="I536" s="4" t="s">
        <v>1955</v>
      </c>
      <c r="J536" s="30">
        <v>55.83</v>
      </c>
      <c r="K536" s="66">
        <v>55.73</v>
      </c>
      <c r="L536" s="55">
        <f t="shared" si="16"/>
        <v>44</v>
      </c>
      <c r="M536" s="55">
        <f t="shared" si="16"/>
        <v>35</v>
      </c>
      <c r="N536" s="57">
        <f t="shared" si="17"/>
        <v>66.87</v>
      </c>
    </row>
    <row r="537" spans="1:14" ht="21">
      <c r="A537" s="1" t="s">
        <v>2381</v>
      </c>
      <c r="B537" s="2" t="s">
        <v>2481</v>
      </c>
      <c r="C537" s="1" t="s">
        <v>13</v>
      </c>
      <c r="D537" s="1" t="s">
        <v>1957</v>
      </c>
      <c r="E537" s="12" t="s">
        <v>2339</v>
      </c>
      <c r="F537" s="1"/>
      <c r="G537" s="12" t="s">
        <v>2340</v>
      </c>
      <c r="H537" s="1" t="s">
        <v>2342</v>
      </c>
      <c r="I537" s="4" t="s">
        <v>1955</v>
      </c>
      <c r="J537" s="30">
        <v>55.83</v>
      </c>
      <c r="K537" s="66">
        <v>55.73</v>
      </c>
      <c r="L537" s="55">
        <f t="shared" si="16"/>
        <v>44</v>
      </c>
      <c r="M537" s="55">
        <f t="shared" si="16"/>
        <v>35</v>
      </c>
      <c r="N537" s="57">
        <f t="shared" si="17"/>
        <v>66.87</v>
      </c>
    </row>
    <row r="538" spans="1:14" ht="21">
      <c r="A538" s="1" t="s">
        <v>2381</v>
      </c>
      <c r="B538" s="2" t="s">
        <v>2481</v>
      </c>
      <c r="C538" s="1" t="s">
        <v>15</v>
      </c>
      <c r="D538" s="1" t="s">
        <v>1958</v>
      </c>
      <c r="E538" s="12" t="s">
        <v>2339</v>
      </c>
      <c r="F538" s="1"/>
      <c r="G538" s="12" t="s">
        <v>2340</v>
      </c>
      <c r="H538" s="1" t="s">
        <v>2342</v>
      </c>
      <c r="I538" s="4" t="s">
        <v>1955</v>
      </c>
      <c r="J538" s="30">
        <v>55.83</v>
      </c>
      <c r="K538" s="66">
        <v>55.73</v>
      </c>
      <c r="L538" s="55">
        <f t="shared" si="16"/>
        <v>44</v>
      </c>
      <c r="M538" s="55">
        <f t="shared" si="16"/>
        <v>35</v>
      </c>
      <c r="N538" s="57">
        <f t="shared" si="17"/>
        <v>66.87</v>
      </c>
    </row>
    <row r="539" spans="1:14" ht="21">
      <c r="A539" s="1" t="s">
        <v>2381</v>
      </c>
      <c r="B539" s="2" t="s">
        <v>2481</v>
      </c>
      <c r="C539" s="1" t="s">
        <v>19</v>
      </c>
      <c r="D539" s="1" t="s">
        <v>1960</v>
      </c>
      <c r="E539" s="12" t="s">
        <v>2339</v>
      </c>
      <c r="F539" s="1"/>
      <c r="G539" s="12" t="s">
        <v>2340</v>
      </c>
      <c r="H539" s="1" t="s">
        <v>2342</v>
      </c>
      <c r="I539" s="4" t="s">
        <v>1955</v>
      </c>
      <c r="J539" s="30">
        <v>55.83</v>
      </c>
      <c r="K539" s="66">
        <v>55.73</v>
      </c>
      <c r="L539" s="55">
        <f t="shared" si="16"/>
        <v>44</v>
      </c>
      <c r="M539" s="55">
        <f t="shared" si="16"/>
        <v>35</v>
      </c>
      <c r="N539" s="57">
        <f t="shared" si="17"/>
        <v>66.87</v>
      </c>
    </row>
    <row r="540" spans="1:14" ht="21">
      <c r="A540" s="1" t="s">
        <v>2381</v>
      </c>
      <c r="B540" s="2" t="s">
        <v>2481</v>
      </c>
      <c r="C540" s="1" t="s">
        <v>25</v>
      </c>
      <c r="D540" s="1" t="s">
        <v>1963</v>
      </c>
      <c r="E540" s="12" t="s">
        <v>2339</v>
      </c>
      <c r="F540" s="1"/>
      <c r="G540" s="12" t="s">
        <v>2340</v>
      </c>
      <c r="H540" s="1" t="s">
        <v>2342</v>
      </c>
      <c r="I540" s="4" t="s">
        <v>1955</v>
      </c>
      <c r="J540" s="30">
        <v>55.83</v>
      </c>
      <c r="K540" s="66">
        <v>55.73</v>
      </c>
      <c r="L540" s="55">
        <f t="shared" si="16"/>
        <v>44</v>
      </c>
      <c r="M540" s="55">
        <f t="shared" si="16"/>
        <v>35</v>
      </c>
      <c r="N540" s="57">
        <f t="shared" si="17"/>
        <v>66.87</v>
      </c>
    </row>
    <row r="541" spans="1:14" ht="21">
      <c r="A541" s="1" t="s">
        <v>2381</v>
      </c>
      <c r="B541" s="2" t="s">
        <v>2481</v>
      </c>
      <c r="C541" s="1" t="s">
        <v>214</v>
      </c>
      <c r="D541" s="1" t="s">
        <v>2095</v>
      </c>
      <c r="E541" s="12" t="s">
        <v>2339</v>
      </c>
      <c r="F541" s="1"/>
      <c r="G541" s="12" t="s">
        <v>2340</v>
      </c>
      <c r="H541" s="1" t="s">
        <v>2342</v>
      </c>
      <c r="I541" s="4" t="s">
        <v>1955</v>
      </c>
      <c r="J541" s="30">
        <v>55.83</v>
      </c>
      <c r="K541" s="66">
        <v>55.73</v>
      </c>
      <c r="L541" s="55">
        <f t="shared" si="16"/>
        <v>44</v>
      </c>
      <c r="M541" s="55">
        <f t="shared" si="16"/>
        <v>35</v>
      </c>
      <c r="N541" s="57">
        <f t="shared" si="17"/>
        <v>66.87</v>
      </c>
    </row>
    <row r="542" spans="1:14" ht="21">
      <c r="A542" s="1" t="s">
        <v>2381</v>
      </c>
      <c r="B542" s="2" t="s">
        <v>2481</v>
      </c>
      <c r="C542" s="1" t="s">
        <v>27</v>
      </c>
      <c r="D542" s="1" t="s">
        <v>1964</v>
      </c>
      <c r="E542" s="12" t="s">
        <v>2339</v>
      </c>
      <c r="F542" s="1"/>
      <c r="G542" s="12" t="s">
        <v>2340</v>
      </c>
      <c r="H542" s="1" t="s">
        <v>2342</v>
      </c>
      <c r="I542" s="4" t="s">
        <v>1955</v>
      </c>
      <c r="J542" s="30">
        <v>55.83</v>
      </c>
      <c r="K542" s="66">
        <v>55.73</v>
      </c>
      <c r="L542" s="55">
        <f t="shared" si="16"/>
        <v>44</v>
      </c>
      <c r="M542" s="55">
        <f t="shared" si="16"/>
        <v>35</v>
      </c>
      <c r="N542" s="57">
        <f t="shared" si="17"/>
        <v>66.87</v>
      </c>
    </row>
    <row r="543" spans="1:14" ht="21">
      <c r="A543" s="1" t="s">
        <v>2381</v>
      </c>
      <c r="B543" s="2" t="s">
        <v>2481</v>
      </c>
      <c r="C543" s="1" t="s">
        <v>37</v>
      </c>
      <c r="D543" s="1" t="s">
        <v>1006</v>
      </c>
      <c r="E543" s="12" t="s">
        <v>2339</v>
      </c>
      <c r="F543" s="1"/>
      <c r="G543" s="12" t="s">
        <v>2340</v>
      </c>
      <c r="H543" s="1" t="s">
        <v>2342</v>
      </c>
      <c r="I543" s="4" t="s">
        <v>1955</v>
      </c>
      <c r="J543" s="30">
        <v>55.83</v>
      </c>
      <c r="K543" s="66">
        <v>55.73</v>
      </c>
      <c r="L543" s="55">
        <f t="shared" si="16"/>
        <v>44</v>
      </c>
      <c r="M543" s="55">
        <f t="shared" si="16"/>
        <v>35</v>
      </c>
      <c r="N543" s="57">
        <f t="shared" si="17"/>
        <v>66.87</v>
      </c>
    </row>
    <row r="544" spans="1:14" ht="21">
      <c r="A544" s="1" t="s">
        <v>2381</v>
      </c>
      <c r="B544" s="2" t="s">
        <v>2481</v>
      </c>
      <c r="C544" s="1" t="s">
        <v>43</v>
      </c>
      <c r="D544" s="1" t="s">
        <v>1970</v>
      </c>
      <c r="E544" s="12" t="s">
        <v>2339</v>
      </c>
      <c r="F544" s="1"/>
      <c r="G544" s="12" t="s">
        <v>2340</v>
      </c>
      <c r="H544" s="1" t="s">
        <v>2342</v>
      </c>
      <c r="I544" s="4" t="s">
        <v>1955</v>
      </c>
      <c r="J544" s="30">
        <v>55.83</v>
      </c>
      <c r="K544" s="66">
        <v>55.73</v>
      </c>
      <c r="L544" s="55">
        <f t="shared" si="16"/>
        <v>44</v>
      </c>
      <c r="M544" s="55">
        <f t="shared" si="16"/>
        <v>35</v>
      </c>
      <c r="N544" s="57">
        <f t="shared" si="17"/>
        <v>66.87</v>
      </c>
    </row>
    <row r="545" spans="1:14" ht="21">
      <c r="A545" s="1" t="s">
        <v>2381</v>
      </c>
      <c r="B545" s="2" t="s">
        <v>2481</v>
      </c>
      <c r="C545" s="1" t="s">
        <v>45</v>
      </c>
      <c r="D545" s="1" t="s">
        <v>1971</v>
      </c>
      <c r="E545" s="12" t="s">
        <v>2339</v>
      </c>
      <c r="F545" s="1"/>
      <c r="G545" s="12" t="s">
        <v>2340</v>
      </c>
      <c r="H545" s="1" t="s">
        <v>2342</v>
      </c>
      <c r="I545" s="4" t="s">
        <v>1955</v>
      </c>
      <c r="J545" s="30">
        <v>55.83</v>
      </c>
      <c r="K545" s="66">
        <v>55.73</v>
      </c>
      <c r="L545" s="55">
        <f t="shared" si="16"/>
        <v>44</v>
      </c>
      <c r="M545" s="55">
        <f t="shared" si="16"/>
        <v>35</v>
      </c>
      <c r="N545" s="57">
        <f t="shared" si="17"/>
        <v>66.87</v>
      </c>
    </row>
    <row r="546" spans="1:14" ht="21">
      <c r="A546" s="1" t="s">
        <v>2381</v>
      </c>
      <c r="B546" s="2" t="s">
        <v>2481</v>
      </c>
      <c r="C546" s="1" t="s">
        <v>216</v>
      </c>
      <c r="D546" s="1" t="s">
        <v>2096</v>
      </c>
      <c r="E546" s="12" t="s">
        <v>2339</v>
      </c>
      <c r="F546" s="1"/>
      <c r="G546" s="12" t="s">
        <v>2340</v>
      </c>
      <c r="H546" s="1" t="s">
        <v>2342</v>
      </c>
      <c r="I546" s="4" t="s">
        <v>1955</v>
      </c>
      <c r="J546" s="30">
        <v>55.83</v>
      </c>
      <c r="K546" s="66">
        <v>55.73</v>
      </c>
      <c r="L546" s="55">
        <f t="shared" si="16"/>
        <v>44</v>
      </c>
      <c r="M546" s="55">
        <f t="shared" si="16"/>
        <v>35</v>
      </c>
      <c r="N546" s="57">
        <f t="shared" si="17"/>
        <v>66.87</v>
      </c>
    </row>
    <row r="547" spans="1:14" ht="21">
      <c r="A547" s="1" t="s">
        <v>2381</v>
      </c>
      <c r="B547" s="2" t="s">
        <v>2481</v>
      </c>
      <c r="C547" s="1" t="s">
        <v>51</v>
      </c>
      <c r="D547" s="1" t="s">
        <v>1974</v>
      </c>
      <c r="E547" s="12" t="s">
        <v>2339</v>
      </c>
      <c r="F547" s="1"/>
      <c r="G547" s="12" t="s">
        <v>2340</v>
      </c>
      <c r="H547" s="1" t="s">
        <v>2342</v>
      </c>
      <c r="I547" s="4" t="s">
        <v>1955</v>
      </c>
      <c r="J547" s="30">
        <v>55.83</v>
      </c>
      <c r="K547" s="66">
        <v>55.73</v>
      </c>
      <c r="L547" s="55">
        <f t="shared" si="16"/>
        <v>44</v>
      </c>
      <c r="M547" s="55">
        <f t="shared" si="16"/>
        <v>35</v>
      </c>
      <c r="N547" s="57">
        <f t="shared" si="17"/>
        <v>66.87</v>
      </c>
    </row>
    <row r="548" spans="1:14" ht="21">
      <c r="A548" s="1" t="s">
        <v>2381</v>
      </c>
      <c r="B548" s="2" t="s">
        <v>2481</v>
      </c>
      <c r="C548" s="1" t="s">
        <v>53</v>
      </c>
      <c r="D548" s="1" t="s">
        <v>1975</v>
      </c>
      <c r="E548" s="12" t="s">
        <v>2339</v>
      </c>
      <c r="F548" s="1"/>
      <c r="G548" s="12" t="s">
        <v>2340</v>
      </c>
      <c r="H548" s="1" t="s">
        <v>2342</v>
      </c>
      <c r="I548" s="4" t="s">
        <v>1955</v>
      </c>
      <c r="J548" s="30">
        <v>55.83</v>
      </c>
      <c r="K548" s="66">
        <v>55.73</v>
      </c>
      <c r="L548" s="55">
        <f t="shared" si="16"/>
        <v>44</v>
      </c>
      <c r="M548" s="55">
        <f t="shared" si="16"/>
        <v>35</v>
      </c>
      <c r="N548" s="57">
        <f t="shared" si="17"/>
        <v>66.87</v>
      </c>
    </row>
    <row r="549" spans="1:14" ht="21">
      <c r="A549" s="1" t="s">
        <v>2381</v>
      </c>
      <c r="B549" s="2" t="s">
        <v>2481</v>
      </c>
      <c r="C549" s="1" t="s">
        <v>212</v>
      </c>
      <c r="D549" s="1" t="s">
        <v>2093</v>
      </c>
      <c r="E549" s="12" t="s">
        <v>2339</v>
      </c>
      <c r="F549" s="1"/>
      <c r="G549" s="12" t="s">
        <v>2340</v>
      </c>
      <c r="H549" s="1" t="s">
        <v>2342</v>
      </c>
      <c r="I549" s="4" t="s">
        <v>1955</v>
      </c>
      <c r="J549" s="30">
        <v>55.83</v>
      </c>
      <c r="K549" s="66">
        <v>55.73</v>
      </c>
      <c r="L549" s="55">
        <f t="shared" si="16"/>
        <v>44</v>
      </c>
      <c r="M549" s="55">
        <f t="shared" si="16"/>
        <v>35</v>
      </c>
      <c r="N549" s="57">
        <f t="shared" si="17"/>
        <v>66.87</v>
      </c>
    </row>
    <row r="550" spans="1:14" ht="21">
      <c r="A550" s="1" t="s">
        <v>2381</v>
      </c>
      <c r="B550" s="2" t="s">
        <v>2481</v>
      </c>
      <c r="C550" s="1" t="s">
        <v>57</v>
      </c>
      <c r="D550" s="1" t="s">
        <v>1976</v>
      </c>
      <c r="E550" s="12" t="s">
        <v>2339</v>
      </c>
      <c r="F550" s="1"/>
      <c r="G550" s="12" t="s">
        <v>2340</v>
      </c>
      <c r="H550" s="1" t="s">
        <v>2342</v>
      </c>
      <c r="I550" s="4" t="s">
        <v>1955</v>
      </c>
      <c r="J550" s="30">
        <v>55.83</v>
      </c>
      <c r="K550" s="66">
        <v>55.73</v>
      </c>
      <c r="L550" s="55">
        <f t="shared" si="16"/>
        <v>44</v>
      </c>
      <c r="M550" s="55">
        <f t="shared" si="16"/>
        <v>35</v>
      </c>
      <c r="N550" s="57">
        <f t="shared" si="17"/>
        <v>66.87</v>
      </c>
    </row>
    <row r="551" spans="1:14" ht="21">
      <c r="A551" s="1" t="s">
        <v>2381</v>
      </c>
      <c r="B551" s="2" t="s">
        <v>2481</v>
      </c>
      <c r="C551" s="1" t="s">
        <v>96</v>
      </c>
      <c r="D551" s="1" t="s">
        <v>1977</v>
      </c>
      <c r="E551" s="12" t="s">
        <v>2339</v>
      </c>
      <c r="F551" s="1"/>
      <c r="G551" s="12" t="s">
        <v>2340</v>
      </c>
      <c r="H551" s="1" t="s">
        <v>2342</v>
      </c>
      <c r="I551" s="4" t="s">
        <v>1955</v>
      </c>
      <c r="J551" s="30">
        <v>55.83</v>
      </c>
      <c r="K551" s="66">
        <v>55.73</v>
      </c>
      <c r="L551" s="55">
        <f t="shared" si="16"/>
        <v>44</v>
      </c>
      <c r="M551" s="55">
        <f t="shared" si="16"/>
        <v>35</v>
      </c>
      <c r="N551" s="57">
        <f t="shared" si="17"/>
        <v>66.87</v>
      </c>
    </row>
    <row r="552" spans="1:14" ht="21">
      <c r="A552" s="1" t="s">
        <v>2381</v>
      </c>
      <c r="B552" s="2" t="s">
        <v>2481</v>
      </c>
      <c r="C552" s="1" t="s">
        <v>105</v>
      </c>
      <c r="D552" s="1" t="s">
        <v>1980</v>
      </c>
      <c r="E552" s="12" t="s">
        <v>2339</v>
      </c>
      <c r="F552" s="1"/>
      <c r="G552" s="12" t="s">
        <v>2340</v>
      </c>
      <c r="H552" s="1" t="s">
        <v>2342</v>
      </c>
      <c r="I552" s="4" t="s">
        <v>1955</v>
      </c>
      <c r="J552" s="30">
        <v>55.83</v>
      </c>
      <c r="K552" s="66">
        <v>55.73</v>
      </c>
      <c r="L552" s="55">
        <f t="shared" si="16"/>
        <v>44</v>
      </c>
      <c r="M552" s="55">
        <f t="shared" si="16"/>
        <v>35</v>
      </c>
      <c r="N552" s="57">
        <f t="shared" si="17"/>
        <v>66.87</v>
      </c>
    </row>
    <row r="553" spans="1:14" ht="21">
      <c r="A553" s="1" t="s">
        <v>2381</v>
      </c>
      <c r="B553" s="2" t="s">
        <v>2481</v>
      </c>
      <c r="C553" s="1" t="s">
        <v>106</v>
      </c>
      <c r="D553" s="1" t="s">
        <v>1981</v>
      </c>
      <c r="E553" s="12" t="s">
        <v>2339</v>
      </c>
      <c r="F553" s="1"/>
      <c r="G553" s="12" t="s">
        <v>2340</v>
      </c>
      <c r="H553" s="1" t="s">
        <v>2342</v>
      </c>
      <c r="I553" s="4" t="s">
        <v>1955</v>
      </c>
      <c r="J553" s="30">
        <v>55.83</v>
      </c>
      <c r="K553" s="66">
        <v>55.73</v>
      </c>
      <c r="L553" s="55">
        <f t="shared" si="16"/>
        <v>44</v>
      </c>
      <c r="M553" s="55">
        <f t="shared" si="16"/>
        <v>35</v>
      </c>
      <c r="N553" s="57">
        <f t="shared" si="17"/>
        <v>66.87</v>
      </c>
    </row>
    <row r="554" spans="1:14" ht="21">
      <c r="A554" s="1" t="s">
        <v>2381</v>
      </c>
      <c r="B554" s="2" t="s">
        <v>2481</v>
      </c>
      <c r="C554" s="1" t="s">
        <v>107</v>
      </c>
      <c r="D554" s="1" t="s">
        <v>1982</v>
      </c>
      <c r="E554" s="12" t="s">
        <v>2339</v>
      </c>
      <c r="F554" s="1"/>
      <c r="G554" s="12" t="s">
        <v>2340</v>
      </c>
      <c r="H554" s="1" t="s">
        <v>2342</v>
      </c>
      <c r="I554" s="4" t="s">
        <v>1955</v>
      </c>
      <c r="J554" s="30">
        <v>55.83</v>
      </c>
      <c r="K554" s="66">
        <v>55.73</v>
      </c>
      <c r="L554" s="55">
        <f t="shared" si="16"/>
        <v>44</v>
      </c>
      <c r="M554" s="55">
        <f t="shared" si="16"/>
        <v>35</v>
      </c>
      <c r="N554" s="57">
        <f t="shared" si="17"/>
        <v>66.87</v>
      </c>
    </row>
    <row r="555" spans="1:14" ht="21">
      <c r="A555" s="1" t="s">
        <v>2381</v>
      </c>
      <c r="B555" s="2" t="s">
        <v>2481</v>
      </c>
      <c r="C555" s="1" t="s">
        <v>110</v>
      </c>
      <c r="D555" s="1" t="s">
        <v>1983</v>
      </c>
      <c r="E555" s="12" t="s">
        <v>2339</v>
      </c>
      <c r="F555" s="1"/>
      <c r="G555" s="12" t="s">
        <v>2340</v>
      </c>
      <c r="H555" s="1" t="s">
        <v>2342</v>
      </c>
      <c r="I555" s="4" t="s">
        <v>1955</v>
      </c>
      <c r="J555" s="30">
        <v>55.83</v>
      </c>
      <c r="K555" s="66">
        <v>55.73</v>
      </c>
      <c r="L555" s="55">
        <f t="shared" si="16"/>
        <v>44</v>
      </c>
      <c r="M555" s="55">
        <f t="shared" si="16"/>
        <v>35</v>
      </c>
      <c r="N555" s="57">
        <f t="shared" si="17"/>
        <v>66.87</v>
      </c>
    </row>
    <row r="556" spans="1:14" ht="21">
      <c r="A556" s="1" t="s">
        <v>2381</v>
      </c>
      <c r="B556" s="2" t="s">
        <v>2481</v>
      </c>
      <c r="C556" s="1" t="s">
        <v>114</v>
      </c>
      <c r="D556" s="1" t="s">
        <v>1985</v>
      </c>
      <c r="E556" s="12" t="s">
        <v>2339</v>
      </c>
      <c r="F556" s="1"/>
      <c r="G556" s="12" t="s">
        <v>2340</v>
      </c>
      <c r="H556" s="1" t="s">
        <v>2342</v>
      </c>
      <c r="I556" s="4" t="s">
        <v>1955</v>
      </c>
      <c r="J556" s="30">
        <v>55.83</v>
      </c>
      <c r="K556" s="66">
        <v>55.73</v>
      </c>
      <c r="L556" s="55">
        <f t="shared" si="16"/>
        <v>44</v>
      </c>
      <c r="M556" s="55">
        <f t="shared" si="16"/>
        <v>35</v>
      </c>
      <c r="N556" s="57">
        <f t="shared" si="17"/>
        <v>66.87</v>
      </c>
    </row>
    <row r="557" spans="1:14" ht="21">
      <c r="A557" s="1" t="s">
        <v>2381</v>
      </c>
      <c r="B557" s="2" t="s">
        <v>2481</v>
      </c>
      <c r="C557" s="1" t="s">
        <v>115</v>
      </c>
      <c r="D557" s="1" t="s">
        <v>1986</v>
      </c>
      <c r="E557" s="12" t="s">
        <v>2339</v>
      </c>
      <c r="F557" s="1"/>
      <c r="G557" s="12" t="s">
        <v>2340</v>
      </c>
      <c r="H557" s="1" t="s">
        <v>2342</v>
      </c>
      <c r="I557" s="4" t="s">
        <v>1955</v>
      </c>
      <c r="J557" s="30">
        <v>55.83</v>
      </c>
      <c r="K557" s="66">
        <v>55.73</v>
      </c>
      <c r="L557" s="55">
        <f t="shared" si="16"/>
        <v>44</v>
      </c>
      <c r="M557" s="55">
        <f t="shared" si="16"/>
        <v>35</v>
      </c>
      <c r="N557" s="57">
        <f t="shared" si="17"/>
        <v>66.87</v>
      </c>
    </row>
    <row r="558" spans="1:14" ht="21">
      <c r="A558" s="1" t="s">
        <v>2381</v>
      </c>
      <c r="B558" s="2" t="s">
        <v>2481</v>
      </c>
      <c r="C558" s="1" t="s">
        <v>118</v>
      </c>
      <c r="D558" s="1" t="s">
        <v>1987</v>
      </c>
      <c r="E558" s="12" t="s">
        <v>2339</v>
      </c>
      <c r="F558" s="1"/>
      <c r="G558" s="12" t="s">
        <v>2340</v>
      </c>
      <c r="H558" s="1" t="s">
        <v>2342</v>
      </c>
      <c r="I558" s="4" t="s">
        <v>1955</v>
      </c>
      <c r="J558" s="30">
        <v>55.83</v>
      </c>
      <c r="K558" s="66">
        <v>55.73</v>
      </c>
      <c r="L558" s="55">
        <f t="shared" si="16"/>
        <v>44</v>
      </c>
      <c r="M558" s="55">
        <f t="shared" si="16"/>
        <v>35</v>
      </c>
      <c r="N558" s="57">
        <f t="shared" si="17"/>
        <v>66.87</v>
      </c>
    </row>
    <row r="559" spans="1:14" ht="21">
      <c r="A559" s="1" t="s">
        <v>2381</v>
      </c>
      <c r="B559" s="2" t="s">
        <v>2481</v>
      </c>
      <c r="C559" s="1" t="s">
        <v>120</v>
      </c>
      <c r="D559" s="1" t="s">
        <v>1989</v>
      </c>
      <c r="E559" s="12" t="s">
        <v>2339</v>
      </c>
      <c r="F559" s="1"/>
      <c r="G559" s="12" t="s">
        <v>2340</v>
      </c>
      <c r="H559" s="1" t="s">
        <v>2342</v>
      </c>
      <c r="I559" s="4" t="s">
        <v>1955</v>
      </c>
      <c r="J559" s="30">
        <v>55.83</v>
      </c>
      <c r="K559" s="66">
        <v>55.73</v>
      </c>
      <c r="L559" s="55">
        <f t="shared" si="16"/>
        <v>44</v>
      </c>
      <c r="M559" s="55">
        <f t="shared" si="16"/>
        <v>35</v>
      </c>
      <c r="N559" s="57">
        <f t="shared" si="17"/>
        <v>66.87</v>
      </c>
    </row>
    <row r="560" spans="1:14" ht="21">
      <c r="A560" s="1" t="s">
        <v>2381</v>
      </c>
      <c r="B560" s="2" t="s">
        <v>2481</v>
      </c>
      <c r="C560" s="1" t="s">
        <v>130</v>
      </c>
      <c r="D560" s="1" t="s">
        <v>1993</v>
      </c>
      <c r="E560" s="12" t="s">
        <v>2339</v>
      </c>
      <c r="F560" s="1"/>
      <c r="G560" s="12" t="s">
        <v>2340</v>
      </c>
      <c r="H560" s="1" t="s">
        <v>2342</v>
      </c>
      <c r="I560" s="4" t="s">
        <v>1955</v>
      </c>
      <c r="J560" s="30">
        <v>55.83</v>
      </c>
      <c r="K560" s="66">
        <v>55.73</v>
      </c>
      <c r="L560" s="55">
        <f t="shared" si="16"/>
        <v>44</v>
      </c>
      <c r="M560" s="55">
        <f t="shared" si="16"/>
        <v>35</v>
      </c>
      <c r="N560" s="57">
        <f t="shared" si="17"/>
        <v>66.87</v>
      </c>
    </row>
    <row r="561" spans="1:14" ht="21">
      <c r="A561" s="1" t="s">
        <v>2381</v>
      </c>
      <c r="B561" s="2" t="s">
        <v>2481</v>
      </c>
      <c r="C561" s="1" t="s">
        <v>134</v>
      </c>
      <c r="D561" s="1" t="s">
        <v>1995</v>
      </c>
      <c r="E561" s="12" t="s">
        <v>2339</v>
      </c>
      <c r="F561" s="1"/>
      <c r="G561" s="12" t="s">
        <v>2340</v>
      </c>
      <c r="H561" s="1" t="s">
        <v>2342</v>
      </c>
      <c r="I561" s="4" t="s">
        <v>1955</v>
      </c>
      <c r="J561" s="30">
        <v>55.83</v>
      </c>
      <c r="K561" s="66">
        <v>55.73</v>
      </c>
      <c r="L561" s="55">
        <f t="shared" si="16"/>
        <v>44</v>
      </c>
      <c r="M561" s="55">
        <f t="shared" si="16"/>
        <v>35</v>
      </c>
      <c r="N561" s="57">
        <f t="shared" si="17"/>
        <v>66.87</v>
      </c>
    </row>
    <row r="562" spans="1:14" ht="21">
      <c r="A562" s="1" t="s">
        <v>2381</v>
      </c>
      <c r="B562" s="2" t="s">
        <v>2481</v>
      </c>
      <c r="C562" s="1" t="s">
        <v>135</v>
      </c>
      <c r="D562" s="1" t="s">
        <v>1996</v>
      </c>
      <c r="E562" s="12" t="s">
        <v>2339</v>
      </c>
      <c r="F562" s="1"/>
      <c r="G562" s="12" t="s">
        <v>2340</v>
      </c>
      <c r="H562" s="1" t="s">
        <v>2342</v>
      </c>
      <c r="I562" s="4" t="s">
        <v>1955</v>
      </c>
      <c r="J562" s="30">
        <v>55.83</v>
      </c>
      <c r="K562" s="66">
        <v>55.73</v>
      </c>
      <c r="L562" s="55">
        <f t="shared" si="16"/>
        <v>44</v>
      </c>
      <c r="M562" s="55">
        <f t="shared" si="16"/>
        <v>35</v>
      </c>
      <c r="N562" s="57">
        <f t="shared" si="17"/>
        <v>66.87</v>
      </c>
    </row>
    <row r="563" spans="1:14" ht="21">
      <c r="A563" s="1" t="s">
        <v>2381</v>
      </c>
      <c r="B563" s="2" t="s">
        <v>2481</v>
      </c>
      <c r="C563" s="1" t="s">
        <v>144</v>
      </c>
      <c r="D563" s="1" t="s">
        <v>1998</v>
      </c>
      <c r="E563" s="12" t="s">
        <v>2339</v>
      </c>
      <c r="F563" s="1"/>
      <c r="G563" s="12" t="s">
        <v>2340</v>
      </c>
      <c r="H563" s="1" t="s">
        <v>2342</v>
      </c>
      <c r="I563" s="4" t="s">
        <v>1955</v>
      </c>
      <c r="J563" s="30">
        <v>55.83</v>
      </c>
      <c r="K563" s="66">
        <v>55.73</v>
      </c>
      <c r="L563" s="55">
        <f t="shared" si="16"/>
        <v>44</v>
      </c>
      <c r="M563" s="55">
        <f t="shared" si="16"/>
        <v>35</v>
      </c>
      <c r="N563" s="57">
        <f t="shared" si="17"/>
        <v>66.87</v>
      </c>
    </row>
    <row r="564" spans="1:14" ht="21">
      <c r="A564" s="1" t="s">
        <v>2381</v>
      </c>
      <c r="B564" s="2" t="s">
        <v>2481</v>
      </c>
      <c r="C564" s="1" t="s">
        <v>147</v>
      </c>
      <c r="D564" s="1" t="s">
        <v>1999</v>
      </c>
      <c r="E564" s="12" t="s">
        <v>2339</v>
      </c>
      <c r="F564" s="1"/>
      <c r="G564" s="12" t="s">
        <v>2340</v>
      </c>
      <c r="H564" s="1" t="s">
        <v>2342</v>
      </c>
      <c r="I564" s="4" t="s">
        <v>1955</v>
      </c>
      <c r="J564" s="30">
        <v>55.83</v>
      </c>
      <c r="K564" s="66">
        <v>55.73</v>
      </c>
      <c r="L564" s="55">
        <f t="shared" si="16"/>
        <v>44</v>
      </c>
      <c r="M564" s="55">
        <f t="shared" si="16"/>
        <v>35</v>
      </c>
      <c r="N564" s="57">
        <f t="shared" si="17"/>
        <v>66.87</v>
      </c>
    </row>
    <row r="565" spans="1:14" ht="21">
      <c r="A565" s="1" t="s">
        <v>2381</v>
      </c>
      <c r="B565" s="2" t="s">
        <v>2481</v>
      </c>
      <c r="C565" s="1" t="s">
        <v>148</v>
      </c>
      <c r="D565" s="1" t="s">
        <v>2000</v>
      </c>
      <c r="E565" s="12" t="s">
        <v>2339</v>
      </c>
      <c r="F565" s="1"/>
      <c r="G565" s="12" t="s">
        <v>2340</v>
      </c>
      <c r="H565" s="1" t="s">
        <v>2342</v>
      </c>
      <c r="I565" s="4" t="s">
        <v>1955</v>
      </c>
      <c r="J565" s="30">
        <v>55.83</v>
      </c>
      <c r="K565" s="66">
        <v>55.73</v>
      </c>
      <c r="L565" s="55">
        <f t="shared" si="16"/>
        <v>44</v>
      </c>
      <c r="M565" s="55">
        <f t="shared" si="16"/>
        <v>35</v>
      </c>
      <c r="N565" s="57">
        <f t="shared" si="17"/>
        <v>66.87</v>
      </c>
    </row>
    <row r="566" spans="1:14" ht="21">
      <c r="A566" s="1" t="s">
        <v>2381</v>
      </c>
      <c r="B566" s="2" t="s">
        <v>2481</v>
      </c>
      <c r="C566" s="1" t="s">
        <v>210</v>
      </c>
      <c r="D566" s="1" t="s">
        <v>2092</v>
      </c>
      <c r="E566" s="12" t="s">
        <v>2339</v>
      </c>
      <c r="F566" s="1"/>
      <c r="G566" s="12" t="s">
        <v>2340</v>
      </c>
      <c r="H566" s="1" t="s">
        <v>2342</v>
      </c>
      <c r="I566" s="4" t="s">
        <v>1955</v>
      </c>
      <c r="J566" s="30">
        <v>55.83</v>
      </c>
      <c r="K566" s="66">
        <v>55.73</v>
      </c>
      <c r="L566" s="55">
        <f t="shared" si="16"/>
        <v>44</v>
      </c>
      <c r="M566" s="55">
        <f t="shared" si="16"/>
        <v>35</v>
      </c>
      <c r="N566" s="57">
        <f t="shared" si="17"/>
        <v>66.87</v>
      </c>
    </row>
    <row r="567" spans="1:14" ht="21">
      <c r="A567" s="1" t="s">
        <v>2381</v>
      </c>
      <c r="B567" s="2" t="s">
        <v>2481</v>
      </c>
      <c r="C567" s="1" t="s">
        <v>205</v>
      </c>
      <c r="D567" s="1" t="s">
        <v>2087</v>
      </c>
      <c r="E567" s="12" t="s">
        <v>2339</v>
      </c>
      <c r="F567" s="1"/>
      <c r="G567" s="12" t="s">
        <v>2340</v>
      </c>
      <c r="H567" s="1" t="s">
        <v>2342</v>
      </c>
      <c r="I567" s="4" t="s">
        <v>1955</v>
      </c>
      <c r="J567" s="30">
        <v>55.83</v>
      </c>
      <c r="K567" s="66">
        <v>55.73</v>
      </c>
      <c r="L567" s="55">
        <f t="shared" si="16"/>
        <v>44</v>
      </c>
      <c r="M567" s="55">
        <f t="shared" si="16"/>
        <v>35</v>
      </c>
      <c r="N567" s="57">
        <f t="shared" si="17"/>
        <v>66.87</v>
      </c>
    </row>
    <row r="568" spans="1:14" ht="21">
      <c r="A568" s="1" t="s">
        <v>2381</v>
      </c>
      <c r="B568" s="2" t="s">
        <v>2481</v>
      </c>
      <c r="C568" s="1" t="s">
        <v>159</v>
      </c>
      <c r="D568" s="1" t="s">
        <v>2005</v>
      </c>
      <c r="E568" s="12" t="s">
        <v>2339</v>
      </c>
      <c r="F568" s="1"/>
      <c r="G568" s="12" t="s">
        <v>2340</v>
      </c>
      <c r="H568" s="1" t="s">
        <v>2342</v>
      </c>
      <c r="I568" s="4" t="s">
        <v>1955</v>
      </c>
      <c r="J568" s="30">
        <v>55.83</v>
      </c>
      <c r="K568" s="66">
        <v>55.73</v>
      </c>
      <c r="L568" s="55">
        <f t="shared" si="16"/>
        <v>44</v>
      </c>
      <c r="M568" s="55">
        <f t="shared" si="16"/>
        <v>35</v>
      </c>
      <c r="N568" s="57">
        <f t="shared" si="17"/>
        <v>66.87</v>
      </c>
    </row>
    <row r="569" spans="1:14" ht="21">
      <c r="A569" s="1" t="s">
        <v>2381</v>
      </c>
      <c r="B569" s="2" t="s">
        <v>2481</v>
      </c>
      <c r="C569" s="1" t="s">
        <v>160</v>
      </c>
      <c r="D569" s="1" t="s">
        <v>2006</v>
      </c>
      <c r="E569" s="12" t="s">
        <v>2339</v>
      </c>
      <c r="F569" s="1"/>
      <c r="G569" s="12" t="s">
        <v>2340</v>
      </c>
      <c r="H569" s="1" t="s">
        <v>2342</v>
      </c>
      <c r="I569" s="4" t="s">
        <v>1955</v>
      </c>
      <c r="J569" s="30">
        <v>55.83</v>
      </c>
      <c r="K569" s="66">
        <v>55.73</v>
      </c>
      <c r="L569" s="55">
        <f t="shared" si="16"/>
        <v>44</v>
      </c>
      <c r="M569" s="55">
        <f t="shared" si="16"/>
        <v>35</v>
      </c>
      <c r="N569" s="57">
        <f t="shared" si="17"/>
        <v>66.87</v>
      </c>
    </row>
    <row r="570" spans="1:14" ht="21">
      <c r="A570" s="1" t="s">
        <v>2381</v>
      </c>
      <c r="B570" s="2" t="s">
        <v>2481</v>
      </c>
      <c r="C570" s="1" t="s">
        <v>211</v>
      </c>
      <c r="D570" s="1" t="s">
        <v>1227</v>
      </c>
      <c r="E570" s="12" t="s">
        <v>2339</v>
      </c>
      <c r="F570" s="1"/>
      <c r="G570" s="12" t="s">
        <v>2340</v>
      </c>
      <c r="H570" s="1" t="s">
        <v>2342</v>
      </c>
      <c r="I570" s="4" t="s">
        <v>1955</v>
      </c>
      <c r="J570" s="30">
        <v>55.83</v>
      </c>
      <c r="K570" s="66">
        <v>55.73</v>
      </c>
      <c r="L570" s="55">
        <f t="shared" si="16"/>
        <v>44</v>
      </c>
      <c r="M570" s="55">
        <f t="shared" si="16"/>
        <v>35</v>
      </c>
      <c r="N570" s="57">
        <f t="shared" si="17"/>
        <v>66.87</v>
      </c>
    </row>
    <row r="571" spans="1:14" ht="21">
      <c r="A571" s="1" t="s">
        <v>2381</v>
      </c>
      <c r="B571" s="2" t="s">
        <v>2481</v>
      </c>
      <c r="C571" s="1" t="s">
        <v>161</v>
      </c>
      <c r="D571" s="1" t="s">
        <v>2007</v>
      </c>
      <c r="E571" s="12" t="s">
        <v>2339</v>
      </c>
      <c r="F571" s="1"/>
      <c r="G571" s="12" t="s">
        <v>2340</v>
      </c>
      <c r="H571" s="1" t="s">
        <v>2342</v>
      </c>
      <c r="I571" s="4" t="s">
        <v>1955</v>
      </c>
      <c r="J571" s="30">
        <v>55.83</v>
      </c>
      <c r="K571" s="66">
        <v>55.73</v>
      </c>
      <c r="L571" s="55">
        <f t="shared" si="16"/>
        <v>44</v>
      </c>
      <c r="M571" s="55">
        <f t="shared" si="16"/>
        <v>35</v>
      </c>
      <c r="N571" s="57">
        <f t="shared" si="17"/>
        <v>66.87</v>
      </c>
    </row>
    <row r="572" spans="1:14" ht="21">
      <c r="A572" s="1" t="s">
        <v>2381</v>
      </c>
      <c r="B572" s="2" t="s">
        <v>2481</v>
      </c>
      <c r="C572" s="1" t="s">
        <v>162</v>
      </c>
      <c r="D572" s="1" t="s">
        <v>2008</v>
      </c>
      <c r="E572" s="12" t="s">
        <v>2339</v>
      </c>
      <c r="F572" s="1"/>
      <c r="G572" s="12" t="s">
        <v>2340</v>
      </c>
      <c r="H572" s="1" t="s">
        <v>2342</v>
      </c>
      <c r="I572" s="4" t="s">
        <v>1955</v>
      </c>
      <c r="J572" s="30">
        <v>55.83</v>
      </c>
      <c r="K572" s="66">
        <v>55.73</v>
      </c>
      <c r="L572" s="55">
        <f t="shared" si="16"/>
        <v>44</v>
      </c>
      <c r="M572" s="55">
        <f t="shared" si="16"/>
        <v>35</v>
      </c>
      <c r="N572" s="57">
        <f t="shared" si="17"/>
        <v>66.87</v>
      </c>
    </row>
    <row r="573" spans="1:14" ht="21">
      <c r="A573" s="1" t="s">
        <v>2381</v>
      </c>
      <c r="B573" s="2" t="s">
        <v>2481</v>
      </c>
      <c r="C573" s="1" t="s">
        <v>163</v>
      </c>
      <c r="D573" s="1" t="s">
        <v>2009</v>
      </c>
      <c r="E573" s="12" t="s">
        <v>2339</v>
      </c>
      <c r="F573" s="1"/>
      <c r="G573" s="12" t="s">
        <v>2340</v>
      </c>
      <c r="H573" s="1" t="s">
        <v>2342</v>
      </c>
      <c r="I573" s="4" t="s">
        <v>1955</v>
      </c>
      <c r="J573" s="30">
        <v>55.83</v>
      </c>
      <c r="K573" s="66">
        <v>55.73</v>
      </c>
      <c r="L573" s="55">
        <f t="shared" si="16"/>
        <v>44</v>
      </c>
      <c r="M573" s="55">
        <f t="shared" si="16"/>
        <v>35</v>
      </c>
      <c r="N573" s="57">
        <f t="shared" si="17"/>
        <v>66.87</v>
      </c>
    </row>
    <row r="574" spans="1:14" ht="21">
      <c r="A574" s="1" t="s">
        <v>2381</v>
      </c>
      <c r="B574" s="2" t="s">
        <v>2481</v>
      </c>
      <c r="C574" s="1" t="s">
        <v>164</v>
      </c>
      <c r="D574" s="1" t="s">
        <v>2010</v>
      </c>
      <c r="E574" s="12" t="s">
        <v>2339</v>
      </c>
      <c r="F574" s="1"/>
      <c r="G574" s="12" t="s">
        <v>2340</v>
      </c>
      <c r="H574" s="1" t="s">
        <v>2342</v>
      </c>
      <c r="I574" s="4" t="s">
        <v>1955</v>
      </c>
      <c r="J574" s="30">
        <v>55.83</v>
      </c>
      <c r="K574" s="66">
        <v>55.73</v>
      </c>
      <c r="L574" s="55">
        <f t="shared" si="16"/>
        <v>44</v>
      </c>
      <c r="M574" s="55">
        <f t="shared" si="16"/>
        <v>35</v>
      </c>
      <c r="N574" s="57">
        <f t="shared" si="17"/>
        <v>66.87</v>
      </c>
    </row>
    <row r="575" spans="1:14" ht="21">
      <c r="A575" s="1" t="s">
        <v>2381</v>
      </c>
      <c r="B575" s="2" t="s">
        <v>2481</v>
      </c>
      <c r="C575" s="1" t="s">
        <v>167</v>
      </c>
      <c r="D575" s="1" t="s">
        <v>2011</v>
      </c>
      <c r="E575" s="12" t="s">
        <v>2339</v>
      </c>
      <c r="F575" s="1"/>
      <c r="G575" s="12" t="s">
        <v>2340</v>
      </c>
      <c r="H575" s="1" t="s">
        <v>2342</v>
      </c>
      <c r="I575" s="4" t="s">
        <v>1955</v>
      </c>
      <c r="J575" s="30">
        <v>55.83</v>
      </c>
      <c r="K575" s="66">
        <v>55.73</v>
      </c>
      <c r="L575" s="55">
        <f t="shared" si="16"/>
        <v>44</v>
      </c>
      <c r="M575" s="55">
        <f t="shared" si="16"/>
        <v>35</v>
      </c>
      <c r="N575" s="57">
        <f t="shared" si="17"/>
        <v>66.87</v>
      </c>
    </row>
    <row r="576" spans="1:14" ht="21">
      <c r="A576" s="1" t="s">
        <v>2381</v>
      </c>
      <c r="B576" s="2" t="s">
        <v>2481</v>
      </c>
      <c r="C576" s="1" t="s">
        <v>206</v>
      </c>
      <c r="D576" s="1" t="s">
        <v>2088</v>
      </c>
      <c r="E576" s="12" t="s">
        <v>2339</v>
      </c>
      <c r="F576" s="1"/>
      <c r="G576" s="12" t="s">
        <v>2340</v>
      </c>
      <c r="H576" s="1" t="s">
        <v>2342</v>
      </c>
      <c r="I576" s="4" t="s">
        <v>1955</v>
      </c>
      <c r="J576" s="30">
        <v>55.83</v>
      </c>
      <c r="K576" s="66">
        <v>55.73</v>
      </c>
      <c r="L576" s="55">
        <f t="shared" si="16"/>
        <v>44</v>
      </c>
      <c r="M576" s="55">
        <f t="shared" si="16"/>
        <v>35</v>
      </c>
      <c r="N576" s="57">
        <f t="shared" si="17"/>
        <v>66.87</v>
      </c>
    </row>
    <row r="577" spans="1:14" ht="21">
      <c r="A577" s="1" t="s">
        <v>2381</v>
      </c>
      <c r="B577" s="2" t="s">
        <v>2481</v>
      </c>
      <c r="C577" s="1" t="s">
        <v>174</v>
      </c>
      <c r="D577" s="1" t="s">
        <v>2016</v>
      </c>
      <c r="E577" s="12" t="s">
        <v>2339</v>
      </c>
      <c r="F577" s="1"/>
      <c r="G577" s="12" t="s">
        <v>2340</v>
      </c>
      <c r="H577" s="1" t="s">
        <v>2342</v>
      </c>
      <c r="I577" s="4" t="s">
        <v>1955</v>
      </c>
      <c r="J577" s="30">
        <v>55.83</v>
      </c>
      <c r="K577" s="66">
        <v>55.73</v>
      </c>
      <c r="L577" s="55">
        <f t="shared" si="16"/>
        <v>44</v>
      </c>
      <c r="M577" s="55">
        <f t="shared" si="16"/>
        <v>35</v>
      </c>
      <c r="N577" s="57">
        <f t="shared" si="17"/>
        <v>66.87</v>
      </c>
    </row>
    <row r="578" spans="1:14" ht="21">
      <c r="A578" s="1" t="s">
        <v>2381</v>
      </c>
      <c r="B578" s="2" t="s">
        <v>2481</v>
      </c>
      <c r="C578" s="1" t="s">
        <v>176</v>
      </c>
      <c r="D578" s="1" t="s">
        <v>2018</v>
      </c>
      <c r="E578" s="12" t="s">
        <v>2339</v>
      </c>
      <c r="F578" s="1"/>
      <c r="G578" s="12" t="s">
        <v>2340</v>
      </c>
      <c r="H578" s="1" t="s">
        <v>2342</v>
      </c>
      <c r="I578" s="4" t="s">
        <v>1955</v>
      </c>
      <c r="J578" s="30">
        <v>55.83</v>
      </c>
      <c r="K578" s="66">
        <v>55.73</v>
      </c>
      <c r="L578" s="55">
        <f t="shared" si="16"/>
        <v>44</v>
      </c>
      <c r="M578" s="55">
        <f t="shared" si="16"/>
        <v>35</v>
      </c>
      <c r="N578" s="57">
        <f t="shared" si="17"/>
        <v>66.87</v>
      </c>
    </row>
    <row r="579" spans="1:14" ht="21">
      <c r="A579" s="1" t="s">
        <v>2381</v>
      </c>
      <c r="B579" s="2" t="s">
        <v>2481</v>
      </c>
      <c r="C579" s="1" t="s">
        <v>402</v>
      </c>
      <c r="D579" s="1" t="s">
        <v>2022</v>
      </c>
      <c r="E579" s="12" t="s">
        <v>2339</v>
      </c>
      <c r="F579" s="1"/>
      <c r="G579" s="12" t="s">
        <v>2340</v>
      </c>
      <c r="H579" s="1" t="s">
        <v>2342</v>
      </c>
      <c r="I579" s="4" t="s">
        <v>1955</v>
      </c>
      <c r="J579" s="30">
        <v>55.83</v>
      </c>
      <c r="K579" s="66">
        <v>55.73</v>
      </c>
      <c r="L579" s="55">
        <f t="shared" si="16"/>
        <v>44</v>
      </c>
      <c r="M579" s="55">
        <f t="shared" si="16"/>
        <v>35</v>
      </c>
      <c r="N579" s="57">
        <f t="shared" si="17"/>
        <v>66.87</v>
      </c>
    </row>
    <row r="580" spans="1:14" ht="21">
      <c r="A580" s="1" t="s">
        <v>2381</v>
      </c>
      <c r="B580" s="2" t="s">
        <v>2481</v>
      </c>
      <c r="C580" s="1" t="s">
        <v>406</v>
      </c>
      <c r="D580" s="1" t="s">
        <v>2023</v>
      </c>
      <c r="E580" s="12" t="s">
        <v>2339</v>
      </c>
      <c r="F580" s="1"/>
      <c r="G580" s="12" t="s">
        <v>2340</v>
      </c>
      <c r="H580" s="1" t="s">
        <v>2342</v>
      </c>
      <c r="I580" s="4" t="s">
        <v>1955</v>
      </c>
      <c r="J580" s="30">
        <v>55.83</v>
      </c>
      <c r="K580" s="66">
        <v>55.73</v>
      </c>
      <c r="L580" s="55">
        <f t="shared" ref="L580:M643" si="18">ROUNDDOWN(K580*0.8,0)</f>
        <v>44</v>
      </c>
      <c r="M580" s="55">
        <f t="shared" si="18"/>
        <v>35</v>
      </c>
      <c r="N580" s="57">
        <f t="shared" si="17"/>
        <v>66.87</v>
      </c>
    </row>
    <row r="581" spans="1:14" ht="21">
      <c r="A581" s="1" t="s">
        <v>2381</v>
      </c>
      <c r="B581" s="2" t="s">
        <v>2481</v>
      </c>
      <c r="C581" s="1" t="s">
        <v>409</v>
      </c>
      <c r="D581" s="1" t="s">
        <v>2024</v>
      </c>
      <c r="E581" s="12" t="s">
        <v>2339</v>
      </c>
      <c r="F581" s="1"/>
      <c r="G581" s="12" t="s">
        <v>2340</v>
      </c>
      <c r="H581" s="1" t="s">
        <v>2342</v>
      </c>
      <c r="I581" s="4" t="s">
        <v>1955</v>
      </c>
      <c r="J581" s="30">
        <v>55.83</v>
      </c>
      <c r="K581" s="66">
        <v>55.73</v>
      </c>
      <c r="L581" s="55">
        <f t="shared" si="18"/>
        <v>44</v>
      </c>
      <c r="M581" s="55">
        <f t="shared" si="18"/>
        <v>35</v>
      </c>
      <c r="N581" s="57">
        <f t="shared" ref="N581:N644" si="19">ROUNDDOWN(K581*1.2,2)</f>
        <v>66.87</v>
      </c>
    </row>
    <row r="582" spans="1:14" ht="21">
      <c r="A582" s="1" t="s">
        <v>2381</v>
      </c>
      <c r="B582" s="2" t="s">
        <v>2481</v>
      </c>
      <c r="C582" s="1" t="s">
        <v>887</v>
      </c>
      <c r="D582" s="1" t="s">
        <v>2025</v>
      </c>
      <c r="E582" s="12" t="s">
        <v>2339</v>
      </c>
      <c r="F582" s="1"/>
      <c r="G582" s="12" t="s">
        <v>2340</v>
      </c>
      <c r="H582" s="1" t="s">
        <v>2342</v>
      </c>
      <c r="I582" s="4" t="s">
        <v>1955</v>
      </c>
      <c r="J582" s="30">
        <v>55.83</v>
      </c>
      <c r="K582" s="66">
        <v>55.73</v>
      </c>
      <c r="L582" s="55">
        <f t="shared" si="18"/>
        <v>44</v>
      </c>
      <c r="M582" s="55">
        <f t="shared" si="18"/>
        <v>35</v>
      </c>
      <c r="N582" s="57">
        <f t="shared" si="19"/>
        <v>66.87</v>
      </c>
    </row>
    <row r="583" spans="1:14" ht="21">
      <c r="A583" s="1" t="s">
        <v>2381</v>
      </c>
      <c r="B583" s="2" t="s">
        <v>2481</v>
      </c>
      <c r="C583" s="1" t="s">
        <v>891</v>
      </c>
      <c r="D583" s="1" t="s">
        <v>2027</v>
      </c>
      <c r="E583" s="12" t="s">
        <v>2339</v>
      </c>
      <c r="F583" s="1"/>
      <c r="G583" s="12" t="s">
        <v>2340</v>
      </c>
      <c r="H583" s="1" t="s">
        <v>2342</v>
      </c>
      <c r="I583" s="4" t="s">
        <v>1955</v>
      </c>
      <c r="J583" s="30">
        <v>55.83</v>
      </c>
      <c r="K583" s="66">
        <v>55.73</v>
      </c>
      <c r="L583" s="55">
        <f t="shared" si="18"/>
        <v>44</v>
      </c>
      <c r="M583" s="55">
        <f t="shared" si="18"/>
        <v>35</v>
      </c>
      <c r="N583" s="57">
        <f t="shared" si="19"/>
        <v>66.87</v>
      </c>
    </row>
    <row r="584" spans="1:14" ht="21">
      <c r="A584" s="1" t="s">
        <v>2381</v>
      </c>
      <c r="B584" s="2" t="s">
        <v>2481</v>
      </c>
      <c r="C584" s="1" t="s">
        <v>413</v>
      </c>
      <c r="D584" s="1" t="s">
        <v>2028</v>
      </c>
      <c r="E584" s="12" t="s">
        <v>2339</v>
      </c>
      <c r="F584" s="1"/>
      <c r="G584" s="12" t="s">
        <v>2340</v>
      </c>
      <c r="H584" s="1" t="s">
        <v>2342</v>
      </c>
      <c r="I584" s="4" t="s">
        <v>1955</v>
      </c>
      <c r="J584" s="30">
        <v>55.83</v>
      </c>
      <c r="K584" s="66">
        <v>55.73</v>
      </c>
      <c r="L584" s="55">
        <f t="shared" si="18"/>
        <v>44</v>
      </c>
      <c r="M584" s="55">
        <f t="shared" si="18"/>
        <v>35</v>
      </c>
      <c r="N584" s="57">
        <f t="shared" si="19"/>
        <v>66.87</v>
      </c>
    </row>
    <row r="585" spans="1:14" ht="21">
      <c r="A585" s="1" t="s">
        <v>2381</v>
      </c>
      <c r="B585" s="2" t="s">
        <v>2481</v>
      </c>
      <c r="C585" s="1" t="s">
        <v>894</v>
      </c>
      <c r="D585" s="1" t="s">
        <v>2029</v>
      </c>
      <c r="E585" s="12" t="s">
        <v>2339</v>
      </c>
      <c r="F585" s="1"/>
      <c r="G585" s="12" t="s">
        <v>2340</v>
      </c>
      <c r="H585" s="1" t="s">
        <v>2342</v>
      </c>
      <c r="I585" s="4" t="s">
        <v>1955</v>
      </c>
      <c r="J585" s="30">
        <v>55.83</v>
      </c>
      <c r="K585" s="66">
        <v>55.73</v>
      </c>
      <c r="L585" s="55">
        <f t="shared" si="18"/>
        <v>44</v>
      </c>
      <c r="M585" s="55">
        <f t="shared" si="18"/>
        <v>35</v>
      </c>
      <c r="N585" s="57">
        <f t="shared" si="19"/>
        <v>66.87</v>
      </c>
    </row>
    <row r="586" spans="1:14" ht="21">
      <c r="A586" s="1" t="s">
        <v>2381</v>
      </c>
      <c r="B586" s="2" t="s">
        <v>2481</v>
      </c>
      <c r="C586" s="1" t="s">
        <v>911</v>
      </c>
      <c r="D586" s="1" t="s">
        <v>2042</v>
      </c>
      <c r="E586" s="12" t="s">
        <v>2339</v>
      </c>
      <c r="F586" s="1"/>
      <c r="G586" s="12" t="s">
        <v>2340</v>
      </c>
      <c r="H586" s="1" t="s">
        <v>2342</v>
      </c>
      <c r="I586" s="4" t="s">
        <v>1955</v>
      </c>
      <c r="J586" s="30">
        <v>55.83</v>
      </c>
      <c r="K586" s="66">
        <v>55.73</v>
      </c>
      <c r="L586" s="55">
        <f t="shared" si="18"/>
        <v>44</v>
      </c>
      <c r="M586" s="55">
        <f t="shared" si="18"/>
        <v>35</v>
      </c>
      <c r="N586" s="57">
        <f t="shared" si="19"/>
        <v>66.87</v>
      </c>
    </row>
    <row r="587" spans="1:14" ht="21">
      <c r="A587" s="1" t="s">
        <v>2381</v>
      </c>
      <c r="B587" s="2" t="s">
        <v>2481</v>
      </c>
      <c r="C587" s="1" t="s">
        <v>423</v>
      </c>
      <c r="D587" s="1" t="s">
        <v>2046</v>
      </c>
      <c r="E587" s="12" t="s">
        <v>2339</v>
      </c>
      <c r="F587" s="1"/>
      <c r="G587" s="12" t="s">
        <v>2340</v>
      </c>
      <c r="H587" s="1" t="s">
        <v>2342</v>
      </c>
      <c r="I587" s="4" t="s">
        <v>1955</v>
      </c>
      <c r="J587" s="30">
        <v>55.83</v>
      </c>
      <c r="K587" s="66">
        <v>55.73</v>
      </c>
      <c r="L587" s="55">
        <f t="shared" si="18"/>
        <v>44</v>
      </c>
      <c r="M587" s="55">
        <f t="shared" si="18"/>
        <v>35</v>
      </c>
      <c r="N587" s="57">
        <f t="shared" si="19"/>
        <v>66.87</v>
      </c>
    </row>
    <row r="588" spans="1:14" ht="21">
      <c r="A588" s="1" t="s">
        <v>2381</v>
      </c>
      <c r="B588" s="2" t="s">
        <v>2481</v>
      </c>
      <c r="C588" s="1" t="s">
        <v>429</v>
      </c>
      <c r="D588" s="1" t="s">
        <v>2050</v>
      </c>
      <c r="E588" s="12" t="s">
        <v>2339</v>
      </c>
      <c r="F588" s="1"/>
      <c r="G588" s="12" t="s">
        <v>2340</v>
      </c>
      <c r="H588" s="1" t="s">
        <v>2342</v>
      </c>
      <c r="I588" s="4" t="s">
        <v>1955</v>
      </c>
      <c r="J588" s="30">
        <v>55.83</v>
      </c>
      <c r="K588" s="66">
        <v>55.73</v>
      </c>
      <c r="L588" s="55">
        <f t="shared" si="18"/>
        <v>44</v>
      </c>
      <c r="M588" s="55">
        <f t="shared" si="18"/>
        <v>35</v>
      </c>
      <c r="N588" s="57">
        <f t="shared" si="19"/>
        <v>66.87</v>
      </c>
    </row>
    <row r="589" spans="1:14" ht="21">
      <c r="A589" s="1" t="s">
        <v>2381</v>
      </c>
      <c r="B589" s="2" t="s">
        <v>2481</v>
      </c>
      <c r="C589" s="1" t="s">
        <v>431</v>
      </c>
      <c r="D589" s="1" t="s">
        <v>2051</v>
      </c>
      <c r="E589" s="12" t="s">
        <v>2339</v>
      </c>
      <c r="F589" s="1"/>
      <c r="G589" s="12" t="s">
        <v>2340</v>
      </c>
      <c r="H589" s="1" t="s">
        <v>2342</v>
      </c>
      <c r="I589" s="4" t="s">
        <v>1955</v>
      </c>
      <c r="J589" s="30">
        <v>55.83</v>
      </c>
      <c r="K589" s="66">
        <v>55.73</v>
      </c>
      <c r="L589" s="55">
        <f t="shared" si="18"/>
        <v>44</v>
      </c>
      <c r="M589" s="55">
        <f t="shared" si="18"/>
        <v>35</v>
      </c>
      <c r="N589" s="57">
        <f t="shared" si="19"/>
        <v>66.87</v>
      </c>
    </row>
    <row r="590" spans="1:14" ht="21">
      <c r="A590" s="1" t="s">
        <v>2381</v>
      </c>
      <c r="B590" s="2" t="s">
        <v>2481</v>
      </c>
      <c r="C590" s="1" t="s">
        <v>435</v>
      </c>
      <c r="D590" s="1" t="s">
        <v>2053</v>
      </c>
      <c r="E590" s="12" t="s">
        <v>2339</v>
      </c>
      <c r="F590" s="1"/>
      <c r="G590" s="12" t="s">
        <v>2340</v>
      </c>
      <c r="H590" s="1" t="s">
        <v>2342</v>
      </c>
      <c r="I590" s="4" t="s">
        <v>1955</v>
      </c>
      <c r="J590" s="30">
        <v>55.83</v>
      </c>
      <c r="K590" s="66">
        <v>55.73</v>
      </c>
      <c r="L590" s="55">
        <f t="shared" si="18"/>
        <v>44</v>
      </c>
      <c r="M590" s="55">
        <f t="shared" si="18"/>
        <v>35</v>
      </c>
      <c r="N590" s="57">
        <f t="shared" si="19"/>
        <v>66.87</v>
      </c>
    </row>
    <row r="591" spans="1:14" ht="21">
      <c r="A591" s="1" t="s">
        <v>2381</v>
      </c>
      <c r="B591" s="2" t="s">
        <v>2481</v>
      </c>
      <c r="C591" s="1" t="s">
        <v>931</v>
      </c>
      <c r="D591" s="1" t="s">
        <v>2054</v>
      </c>
      <c r="E591" s="12" t="s">
        <v>2339</v>
      </c>
      <c r="F591" s="1"/>
      <c r="G591" s="12" t="s">
        <v>2340</v>
      </c>
      <c r="H591" s="1" t="s">
        <v>2342</v>
      </c>
      <c r="I591" s="4" t="s">
        <v>1955</v>
      </c>
      <c r="J591" s="30">
        <v>55.83</v>
      </c>
      <c r="K591" s="66">
        <v>55.73</v>
      </c>
      <c r="L591" s="55">
        <f t="shared" si="18"/>
        <v>44</v>
      </c>
      <c r="M591" s="55">
        <f t="shared" si="18"/>
        <v>35</v>
      </c>
      <c r="N591" s="57">
        <f t="shared" si="19"/>
        <v>66.87</v>
      </c>
    </row>
    <row r="592" spans="1:14" ht="21">
      <c r="A592" s="1" t="s">
        <v>2381</v>
      </c>
      <c r="B592" s="2" t="s">
        <v>2481</v>
      </c>
      <c r="C592" s="1" t="s">
        <v>933</v>
      </c>
      <c r="D592" s="1" t="s">
        <v>2055</v>
      </c>
      <c r="E592" s="12" t="s">
        <v>2339</v>
      </c>
      <c r="F592" s="1"/>
      <c r="G592" s="12" t="s">
        <v>2340</v>
      </c>
      <c r="H592" s="1" t="s">
        <v>2342</v>
      </c>
      <c r="I592" s="4" t="s">
        <v>1955</v>
      </c>
      <c r="J592" s="30">
        <v>55.83</v>
      </c>
      <c r="K592" s="66">
        <v>55.73</v>
      </c>
      <c r="L592" s="55">
        <f t="shared" si="18"/>
        <v>44</v>
      </c>
      <c r="M592" s="55">
        <f t="shared" si="18"/>
        <v>35</v>
      </c>
      <c r="N592" s="57">
        <f t="shared" si="19"/>
        <v>66.87</v>
      </c>
    </row>
    <row r="593" spans="1:14" ht="21">
      <c r="A593" s="1" t="s">
        <v>2381</v>
      </c>
      <c r="B593" s="2" t="s">
        <v>2481</v>
      </c>
      <c r="C593" s="1" t="s">
        <v>937</v>
      </c>
      <c r="D593" s="1" t="s">
        <v>2057</v>
      </c>
      <c r="E593" s="12" t="s">
        <v>2339</v>
      </c>
      <c r="F593" s="1"/>
      <c r="G593" s="12" t="s">
        <v>2340</v>
      </c>
      <c r="H593" s="1" t="s">
        <v>2342</v>
      </c>
      <c r="I593" s="4" t="s">
        <v>1955</v>
      </c>
      <c r="J593" s="30">
        <v>55.83</v>
      </c>
      <c r="K593" s="66">
        <v>55.73</v>
      </c>
      <c r="L593" s="55">
        <f t="shared" si="18"/>
        <v>44</v>
      </c>
      <c r="M593" s="55">
        <f t="shared" si="18"/>
        <v>35</v>
      </c>
      <c r="N593" s="57">
        <f t="shared" si="19"/>
        <v>66.87</v>
      </c>
    </row>
    <row r="594" spans="1:14" ht="21">
      <c r="A594" s="1" t="s">
        <v>2381</v>
      </c>
      <c r="B594" s="2" t="s">
        <v>2481</v>
      </c>
      <c r="C594" s="1" t="s">
        <v>945</v>
      </c>
      <c r="D594" s="1" t="s">
        <v>2060</v>
      </c>
      <c r="E594" s="12" t="s">
        <v>2339</v>
      </c>
      <c r="F594" s="1"/>
      <c r="G594" s="12" t="s">
        <v>2340</v>
      </c>
      <c r="H594" s="1" t="s">
        <v>2342</v>
      </c>
      <c r="I594" s="4" t="s">
        <v>1955</v>
      </c>
      <c r="J594" s="30">
        <v>55.83</v>
      </c>
      <c r="K594" s="66">
        <v>55.73</v>
      </c>
      <c r="L594" s="55">
        <f t="shared" si="18"/>
        <v>44</v>
      </c>
      <c r="M594" s="55">
        <f t="shared" si="18"/>
        <v>35</v>
      </c>
      <c r="N594" s="57">
        <f t="shared" si="19"/>
        <v>66.87</v>
      </c>
    </row>
    <row r="595" spans="1:14" ht="21">
      <c r="A595" s="1" t="s">
        <v>2381</v>
      </c>
      <c r="B595" s="2" t="s">
        <v>2481</v>
      </c>
      <c r="C595" s="1" t="s">
        <v>947</v>
      </c>
      <c r="D595" s="1" t="s">
        <v>2061</v>
      </c>
      <c r="E595" s="12" t="s">
        <v>2339</v>
      </c>
      <c r="F595" s="1"/>
      <c r="G595" s="12" t="s">
        <v>2340</v>
      </c>
      <c r="H595" s="1" t="s">
        <v>2342</v>
      </c>
      <c r="I595" s="4" t="s">
        <v>1955</v>
      </c>
      <c r="J595" s="30">
        <v>55.83</v>
      </c>
      <c r="K595" s="66">
        <v>55.73</v>
      </c>
      <c r="L595" s="55">
        <f t="shared" si="18"/>
        <v>44</v>
      </c>
      <c r="M595" s="55">
        <f t="shared" si="18"/>
        <v>35</v>
      </c>
      <c r="N595" s="57">
        <f t="shared" si="19"/>
        <v>66.87</v>
      </c>
    </row>
    <row r="596" spans="1:14" ht="21">
      <c r="A596" s="1" t="s">
        <v>2381</v>
      </c>
      <c r="B596" s="2" t="s">
        <v>2481</v>
      </c>
      <c r="C596" s="1" t="s">
        <v>180</v>
      </c>
      <c r="D596" s="1" t="s">
        <v>2063</v>
      </c>
      <c r="E596" s="12" t="s">
        <v>2339</v>
      </c>
      <c r="F596" s="1"/>
      <c r="G596" s="12" t="s">
        <v>2340</v>
      </c>
      <c r="H596" s="1" t="s">
        <v>2342</v>
      </c>
      <c r="I596" s="4" t="s">
        <v>1955</v>
      </c>
      <c r="J596" s="30">
        <v>55.83</v>
      </c>
      <c r="K596" s="66">
        <v>55.73</v>
      </c>
      <c r="L596" s="55">
        <f t="shared" si="18"/>
        <v>44</v>
      </c>
      <c r="M596" s="55">
        <f t="shared" si="18"/>
        <v>35</v>
      </c>
      <c r="N596" s="57">
        <f t="shared" si="19"/>
        <v>66.87</v>
      </c>
    </row>
    <row r="597" spans="1:14" ht="21">
      <c r="A597" s="1" t="s">
        <v>2381</v>
      </c>
      <c r="B597" s="2" t="s">
        <v>2481</v>
      </c>
      <c r="C597" s="1" t="s">
        <v>184</v>
      </c>
      <c r="D597" s="1" t="s">
        <v>2067</v>
      </c>
      <c r="E597" s="12" t="s">
        <v>2339</v>
      </c>
      <c r="F597" s="1"/>
      <c r="G597" s="12" t="s">
        <v>2340</v>
      </c>
      <c r="H597" s="1" t="s">
        <v>2342</v>
      </c>
      <c r="I597" s="4" t="s">
        <v>1955</v>
      </c>
      <c r="J597" s="30">
        <v>55.83</v>
      </c>
      <c r="K597" s="66">
        <v>55.73</v>
      </c>
      <c r="L597" s="55">
        <f t="shared" si="18"/>
        <v>44</v>
      </c>
      <c r="M597" s="55">
        <f t="shared" si="18"/>
        <v>35</v>
      </c>
      <c r="N597" s="57">
        <f t="shared" si="19"/>
        <v>66.87</v>
      </c>
    </row>
    <row r="598" spans="1:14" ht="21">
      <c r="A598" s="1" t="s">
        <v>2381</v>
      </c>
      <c r="B598" s="2" t="s">
        <v>2481</v>
      </c>
      <c r="C598" s="1" t="s">
        <v>186</v>
      </c>
      <c r="D598" s="1" t="s">
        <v>2069</v>
      </c>
      <c r="E598" s="12" t="s">
        <v>2339</v>
      </c>
      <c r="F598" s="1"/>
      <c r="G598" s="12" t="s">
        <v>2340</v>
      </c>
      <c r="H598" s="1" t="s">
        <v>2342</v>
      </c>
      <c r="I598" s="4" t="s">
        <v>1955</v>
      </c>
      <c r="J598" s="30">
        <v>55.83</v>
      </c>
      <c r="K598" s="66">
        <v>55.73</v>
      </c>
      <c r="L598" s="55">
        <f t="shared" si="18"/>
        <v>44</v>
      </c>
      <c r="M598" s="55">
        <f t="shared" si="18"/>
        <v>35</v>
      </c>
      <c r="N598" s="57">
        <f t="shared" si="19"/>
        <v>66.87</v>
      </c>
    </row>
    <row r="599" spans="1:14" ht="21">
      <c r="A599" s="1" t="s">
        <v>2381</v>
      </c>
      <c r="B599" s="2" t="s">
        <v>2481</v>
      </c>
      <c r="C599" s="1" t="s">
        <v>188</v>
      </c>
      <c r="D599" s="1" t="s">
        <v>2071</v>
      </c>
      <c r="E599" s="12" t="s">
        <v>2339</v>
      </c>
      <c r="F599" s="1"/>
      <c r="G599" s="12" t="s">
        <v>2340</v>
      </c>
      <c r="H599" s="1" t="s">
        <v>2342</v>
      </c>
      <c r="I599" s="4" t="s">
        <v>1955</v>
      </c>
      <c r="J599" s="30">
        <v>55.83</v>
      </c>
      <c r="K599" s="66">
        <v>55.73</v>
      </c>
      <c r="L599" s="55">
        <f t="shared" si="18"/>
        <v>44</v>
      </c>
      <c r="M599" s="55">
        <f t="shared" si="18"/>
        <v>35</v>
      </c>
      <c r="N599" s="57">
        <f t="shared" si="19"/>
        <v>66.87</v>
      </c>
    </row>
    <row r="600" spans="1:14" ht="21">
      <c r="A600" s="1" t="s">
        <v>2381</v>
      </c>
      <c r="B600" s="2" t="s">
        <v>2481</v>
      </c>
      <c r="C600" s="1" t="s">
        <v>189</v>
      </c>
      <c r="D600" s="1" t="s">
        <v>2072</v>
      </c>
      <c r="E600" s="12" t="s">
        <v>2339</v>
      </c>
      <c r="F600" s="1"/>
      <c r="G600" s="12" t="s">
        <v>2340</v>
      </c>
      <c r="H600" s="1" t="s">
        <v>2342</v>
      </c>
      <c r="I600" s="4" t="s">
        <v>1955</v>
      </c>
      <c r="J600" s="30">
        <v>55.83</v>
      </c>
      <c r="K600" s="66">
        <v>55.73</v>
      </c>
      <c r="L600" s="55">
        <f t="shared" si="18"/>
        <v>44</v>
      </c>
      <c r="M600" s="55">
        <f t="shared" si="18"/>
        <v>35</v>
      </c>
      <c r="N600" s="57">
        <f t="shared" si="19"/>
        <v>66.87</v>
      </c>
    </row>
    <row r="601" spans="1:14" ht="21">
      <c r="A601" s="1" t="s">
        <v>2381</v>
      </c>
      <c r="B601" s="2" t="s">
        <v>2481</v>
      </c>
      <c r="C601" s="1" t="s">
        <v>208</v>
      </c>
      <c r="D601" s="1" t="s">
        <v>2090</v>
      </c>
      <c r="E601" s="12" t="s">
        <v>2339</v>
      </c>
      <c r="F601" s="1"/>
      <c r="G601" s="12" t="s">
        <v>2340</v>
      </c>
      <c r="H601" s="1" t="s">
        <v>2342</v>
      </c>
      <c r="I601" s="4" t="s">
        <v>1955</v>
      </c>
      <c r="J601" s="30">
        <v>55.83</v>
      </c>
      <c r="K601" s="66">
        <v>55.73</v>
      </c>
      <c r="L601" s="55">
        <f t="shared" si="18"/>
        <v>44</v>
      </c>
      <c r="M601" s="55">
        <f t="shared" si="18"/>
        <v>35</v>
      </c>
      <c r="N601" s="57">
        <f t="shared" si="19"/>
        <v>66.87</v>
      </c>
    </row>
    <row r="602" spans="1:14" ht="21">
      <c r="A602" s="1" t="s">
        <v>2381</v>
      </c>
      <c r="B602" s="2" t="s">
        <v>2481</v>
      </c>
      <c r="C602" s="1" t="s">
        <v>190</v>
      </c>
      <c r="D602" s="1" t="s">
        <v>964</v>
      </c>
      <c r="E602" s="12" t="s">
        <v>2339</v>
      </c>
      <c r="F602" s="1"/>
      <c r="G602" s="12" t="s">
        <v>2340</v>
      </c>
      <c r="H602" s="1" t="s">
        <v>2342</v>
      </c>
      <c r="I602" s="4" t="s">
        <v>1955</v>
      </c>
      <c r="J602" s="30">
        <v>55.83</v>
      </c>
      <c r="K602" s="66">
        <v>55.73</v>
      </c>
      <c r="L602" s="55">
        <f t="shared" si="18"/>
        <v>44</v>
      </c>
      <c r="M602" s="55">
        <f t="shared" si="18"/>
        <v>35</v>
      </c>
      <c r="N602" s="57">
        <f t="shared" si="19"/>
        <v>66.87</v>
      </c>
    </row>
    <row r="603" spans="1:14" ht="21">
      <c r="A603" s="1" t="s">
        <v>2381</v>
      </c>
      <c r="B603" s="2" t="s">
        <v>2481</v>
      </c>
      <c r="C603" s="1" t="s">
        <v>191</v>
      </c>
      <c r="D603" s="1" t="s">
        <v>2073</v>
      </c>
      <c r="E603" s="12" t="s">
        <v>2339</v>
      </c>
      <c r="F603" s="1"/>
      <c r="G603" s="12" t="s">
        <v>2340</v>
      </c>
      <c r="H603" s="1" t="s">
        <v>2342</v>
      </c>
      <c r="I603" s="4" t="s">
        <v>1955</v>
      </c>
      <c r="J603" s="30">
        <v>55.83</v>
      </c>
      <c r="K603" s="66">
        <v>55.73</v>
      </c>
      <c r="L603" s="55">
        <f t="shared" si="18"/>
        <v>44</v>
      </c>
      <c r="M603" s="55">
        <f t="shared" si="18"/>
        <v>35</v>
      </c>
      <c r="N603" s="57">
        <f t="shared" si="19"/>
        <v>66.87</v>
      </c>
    </row>
    <row r="604" spans="1:14" ht="21">
      <c r="A604" s="1" t="s">
        <v>2381</v>
      </c>
      <c r="B604" s="2" t="s">
        <v>2481</v>
      </c>
      <c r="C604" s="1" t="s">
        <v>192</v>
      </c>
      <c r="D604" s="1" t="s">
        <v>2074</v>
      </c>
      <c r="E604" s="12" t="s">
        <v>2339</v>
      </c>
      <c r="F604" s="1"/>
      <c r="G604" s="12" t="s">
        <v>2340</v>
      </c>
      <c r="H604" s="1" t="s">
        <v>2342</v>
      </c>
      <c r="I604" s="4" t="s">
        <v>1955</v>
      </c>
      <c r="J604" s="30">
        <v>55.83</v>
      </c>
      <c r="K604" s="66">
        <v>55.73</v>
      </c>
      <c r="L604" s="55">
        <f t="shared" si="18"/>
        <v>44</v>
      </c>
      <c r="M604" s="55">
        <f t="shared" si="18"/>
        <v>35</v>
      </c>
      <c r="N604" s="57">
        <f t="shared" si="19"/>
        <v>66.87</v>
      </c>
    </row>
    <row r="605" spans="1:14" ht="21">
      <c r="A605" s="1" t="s">
        <v>2381</v>
      </c>
      <c r="B605" s="2" t="s">
        <v>2481</v>
      </c>
      <c r="C605" s="1" t="s">
        <v>193</v>
      </c>
      <c r="D605" s="1" t="s">
        <v>2075</v>
      </c>
      <c r="E605" s="12" t="s">
        <v>2339</v>
      </c>
      <c r="F605" s="1"/>
      <c r="G605" s="12" t="s">
        <v>2340</v>
      </c>
      <c r="H605" s="1" t="s">
        <v>2342</v>
      </c>
      <c r="I605" s="4" t="s">
        <v>1955</v>
      </c>
      <c r="J605" s="30">
        <v>55.83</v>
      </c>
      <c r="K605" s="66">
        <v>55.73</v>
      </c>
      <c r="L605" s="55">
        <f t="shared" si="18"/>
        <v>44</v>
      </c>
      <c r="M605" s="55">
        <f t="shared" si="18"/>
        <v>35</v>
      </c>
      <c r="N605" s="57">
        <f t="shared" si="19"/>
        <v>66.87</v>
      </c>
    </row>
    <row r="606" spans="1:14" ht="21">
      <c r="A606" s="1" t="s">
        <v>2381</v>
      </c>
      <c r="B606" s="2" t="s">
        <v>2481</v>
      </c>
      <c r="C606" s="1" t="s">
        <v>194</v>
      </c>
      <c r="D606" s="1" t="s">
        <v>2076</v>
      </c>
      <c r="E606" s="12" t="s">
        <v>2339</v>
      </c>
      <c r="F606" s="1"/>
      <c r="G606" s="12" t="s">
        <v>2340</v>
      </c>
      <c r="H606" s="1" t="s">
        <v>2342</v>
      </c>
      <c r="I606" s="4" t="s">
        <v>1955</v>
      </c>
      <c r="J606" s="30">
        <v>55.83</v>
      </c>
      <c r="K606" s="66">
        <v>55.73</v>
      </c>
      <c r="L606" s="55">
        <f t="shared" si="18"/>
        <v>44</v>
      </c>
      <c r="M606" s="55">
        <f t="shared" si="18"/>
        <v>35</v>
      </c>
      <c r="N606" s="57">
        <f t="shared" si="19"/>
        <v>66.87</v>
      </c>
    </row>
    <row r="607" spans="1:14" ht="21">
      <c r="A607" s="1" t="s">
        <v>2381</v>
      </c>
      <c r="B607" s="2" t="s">
        <v>2481</v>
      </c>
      <c r="C607" s="1" t="s">
        <v>195</v>
      </c>
      <c r="D607" s="1" t="s">
        <v>2077</v>
      </c>
      <c r="E607" s="12" t="s">
        <v>2339</v>
      </c>
      <c r="F607" s="1"/>
      <c r="G607" s="12" t="s">
        <v>2340</v>
      </c>
      <c r="H607" s="1" t="s">
        <v>2342</v>
      </c>
      <c r="I607" s="4" t="s">
        <v>1955</v>
      </c>
      <c r="J607" s="30">
        <v>55.83</v>
      </c>
      <c r="K607" s="66">
        <v>55.73</v>
      </c>
      <c r="L607" s="55">
        <f t="shared" si="18"/>
        <v>44</v>
      </c>
      <c r="M607" s="55">
        <f t="shared" si="18"/>
        <v>35</v>
      </c>
      <c r="N607" s="57">
        <f t="shared" si="19"/>
        <v>66.87</v>
      </c>
    </row>
    <row r="608" spans="1:14" ht="21">
      <c r="A608" s="1" t="s">
        <v>2381</v>
      </c>
      <c r="B608" s="2" t="s">
        <v>2481</v>
      </c>
      <c r="C608" s="1" t="s">
        <v>200</v>
      </c>
      <c r="D608" s="1" t="s">
        <v>2082</v>
      </c>
      <c r="E608" s="12" t="s">
        <v>2339</v>
      </c>
      <c r="F608" s="1"/>
      <c r="G608" s="12" t="s">
        <v>2340</v>
      </c>
      <c r="H608" s="1" t="s">
        <v>2342</v>
      </c>
      <c r="I608" s="4" t="s">
        <v>1955</v>
      </c>
      <c r="J608" s="30">
        <v>55.83</v>
      </c>
      <c r="K608" s="66">
        <v>55.73</v>
      </c>
      <c r="L608" s="55">
        <f t="shared" si="18"/>
        <v>44</v>
      </c>
      <c r="M608" s="55">
        <f t="shared" si="18"/>
        <v>35</v>
      </c>
      <c r="N608" s="57">
        <f t="shared" si="19"/>
        <v>66.87</v>
      </c>
    </row>
    <row r="609" spans="1:14" ht="21">
      <c r="A609" s="1" t="s">
        <v>2381</v>
      </c>
      <c r="B609" s="2" t="s">
        <v>2481</v>
      </c>
      <c r="C609" s="1" t="s">
        <v>219</v>
      </c>
      <c r="D609" s="1" t="s">
        <v>2099</v>
      </c>
      <c r="E609" s="12" t="s">
        <v>2339</v>
      </c>
      <c r="F609" s="1"/>
      <c r="G609" s="12" t="s">
        <v>2340</v>
      </c>
      <c r="H609" s="1" t="s">
        <v>2341</v>
      </c>
      <c r="I609" s="4" t="s">
        <v>1954</v>
      </c>
      <c r="J609" s="30">
        <v>44.38</v>
      </c>
      <c r="K609" s="66">
        <v>44.76</v>
      </c>
      <c r="L609" s="55">
        <f t="shared" si="18"/>
        <v>35</v>
      </c>
      <c r="M609" s="55">
        <f t="shared" si="18"/>
        <v>28</v>
      </c>
      <c r="N609" s="57">
        <f t="shared" si="19"/>
        <v>53.71</v>
      </c>
    </row>
    <row r="610" spans="1:14" ht="21">
      <c r="A610" s="1" t="s">
        <v>2381</v>
      </c>
      <c r="B610" s="2" t="s">
        <v>2481</v>
      </c>
      <c r="C610" s="1" t="s">
        <v>4</v>
      </c>
      <c r="D610" s="1" t="s">
        <v>1953</v>
      </c>
      <c r="E610" s="12" t="s">
        <v>2339</v>
      </c>
      <c r="F610" s="1"/>
      <c r="G610" s="12" t="s">
        <v>2340</v>
      </c>
      <c r="H610" s="1" t="s">
        <v>2341</v>
      </c>
      <c r="I610" s="4" t="s">
        <v>1954</v>
      </c>
      <c r="J610" s="30">
        <v>44.38</v>
      </c>
      <c r="K610" s="66">
        <v>44.76</v>
      </c>
      <c r="L610" s="55">
        <f t="shared" si="18"/>
        <v>35</v>
      </c>
      <c r="M610" s="55">
        <f t="shared" si="18"/>
        <v>28</v>
      </c>
      <c r="N610" s="57">
        <f t="shared" si="19"/>
        <v>53.71</v>
      </c>
    </row>
    <row r="611" spans="1:14" ht="21">
      <c r="A611" s="1" t="s">
        <v>2381</v>
      </c>
      <c r="B611" s="2" t="s">
        <v>2481</v>
      </c>
      <c r="C611" s="1" t="s">
        <v>17</v>
      </c>
      <c r="D611" s="1" t="s">
        <v>1959</v>
      </c>
      <c r="E611" s="12" t="s">
        <v>2339</v>
      </c>
      <c r="F611" s="1"/>
      <c r="G611" s="12" t="s">
        <v>2340</v>
      </c>
      <c r="H611" s="1" t="s">
        <v>2341</v>
      </c>
      <c r="I611" s="4" t="s">
        <v>1954</v>
      </c>
      <c r="J611" s="30">
        <v>44.38</v>
      </c>
      <c r="K611" s="66">
        <v>44.76</v>
      </c>
      <c r="L611" s="55">
        <f t="shared" si="18"/>
        <v>35</v>
      </c>
      <c r="M611" s="55">
        <f t="shared" si="18"/>
        <v>28</v>
      </c>
      <c r="N611" s="57">
        <f t="shared" si="19"/>
        <v>53.71</v>
      </c>
    </row>
    <row r="612" spans="1:14" ht="21">
      <c r="A612" s="1" t="s">
        <v>2381</v>
      </c>
      <c r="B612" s="2" t="s">
        <v>2481</v>
      </c>
      <c r="C612" s="1" t="s">
        <v>21</v>
      </c>
      <c r="D612" s="1" t="s">
        <v>1961</v>
      </c>
      <c r="E612" s="12" t="s">
        <v>2339</v>
      </c>
      <c r="F612" s="1"/>
      <c r="G612" s="12" t="s">
        <v>2340</v>
      </c>
      <c r="H612" s="1" t="s">
        <v>2341</v>
      </c>
      <c r="I612" s="4" t="s">
        <v>1954</v>
      </c>
      <c r="J612" s="30">
        <v>44.38</v>
      </c>
      <c r="K612" s="66">
        <v>44.76</v>
      </c>
      <c r="L612" s="55">
        <f t="shared" si="18"/>
        <v>35</v>
      </c>
      <c r="M612" s="55">
        <f t="shared" si="18"/>
        <v>28</v>
      </c>
      <c r="N612" s="57">
        <f t="shared" si="19"/>
        <v>53.71</v>
      </c>
    </row>
    <row r="613" spans="1:14" ht="21">
      <c r="A613" s="1" t="s">
        <v>2381</v>
      </c>
      <c r="B613" s="2" t="s">
        <v>2481</v>
      </c>
      <c r="C613" s="1" t="s">
        <v>23</v>
      </c>
      <c r="D613" s="1" t="s">
        <v>1962</v>
      </c>
      <c r="E613" s="12" t="s">
        <v>2339</v>
      </c>
      <c r="F613" s="1"/>
      <c r="G613" s="12" t="s">
        <v>2340</v>
      </c>
      <c r="H613" s="1" t="s">
        <v>2341</v>
      </c>
      <c r="I613" s="4" t="s">
        <v>1954</v>
      </c>
      <c r="J613" s="30">
        <v>44.38</v>
      </c>
      <c r="K613" s="66">
        <v>44.76</v>
      </c>
      <c r="L613" s="55">
        <f t="shared" si="18"/>
        <v>35</v>
      </c>
      <c r="M613" s="55">
        <f t="shared" si="18"/>
        <v>28</v>
      </c>
      <c r="N613" s="57">
        <f t="shared" si="19"/>
        <v>53.71</v>
      </c>
    </row>
    <row r="614" spans="1:14" ht="21">
      <c r="A614" s="1" t="s">
        <v>2381</v>
      </c>
      <c r="B614" s="2" t="s">
        <v>2481</v>
      </c>
      <c r="C614" s="1" t="s">
        <v>29</v>
      </c>
      <c r="D614" s="1" t="s">
        <v>1965</v>
      </c>
      <c r="E614" s="12" t="s">
        <v>2339</v>
      </c>
      <c r="F614" s="1"/>
      <c r="G614" s="12" t="s">
        <v>2340</v>
      </c>
      <c r="H614" s="1" t="s">
        <v>2341</v>
      </c>
      <c r="I614" s="4" t="s">
        <v>1954</v>
      </c>
      <c r="J614" s="30">
        <v>44.38</v>
      </c>
      <c r="K614" s="66">
        <v>44.76</v>
      </c>
      <c r="L614" s="55">
        <f t="shared" si="18"/>
        <v>35</v>
      </c>
      <c r="M614" s="55">
        <f t="shared" si="18"/>
        <v>28</v>
      </c>
      <c r="N614" s="57">
        <f t="shared" si="19"/>
        <v>53.71</v>
      </c>
    </row>
    <row r="615" spans="1:14" ht="21">
      <c r="A615" s="1" t="s">
        <v>2381</v>
      </c>
      <c r="B615" s="2" t="s">
        <v>2481</v>
      </c>
      <c r="C615" s="1" t="s">
        <v>31</v>
      </c>
      <c r="D615" s="1" t="s">
        <v>1966</v>
      </c>
      <c r="E615" s="12" t="s">
        <v>2339</v>
      </c>
      <c r="F615" s="1"/>
      <c r="G615" s="12" t="s">
        <v>2340</v>
      </c>
      <c r="H615" s="1" t="s">
        <v>2341</v>
      </c>
      <c r="I615" s="4" t="s">
        <v>1954</v>
      </c>
      <c r="J615" s="30">
        <v>44.38</v>
      </c>
      <c r="K615" s="66">
        <v>44.76</v>
      </c>
      <c r="L615" s="55">
        <f t="shared" si="18"/>
        <v>35</v>
      </c>
      <c r="M615" s="55">
        <f t="shared" si="18"/>
        <v>28</v>
      </c>
      <c r="N615" s="57">
        <f t="shared" si="19"/>
        <v>53.71</v>
      </c>
    </row>
    <row r="616" spans="1:14" ht="21">
      <c r="A616" s="1" t="s">
        <v>2381</v>
      </c>
      <c r="B616" s="2" t="s">
        <v>2481</v>
      </c>
      <c r="C616" s="1" t="s">
        <v>33</v>
      </c>
      <c r="D616" s="1" t="s">
        <v>1967</v>
      </c>
      <c r="E616" s="12" t="s">
        <v>2339</v>
      </c>
      <c r="F616" s="1"/>
      <c r="G616" s="12" t="s">
        <v>2340</v>
      </c>
      <c r="H616" s="1" t="s">
        <v>2341</v>
      </c>
      <c r="I616" s="4" t="s">
        <v>1954</v>
      </c>
      <c r="J616" s="30">
        <v>44.38</v>
      </c>
      <c r="K616" s="66">
        <v>44.76</v>
      </c>
      <c r="L616" s="55">
        <f t="shared" si="18"/>
        <v>35</v>
      </c>
      <c r="M616" s="55">
        <f t="shared" si="18"/>
        <v>28</v>
      </c>
      <c r="N616" s="57">
        <f t="shared" si="19"/>
        <v>53.71</v>
      </c>
    </row>
    <row r="617" spans="1:14" ht="21">
      <c r="A617" s="1" t="s">
        <v>2381</v>
      </c>
      <c r="B617" s="2" t="s">
        <v>2481</v>
      </c>
      <c r="C617" s="1" t="s">
        <v>35</v>
      </c>
      <c r="D617" s="1" t="s">
        <v>1366</v>
      </c>
      <c r="E617" s="12" t="s">
        <v>2339</v>
      </c>
      <c r="F617" s="1"/>
      <c r="G617" s="12" t="s">
        <v>2340</v>
      </c>
      <c r="H617" s="1" t="s">
        <v>2341</v>
      </c>
      <c r="I617" s="4" t="s">
        <v>1954</v>
      </c>
      <c r="J617" s="30">
        <v>44.38</v>
      </c>
      <c r="K617" s="66">
        <v>44.76</v>
      </c>
      <c r="L617" s="55">
        <f t="shared" si="18"/>
        <v>35</v>
      </c>
      <c r="M617" s="55">
        <f t="shared" si="18"/>
        <v>28</v>
      </c>
      <c r="N617" s="57">
        <f t="shared" si="19"/>
        <v>53.71</v>
      </c>
    </row>
    <row r="618" spans="1:14" ht="21">
      <c r="A618" s="1" t="s">
        <v>2381</v>
      </c>
      <c r="B618" s="2" t="s">
        <v>2481</v>
      </c>
      <c r="C618" s="1" t="s">
        <v>39</v>
      </c>
      <c r="D618" s="1" t="s">
        <v>1968</v>
      </c>
      <c r="E618" s="12" t="s">
        <v>2339</v>
      </c>
      <c r="F618" s="1"/>
      <c r="G618" s="12" t="s">
        <v>2340</v>
      </c>
      <c r="H618" s="1" t="s">
        <v>2341</v>
      </c>
      <c r="I618" s="4" t="s">
        <v>1954</v>
      </c>
      <c r="J618" s="30">
        <v>44.38</v>
      </c>
      <c r="K618" s="66">
        <v>44.76</v>
      </c>
      <c r="L618" s="55">
        <f t="shared" si="18"/>
        <v>35</v>
      </c>
      <c r="M618" s="55">
        <f t="shared" si="18"/>
        <v>28</v>
      </c>
      <c r="N618" s="57">
        <f t="shared" si="19"/>
        <v>53.71</v>
      </c>
    </row>
    <row r="619" spans="1:14" ht="21">
      <c r="A619" s="1" t="s">
        <v>2381</v>
      </c>
      <c r="B619" s="2" t="s">
        <v>2481</v>
      </c>
      <c r="C619" s="1" t="s">
        <v>41</v>
      </c>
      <c r="D619" s="1" t="s">
        <v>1969</v>
      </c>
      <c r="E619" s="12" t="s">
        <v>2339</v>
      </c>
      <c r="F619" s="1"/>
      <c r="G619" s="12" t="s">
        <v>2340</v>
      </c>
      <c r="H619" s="1" t="s">
        <v>2341</v>
      </c>
      <c r="I619" s="4" t="s">
        <v>1954</v>
      </c>
      <c r="J619" s="30">
        <v>44.38</v>
      </c>
      <c r="K619" s="66">
        <v>44.76</v>
      </c>
      <c r="L619" s="55">
        <f t="shared" si="18"/>
        <v>35</v>
      </c>
      <c r="M619" s="55">
        <f t="shared" si="18"/>
        <v>28</v>
      </c>
      <c r="N619" s="57">
        <f t="shared" si="19"/>
        <v>53.71</v>
      </c>
    </row>
    <row r="620" spans="1:14" ht="21">
      <c r="A620" s="1" t="s">
        <v>2381</v>
      </c>
      <c r="B620" s="2" t="s">
        <v>2481</v>
      </c>
      <c r="C620" s="1" t="s">
        <v>47</v>
      </c>
      <c r="D620" s="1" t="s">
        <v>1972</v>
      </c>
      <c r="E620" s="12" t="s">
        <v>2339</v>
      </c>
      <c r="F620" s="1"/>
      <c r="G620" s="12" t="s">
        <v>2340</v>
      </c>
      <c r="H620" s="1" t="s">
        <v>2341</v>
      </c>
      <c r="I620" s="4" t="s">
        <v>1954</v>
      </c>
      <c r="J620" s="30">
        <v>44.38</v>
      </c>
      <c r="K620" s="66">
        <v>44.76</v>
      </c>
      <c r="L620" s="55">
        <f t="shared" si="18"/>
        <v>35</v>
      </c>
      <c r="M620" s="55">
        <f t="shared" si="18"/>
        <v>28</v>
      </c>
      <c r="N620" s="57">
        <f t="shared" si="19"/>
        <v>53.71</v>
      </c>
    </row>
    <row r="621" spans="1:14" ht="21">
      <c r="A621" s="1" t="s">
        <v>2381</v>
      </c>
      <c r="B621" s="2" t="s">
        <v>2481</v>
      </c>
      <c r="C621" s="1" t="s">
        <v>209</v>
      </c>
      <c r="D621" s="1" t="s">
        <v>2091</v>
      </c>
      <c r="E621" s="12" t="s">
        <v>2339</v>
      </c>
      <c r="F621" s="1"/>
      <c r="G621" s="12" t="s">
        <v>2340</v>
      </c>
      <c r="H621" s="1" t="s">
        <v>2341</v>
      </c>
      <c r="I621" s="4" t="s">
        <v>1954</v>
      </c>
      <c r="J621" s="30">
        <v>44.38</v>
      </c>
      <c r="K621" s="66">
        <v>44.76</v>
      </c>
      <c r="L621" s="55">
        <f t="shared" si="18"/>
        <v>35</v>
      </c>
      <c r="M621" s="55">
        <f t="shared" si="18"/>
        <v>28</v>
      </c>
      <c r="N621" s="57">
        <f t="shared" si="19"/>
        <v>53.71</v>
      </c>
    </row>
    <row r="622" spans="1:14" ht="21">
      <c r="A622" s="1" t="s">
        <v>2381</v>
      </c>
      <c r="B622" s="2" t="s">
        <v>2481</v>
      </c>
      <c r="C622" s="1" t="s">
        <v>49</v>
      </c>
      <c r="D622" s="1" t="s">
        <v>1973</v>
      </c>
      <c r="E622" s="12" t="s">
        <v>2339</v>
      </c>
      <c r="F622" s="1"/>
      <c r="G622" s="12" t="s">
        <v>2340</v>
      </c>
      <c r="H622" s="1" t="s">
        <v>2341</v>
      </c>
      <c r="I622" s="4" t="s">
        <v>1954</v>
      </c>
      <c r="J622" s="30">
        <v>44.38</v>
      </c>
      <c r="K622" s="66">
        <v>44.76</v>
      </c>
      <c r="L622" s="55">
        <f t="shared" si="18"/>
        <v>35</v>
      </c>
      <c r="M622" s="55">
        <f t="shared" si="18"/>
        <v>28</v>
      </c>
      <c r="N622" s="57">
        <f t="shared" si="19"/>
        <v>53.71</v>
      </c>
    </row>
    <row r="623" spans="1:14" ht="21">
      <c r="A623" s="1" t="s">
        <v>2381</v>
      </c>
      <c r="B623" s="2" t="s">
        <v>2481</v>
      </c>
      <c r="C623" s="1" t="s">
        <v>99</v>
      </c>
      <c r="D623" s="1" t="s">
        <v>1978</v>
      </c>
      <c r="E623" s="12" t="s">
        <v>2339</v>
      </c>
      <c r="F623" s="1"/>
      <c r="G623" s="12" t="s">
        <v>2340</v>
      </c>
      <c r="H623" s="1" t="s">
        <v>2341</v>
      </c>
      <c r="I623" s="4" t="s">
        <v>1954</v>
      </c>
      <c r="J623" s="30">
        <v>44.38</v>
      </c>
      <c r="K623" s="66">
        <v>44.76</v>
      </c>
      <c r="L623" s="55">
        <f t="shared" si="18"/>
        <v>35</v>
      </c>
      <c r="M623" s="55">
        <f t="shared" si="18"/>
        <v>28</v>
      </c>
      <c r="N623" s="57">
        <f t="shared" si="19"/>
        <v>53.71</v>
      </c>
    </row>
    <row r="624" spans="1:14" ht="21">
      <c r="A624" s="1" t="s">
        <v>2381</v>
      </c>
      <c r="B624" s="2" t="s">
        <v>2481</v>
      </c>
      <c r="C624" s="1" t="s">
        <v>102</v>
      </c>
      <c r="D624" s="1" t="s">
        <v>1979</v>
      </c>
      <c r="E624" s="12" t="s">
        <v>2339</v>
      </c>
      <c r="F624" s="1"/>
      <c r="G624" s="12" t="s">
        <v>2340</v>
      </c>
      <c r="H624" s="1" t="s">
        <v>2341</v>
      </c>
      <c r="I624" s="4" t="s">
        <v>1954</v>
      </c>
      <c r="J624" s="30">
        <v>44.38</v>
      </c>
      <c r="K624" s="66">
        <v>44.76</v>
      </c>
      <c r="L624" s="55">
        <f t="shared" si="18"/>
        <v>35</v>
      </c>
      <c r="M624" s="55">
        <f t="shared" si="18"/>
        <v>28</v>
      </c>
      <c r="N624" s="57">
        <f t="shared" si="19"/>
        <v>53.71</v>
      </c>
    </row>
    <row r="625" spans="1:14" ht="21">
      <c r="A625" s="1" t="s">
        <v>2381</v>
      </c>
      <c r="B625" s="2" t="s">
        <v>2481</v>
      </c>
      <c r="C625" s="1" t="s">
        <v>213</v>
      </c>
      <c r="D625" s="1" t="s">
        <v>2094</v>
      </c>
      <c r="E625" s="12" t="s">
        <v>2339</v>
      </c>
      <c r="F625" s="1"/>
      <c r="G625" s="12" t="s">
        <v>2340</v>
      </c>
      <c r="H625" s="1" t="s">
        <v>2341</v>
      </c>
      <c r="I625" s="4" t="s">
        <v>1954</v>
      </c>
      <c r="J625" s="30">
        <v>44.38</v>
      </c>
      <c r="K625" s="66">
        <v>44.76</v>
      </c>
      <c r="L625" s="55">
        <f t="shared" si="18"/>
        <v>35</v>
      </c>
      <c r="M625" s="55">
        <f t="shared" si="18"/>
        <v>28</v>
      </c>
      <c r="N625" s="57">
        <f t="shared" si="19"/>
        <v>53.71</v>
      </c>
    </row>
    <row r="626" spans="1:14" ht="21">
      <c r="A626" s="1" t="s">
        <v>2381</v>
      </c>
      <c r="B626" s="2" t="s">
        <v>2481</v>
      </c>
      <c r="C626" s="1" t="s">
        <v>113</v>
      </c>
      <c r="D626" s="1" t="s">
        <v>1984</v>
      </c>
      <c r="E626" s="12" t="s">
        <v>2339</v>
      </c>
      <c r="F626" s="1"/>
      <c r="G626" s="12" t="s">
        <v>2340</v>
      </c>
      <c r="H626" s="1" t="s">
        <v>2341</v>
      </c>
      <c r="I626" s="4" t="s">
        <v>1954</v>
      </c>
      <c r="J626" s="30">
        <v>44.38</v>
      </c>
      <c r="K626" s="66">
        <v>44.76</v>
      </c>
      <c r="L626" s="55">
        <f t="shared" si="18"/>
        <v>35</v>
      </c>
      <c r="M626" s="55">
        <f t="shared" si="18"/>
        <v>28</v>
      </c>
      <c r="N626" s="57">
        <f t="shared" si="19"/>
        <v>53.71</v>
      </c>
    </row>
    <row r="627" spans="1:14" ht="21">
      <c r="A627" s="1" t="s">
        <v>2381</v>
      </c>
      <c r="B627" s="2" t="s">
        <v>2481</v>
      </c>
      <c r="C627" s="1" t="s">
        <v>119</v>
      </c>
      <c r="D627" s="1" t="s">
        <v>1988</v>
      </c>
      <c r="E627" s="12" t="s">
        <v>2339</v>
      </c>
      <c r="F627" s="1"/>
      <c r="G627" s="12" t="s">
        <v>2340</v>
      </c>
      <c r="H627" s="1" t="s">
        <v>2341</v>
      </c>
      <c r="I627" s="4" t="s">
        <v>1954</v>
      </c>
      <c r="J627" s="30">
        <v>44.38</v>
      </c>
      <c r="K627" s="66">
        <v>44.76</v>
      </c>
      <c r="L627" s="55">
        <f t="shared" si="18"/>
        <v>35</v>
      </c>
      <c r="M627" s="55">
        <f t="shared" si="18"/>
        <v>28</v>
      </c>
      <c r="N627" s="57">
        <f t="shared" si="19"/>
        <v>53.71</v>
      </c>
    </row>
    <row r="628" spans="1:14" ht="21">
      <c r="A628" s="1" t="s">
        <v>2381</v>
      </c>
      <c r="B628" s="2" t="s">
        <v>2481</v>
      </c>
      <c r="C628" s="1" t="s">
        <v>61</v>
      </c>
      <c r="D628" s="1" t="s">
        <v>8</v>
      </c>
      <c r="E628" s="12" t="s">
        <v>2339</v>
      </c>
      <c r="F628" s="1"/>
      <c r="G628" s="12" t="s">
        <v>2340</v>
      </c>
      <c r="H628" s="1" t="s">
        <v>2341</v>
      </c>
      <c r="I628" s="4" t="s">
        <v>1954</v>
      </c>
      <c r="J628" s="30">
        <v>44.38</v>
      </c>
      <c r="K628" s="66">
        <v>44.76</v>
      </c>
      <c r="L628" s="55">
        <f t="shared" si="18"/>
        <v>35</v>
      </c>
      <c r="M628" s="55">
        <f t="shared" si="18"/>
        <v>28</v>
      </c>
      <c r="N628" s="57">
        <f t="shared" si="19"/>
        <v>53.71</v>
      </c>
    </row>
    <row r="629" spans="1:14" ht="21">
      <c r="A629" s="1" t="s">
        <v>2381</v>
      </c>
      <c r="B629" s="2" t="s">
        <v>2481</v>
      </c>
      <c r="C629" s="1" t="s">
        <v>123</v>
      </c>
      <c r="D629" s="1" t="s">
        <v>1990</v>
      </c>
      <c r="E629" s="12" t="s">
        <v>2339</v>
      </c>
      <c r="F629" s="1"/>
      <c r="G629" s="12" t="s">
        <v>2340</v>
      </c>
      <c r="H629" s="1" t="s">
        <v>2341</v>
      </c>
      <c r="I629" s="4" t="s">
        <v>1954</v>
      </c>
      <c r="J629" s="30">
        <v>44.38</v>
      </c>
      <c r="K629" s="66">
        <v>44.76</v>
      </c>
      <c r="L629" s="55">
        <f t="shared" si="18"/>
        <v>35</v>
      </c>
      <c r="M629" s="55">
        <f t="shared" si="18"/>
        <v>28</v>
      </c>
      <c r="N629" s="57">
        <f t="shared" si="19"/>
        <v>53.71</v>
      </c>
    </row>
    <row r="630" spans="1:14" ht="21">
      <c r="A630" s="1" t="s">
        <v>2381</v>
      </c>
      <c r="B630" s="2" t="s">
        <v>2481</v>
      </c>
      <c r="C630" s="1" t="s">
        <v>126</v>
      </c>
      <c r="D630" s="1" t="s">
        <v>1991</v>
      </c>
      <c r="E630" s="12" t="s">
        <v>2339</v>
      </c>
      <c r="F630" s="1"/>
      <c r="G630" s="12" t="s">
        <v>2340</v>
      </c>
      <c r="H630" s="1" t="s">
        <v>2341</v>
      </c>
      <c r="I630" s="4" t="s">
        <v>1954</v>
      </c>
      <c r="J630" s="30">
        <v>44.38</v>
      </c>
      <c r="K630" s="66">
        <v>44.76</v>
      </c>
      <c r="L630" s="55">
        <f t="shared" si="18"/>
        <v>35</v>
      </c>
      <c r="M630" s="55">
        <f t="shared" si="18"/>
        <v>28</v>
      </c>
      <c r="N630" s="57">
        <f t="shared" si="19"/>
        <v>53.71</v>
      </c>
    </row>
    <row r="631" spans="1:14" ht="21">
      <c r="A631" s="1" t="s">
        <v>2381</v>
      </c>
      <c r="B631" s="2" t="s">
        <v>2481</v>
      </c>
      <c r="C631" s="1" t="s">
        <v>129</v>
      </c>
      <c r="D631" s="1" t="s">
        <v>1992</v>
      </c>
      <c r="E631" s="12" t="s">
        <v>2339</v>
      </c>
      <c r="F631" s="1"/>
      <c r="G631" s="12" t="s">
        <v>2340</v>
      </c>
      <c r="H631" s="1" t="s">
        <v>2341</v>
      </c>
      <c r="I631" s="4" t="s">
        <v>1954</v>
      </c>
      <c r="J631" s="30">
        <v>44.38</v>
      </c>
      <c r="K631" s="66">
        <v>44.76</v>
      </c>
      <c r="L631" s="55">
        <f t="shared" si="18"/>
        <v>35</v>
      </c>
      <c r="M631" s="55">
        <f t="shared" si="18"/>
        <v>28</v>
      </c>
      <c r="N631" s="57">
        <f t="shared" si="19"/>
        <v>53.71</v>
      </c>
    </row>
    <row r="632" spans="1:14" ht="21">
      <c r="A632" s="1" t="s">
        <v>2381</v>
      </c>
      <c r="B632" s="2" t="s">
        <v>2481</v>
      </c>
      <c r="C632" s="1" t="s">
        <v>133</v>
      </c>
      <c r="D632" s="1" t="s">
        <v>1994</v>
      </c>
      <c r="E632" s="12" t="s">
        <v>2339</v>
      </c>
      <c r="F632" s="1"/>
      <c r="G632" s="12" t="s">
        <v>2340</v>
      </c>
      <c r="H632" s="1" t="s">
        <v>2341</v>
      </c>
      <c r="I632" s="4" t="s">
        <v>1954</v>
      </c>
      <c r="J632" s="30">
        <v>44.38</v>
      </c>
      <c r="K632" s="66">
        <v>44.76</v>
      </c>
      <c r="L632" s="55">
        <f t="shared" si="18"/>
        <v>35</v>
      </c>
      <c r="M632" s="55">
        <f t="shared" si="18"/>
        <v>28</v>
      </c>
      <c r="N632" s="57">
        <f t="shared" si="19"/>
        <v>53.71</v>
      </c>
    </row>
    <row r="633" spans="1:14" ht="21">
      <c r="A633" s="1" t="s">
        <v>2381</v>
      </c>
      <c r="B633" s="2" t="s">
        <v>2481</v>
      </c>
      <c r="C633" s="1" t="s">
        <v>141</v>
      </c>
      <c r="D633" s="1" t="s">
        <v>1997</v>
      </c>
      <c r="E633" s="12" t="s">
        <v>2339</v>
      </c>
      <c r="F633" s="1"/>
      <c r="G633" s="12" t="s">
        <v>2340</v>
      </c>
      <c r="H633" s="1" t="s">
        <v>2341</v>
      </c>
      <c r="I633" s="4" t="s">
        <v>1954</v>
      </c>
      <c r="J633" s="30">
        <v>44.38</v>
      </c>
      <c r="K633" s="66">
        <v>44.76</v>
      </c>
      <c r="L633" s="55">
        <f t="shared" si="18"/>
        <v>35</v>
      </c>
      <c r="M633" s="55">
        <f t="shared" si="18"/>
        <v>28</v>
      </c>
      <c r="N633" s="57">
        <f t="shared" si="19"/>
        <v>53.71</v>
      </c>
    </row>
    <row r="634" spans="1:14" ht="21">
      <c r="A634" s="1" t="s">
        <v>2381</v>
      </c>
      <c r="B634" s="2" t="s">
        <v>2481</v>
      </c>
      <c r="C634" s="1" t="s">
        <v>149</v>
      </c>
      <c r="D634" s="1" t="s">
        <v>2001</v>
      </c>
      <c r="E634" s="12" t="s">
        <v>2339</v>
      </c>
      <c r="F634" s="1"/>
      <c r="G634" s="12" t="s">
        <v>2340</v>
      </c>
      <c r="H634" s="1" t="s">
        <v>2341</v>
      </c>
      <c r="I634" s="4" t="s">
        <v>1954</v>
      </c>
      <c r="J634" s="30">
        <v>44.38</v>
      </c>
      <c r="K634" s="66">
        <v>44.76</v>
      </c>
      <c r="L634" s="55">
        <f t="shared" si="18"/>
        <v>35</v>
      </c>
      <c r="M634" s="55">
        <f t="shared" si="18"/>
        <v>28</v>
      </c>
      <c r="N634" s="57">
        <f t="shared" si="19"/>
        <v>53.71</v>
      </c>
    </row>
    <row r="635" spans="1:14" ht="21">
      <c r="A635" s="1" t="s">
        <v>2381</v>
      </c>
      <c r="B635" s="2" t="s">
        <v>2481</v>
      </c>
      <c r="C635" s="1" t="s">
        <v>152</v>
      </c>
      <c r="D635" s="1" t="s">
        <v>2002</v>
      </c>
      <c r="E635" s="12" t="s">
        <v>2339</v>
      </c>
      <c r="F635" s="1"/>
      <c r="G635" s="12" t="s">
        <v>2340</v>
      </c>
      <c r="H635" s="1" t="s">
        <v>2341</v>
      </c>
      <c r="I635" s="4" t="s">
        <v>1954</v>
      </c>
      <c r="J635" s="30">
        <v>44.38</v>
      </c>
      <c r="K635" s="66">
        <v>44.76</v>
      </c>
      <c r="L635" s="55">
        <f t="shared" si="18"/>
        <v>35</v>
      </c>
      <c r="M635" s="55">
        <f t="shared" si="18"/>
        <v>28</v>
      </c>
      <c r="N635" s="57">
        <f t="shared" si="19"/>
        <v>53.71</v>
      </c>
    </row>
    <row r="636" spans="1:14" ht="21">
      <c r="A636" s="1" t="s">
        <v>2381</v>
      </c>
      <c r="B636" s="2" t="s">
        <v>2481</v>
      </c>
      <c r="C636" s="1" t="s">
        <v>155</v>
      </c>
      <c r="D636" s="1" t="s">
        <v>2003</v>
      </c>
      <c r="E636" s="12" t="s">
        <v>2339</v>
      </c>
      <c r="F636" s="1"/>
      <c r="G636" s="12" t="s">
        <v>2340</v>
      </c>
      <c r="H636" s="1" t="s">
        <v>2341</v>
      </c>
      <c r="I636" s="4" t="s">
        <v>1954</v>
      </c>
      <c r="J636" s="30">
        <v>44.38</v>
      </c>
      <c r="K636" s="66">
        <v>44.76</v>
      </c>
      <c r="L636" s="55">
        <f t="shared" si="18"/>
        <v>35</v>
      </c>
      <c r="M636" s="55">
        <f t="shared" si="18"/>
        <v>28</v>
      </c>
      <c r="N636" s="57">
        <f t="shared" si="19"/>
        <v>53.71</v>
      </c>
    </row>
    <row r="637" spans="1:14" ht="21">
      <c r="A637" s="1" t="s">
        <v>2381</v>
      </c>
      <c r="B637" s="2" t="s">
        <v>2481</v>
      </c>
      <c r="C637" s="1" t="s">
        <v>156</v>
      </c>
      <c r="D637" s="1" t="s">
        <v>2004</v>
      </c>
      <c r="E637" s="12" t="s">
        <v>2339</v>
      </c>
      <c r="F637" s="1"/>
      <c r="G637" s="12" t="s">
        <v>2340</v>
      </c>
      <c r="H637" s="1" t="s">
        <v>2341</v>
      </c>
      <c r="I637" s="4" t="s">
        <v>1954</v>
      </c>
      <c r="J637" s="30">
        <v>44.38</v>
      </c>
      <c r="K637" s="66">
        <v>44.76</v>
      </c>
      <c r="L637" s="55">
        <f t="shared" si="18"/>
        <v>35</v>
      </c>
      <c r="M637" s="55">
        <f t="shared" si="18"/>
        <v>28</v>
      </c>
      <c r="N637" s="57">
        <f t="shared" si="19"/>
        <v>53.71</v>
      </c>
    </row>
    <row r="638" spans="1:14" ht="21">
      <c r="A638" s="1" t="s">
        <v>2381</v>
      </c>
      <c r="B638" s="2" t="s">
        <v>2481</v>
      </c>
      <c r="C638" s="1" t="s">
        <v>168</v>
      </c>
      <c r="D638" s="1" t="s">
        <v>2012</v>
      </c>
      <c r="E638" s="12" t="s">
        <v>2339</v>
      </c>
      <c r="F638" s="1"/>
      <c r="G638" s="12" t="s">
        <v>2340</v>
      </c>
      <c r="H638" s="1" t="s">
        <v>2341</v>
      </c>
      <c r="I638" s="4" t="s">
        <v>1954</v>
      </c>
      <c r="J638" s="30">
        <v>44.38</v>
      </c>
      <c r="K638" s="66">
        <v>44.76</v>
      </c>
      <c r="L638" s="55">
        <f t="shared" si="18"/>
        <v>35</v>
      </c>
      <c r="M638" s="55">
        <f t="shared" si="18"/>
        <v>28</v>
      </c>
      <c r="N638" s="57">
        <f t="shared" si="19"/>
        <v>53.71</v>
      </c>
    </row>
    <row r="639" spans="1:14" ht="21">
      <c r="A639" s="1" t="s">
        <v>2381</v>
      </c>
      <c r="B639" s="2" t="s">
        <v>2481</v>
      </c>
      <c r="C639" s="1" t="s">
        <v>169</v>
      </c>
      <c r="D639" s="1" t="s">
        <v>2013</v>
      </c>
      <c r="E639" s="12" t="s">
        <v>2339</v>
      </c>
      <c r="F639" s="1"/>
      <c r="G639" s="12" t="s">
        <v>2340</v>
      </c>
      <c r="H639" s="1" t="s">
        <v>2341</v>
      </c>
      <c r="I639" s="4" t="s">
        <v>1954</v>
      </c>
      <c r="J639" s="30">
        <v>44.38</v>
      </c>
      <c r="K639" s="66">
        <v>44.76</v>
      </c>
      <c r="L639" s="55">
        <f t="shared" si="18"/>
        <v>35</v>
      </c>
      <c r="M639" s="55">
        <f t="shared" si="18"/>
        <v>28</v>
      </c>
      <c r="N639" s="57">
        <f t="shared" si="19"/>
        <v>53.71</v>
      </c>
    </row>
    <row r="640" spans="1:14" ht="21">
      <c r="A640" s="1" t="s">
        <v>2381</v>
      </c>
      <c r="B640" s="2" t="s">
        <v>2481</v>
      </c>
      <c r="C640" s="1" t="s">
        <v>171</v>
      </c>
      <c r="D640" s="1" t="s">
        <v>2014</v>
      </c>
      <c r="E640" s="12" t="s">
        <v>2339</v>
      </c>
      <c r="F640" s="1"/>
      <c r="G640" s="12" t="s">
        <v>2340</v>
      </c>
      <c r="H640" s="1" t="s">
        <v>2341</v>
      </c>
      <c r="I640" s="4" t="s">
        <v>1954</v>
      </c>
      <c r="J640" s="30">
        <v>44.38</v>
      </c>
      <c r="K640" s="66">
        <v>44.76</v>
      </c>
      <c r="L640" s="55">
        <f t="shared" si="18"/>
        <v>35</v>
      </c>
      <c r="M640" s="55">
        <f t="shared" si="18"/>
        <v>28</v>
      </c>
      <c r="N640" s="57">
        <f t="shared" si="19"/>
        <v>53.71</v>
      </c>
    </row>
    <row r="641" spans="1:14" ht="21">
      <c r="A641" s="1" t="s">
        <v>2381</v>
      </c>
      <c r="B641" s="2" t="s">
        <v>2481</v>
      </c>
      <c r="C641" s="1" t="s">
        <v>207</v>
      </c>
      <c r="D641" s="1" t="s">
        <v>2089</v>
      </c>
      <c r="E641" s="12" t="s">
        <v>2339</v>
      </c>
      <c r="F641" s="1"/>
      <c r="G641" s="12" t="s">
        <v>2340</v>
      </c>
      <c r="H641" s="1" t="s">
        <v>2341</v>
      </c>
      <c r="I641" s="4" t="s">
        <v>1954</v>
      </c>
      <c r="J641" s="30">
        <v>44.38</v>
      </c>
      <c r="K641" s="66">
        <v>44.76</v>
      </c>
      <c r="L641" s="55">
        <f t="shared" si="18"/>
        <v>35</v>
      </c>
      <c r="M641" s="55">
        <f t="shared" si="18"/>
        <v>28</v>
      </c>
      <c r="N641" s="57">
        <f t="shared" si="19"/>
        <v>53.71</v>
      </c>
    </row>
    <row r="642" spans="1:14" ht="21">
      <c r="A642" s="1" t="s">
        <v>2381</v>
      </c>
      <c r="B642" s="2" t="s">
        <v>2481</v>
      </c>
      <c r="C642" s="1" t="s">
        <v>172</v>
      </c>
      <c r="D642" s="1" t="s">
        <v>2015</v>
      </c>
      <c r="E642" s="12" t="s">
        <v>2339</v>
      </c>
      <c r="F642" s="1"/>
      <c r="G642" s="12" t="s">
        <v>2340</v>
      </c>
      <c r="H642" s="1" t="s">
        <v>2341</v>
      </c>
      <c r="I642" s="4" t="s">
        <v>1954</v>
      </c>
      <c r="J642" s="30">
        <v>44.38</v>
      </c>
      <c r="K642" s="66">
        <v>44.76</v>
      </c>
      <c r="L642" s="55">
        <f t="shared" si="18"/>
        <v>35</v>
      </c>
      <c r="M642" s="55">
        <f t="shared" si="18"/>
        <v>28</v>
      </c>
      <c r="N642" s="57">
        <f t="shared" si="19"/>
        <v>53.71</v>
      </c>
    </row>
    <row r="643" spans="1:14" ht="21">
      <c r="A643" s="1" t="s">
        <v>2381</v>
      </c>
      <c r="B643" s="2" t="s">
        <v>2481</v>
      </c>
      <c r="C643" s="1" t="s">
        <v>175</v>
      </c>
      <c r="D643" s="1" t="s">
        <v>2017</v>
      </c>
      <c r="E643" s="12" t="s">
        <v>2339</v>
      </c>
      <c r="F643" s="1"/>
      <c r="G643" s="12" t="s">
        <v>2340</v>
      </c>
      <c r="H643" s="1" t="s">
        <v>2341</v>
      </c>
      <c r="I643" s="4" t="s">
        <v>1954</v>
      </c>
      <c r="J643" s="30">
        <v>44.38</v>
      </c>
      <c r="K643" s="66">
        <v>44.76</v>
      </c>
      <c r="L643" s="55">
        <f t="shared" si="18"/>
        <v>35</v>
      </c>
      <c r="M643" s="55">
        <f t="shared" si="18"/>
        <v>28</v>
      </c>
      <c r="N643" s="57">
        <f t="shared" si="19"/>
        <v>53.71</v>
      </c>
    </row>
    <row r="644" spans="1:14" ht="21">
      <c r="A644" s="1" t="s">
        <v>2381</v>
      </c>
      <c r="B644" s="2" t="s">
        <v>2481</v>
      </c>
      <c r="C644" s="1" t="s">
        <v>179</v>
      </c>
      <c r="D644" s="1" t="s">
        <v>2019</v>
      </c>
      <c r="E644" s="12" t="s">
        <v>2339</v>
      </c>
      <c r="F644" s="1"/>
      <c r="G644" s="12" t="s">
        <v>2340</v>
      </c>
      <c r="H644" s="1" t="s">
        <v>2341</v>
      </c>
      <c r="I644" s="4" t="s">
        <v>1954</v>
      </c>
      <c r="J644" s="30">
        <v>44.38</v>
      </c>
      <c r="K644" s="66">
        <v>44.76</v>
      </c>
      <c r="L644" s="55">
        <f t="shared" ref="L644:M707" si="20">ROUNDDOWN(K644*0.8,0)</f>
        <v>35</v>
      </c>
      <c r="M644" s="55">
        <f t="shared" si="20"/>
        <v>28</v>
      </c>
      <c r="N644" s="57">
        <f t="shared" si="19"/>
        <v>53.71</v>
      </c>
    </row>
    <row r="645" spans="1:14" ht="21">
      <c r="A645" s="1" t="s">
        <v>2381</v>
      </c>
      <c r="B645" s="2" t="s">
        <v>2481</v>
      </c>
      <c r="C645" s="1" t="s">
        <v>396</v>
      </c>
      <c r="D645" s="1" t="s">
        <v>2020</v>
      </c>
      <c r="E645" s="12" t="s">
        <v>2339</v>
      </c>
      <c r="F645" s="1"/>
      <c r="G645" s="12" t="s">
        <v>2340</v>
      </c>
      <c r="H645" s="1" t="s">
        <v>2341</v>
      </c>
      <c r="I645" s="4" t="s">
        <v>1954</v>
      </c>
      <c r="J645" s="30">
        <v>44.38</v>
      </c>
      <c r="K645" s="66">
        <v>44.76</v>
      </c>
      <c r="L645" s="55">
        <f t="shared" si="20"/>
        <v>35</v>
      </c>
      <c r="M645" s="55">
        <f t="shared" si="20"/>
        <v>28</v>
      </c>
      <c r="N645" s="57">
        <f t="shared" ref="N645:N708" si="21">ROUNDDOWN(K645*1.2,2)</f>
        <v>53.71</v>
      </c>
    </row>
    <row r="646" spans="1:14" ht="21">
      <c r="A646" s="1" t="s">
        <v>2381</v>
      </c>
      <c r="B646" s="2" t="s">
        <v>2481</v>
      </c>
      <c r="C646" s="1" t="s">
        <v>398</v>
      </c>
      <c r="D646" s="1" t="s">
        <v>2021</v>
      </c>
      <c r="E646" s="12" t="s">
        <v>2339</v>
      </c>
      <c r="F646" s="1"/>
      <c r="G646" s="12" t="s">
        <v>2340</v>
      </c>
      <c r="H646" s="1" t="s">
        <v>2341</v>
      </c>
      <c r="I646" s="4" t="s">
        <v>1954</v>
      </c>
      <c r="J646" s="30">
        <v>44.38</v>
      </c>
      <c r="K646" s="66">
        <v>44.76</v>
      </c>
      <c r="L646" s="55">
        <f t="shared" si="20"/>
        <v>35</v>
      </c>
      <c r="M646" s="55">
        <f t="shared" si="20"/>
        <v>28</v>
      </c>
      <c r="N646" s="57">
        <f t="shared" si="21"/>
        <v>53.71</v>
      </c>
    </row>
    <row r="647" spans="1:14" ht="21">
      <c r="A647" s="1" t="s">
        <v>2381</v>
      </c>
      <c r="B647" s="2" t="s">
        <v>2481</v>
      </c>
      <c r="C647" s="1" t="s">
        <v>411</v>
      </c>
      <c r="D647" s="1" t="s">
        <v>2026</v>
      </c>
      <c r="E647" s="12" t="s">
        <v>2339</v>
      </c>
      <c r="F647" s="1"/>
      <c r="G647" s="12" t="s">
        <v>2340</v>
      </c>
      <c r="H647" s="1" t="s">
        <v>2341</v>
      </c>
      <c r="I647" s="4" t="s">
        <v>1954</v>
      </c>
      <c r="J647" s="30">
        <v>44.38</v>
      </c>
      <c r="K647" s="66">
        <v>44.76</v>
      </c>
      <c r="L647" s="55">
        <f t="shared" si="20"/>
        <v>35</v>
      </c>
      <c r="M647" s="55">
        <f t="shared" si="20"/>
        <v>28</v>
      </c>
      <c r="N647" s="57">
        <f t="shared" si="21"/>
        <v>53.71</v>
      </c>
    </row>
    <row r="648" spans="1:14" ht="21">
      <c r="A648" s="1" t="s">
        <v>2381</v>
      </c>
      <c r="B648" s="2" t="s">
        <v>2481</v>
      </c>
      <c r="C648" s="1" t="s">
        <v>415</v>
      </c>
      <c r="D648" s="1" t="s">
        <v>2030</v>
      </c>
      <c r="E648" s="12" t="s">
        <v>2339</v>
      </c>
      <c r="F648" s="1"/>
      <c r="G648" s="12" t="s">
        <v>2340</v>
      </c>
      <c r="H648" s="1" t="s">
        <v>2341</v>
      </c>
      <c r="I648" s="4" t="s">
        <v>1954</v>
      </c>
      <c r="J648" s="30">
        <v>44.38</v>
      </c>
      <c r="K648" s="66">
        <v>44.76</v>
      </c>
      <c r="L648" s="55">
        <f t="shared" si="20"/>
        <v>35</v>
      </c>
      <c r="M648" s="55">
        <f t="shared" si="20"/>
        <v>28</v>
      </c>
      <c r="N648" s="57">
        <f t="shared" si="21"/>
        <v>53.71</v>
      </c>
    </row>
    <row r="649" spans="1:14" ht="21">
      <c r="A649" s="1" t="s">
        <v>2381</v>
      </c>
      <c r="B649" s="2" t="s">
        <v>2481</v>
      </c>
      <c r="C649" s="1" t="s">
        <v>417</v>
      </c>
      <c r="D649" s="1" t="s">
        <v>2031</v>
      </c>
      <c r="E649" s="12" t="s">
        <v>2339</v>
      </c>
      <c r="F649" s="1"/>
      <c r="G649" s="12" t="s">
        <v>2340</v>
      </c>
      <c r="H649" s="1" t="s">
        <v>2341</v>
      </c>
      <c r="I649" s="4" t="s">
        <v>1954</v>
      </c>
      <c r="J649" s="30">
        <v>44.38</v>
      </c>
      <c r="K649" s="66">
        <v>44.76</v>
      </c>
      <c r="L649" s="55">
        <f t="shared" si="20"/>
        <v>35</v>
      </c>
      <c r="M649" s="55">
        <f t="shared" si="20"/>
        <v>28</v>
      </c>
      <c r="N649" s="57">
        <f t="shared" si="21"/>
        <v>53.71</v>
      </c>
    </row>
    <row r="650" spans="1:14" ht="21">
      <c r="A650" s="1" t="s">
        <v>2381</v>
      </c>
      <c r="B650" s="2" t="s">
        <v>2481</v>
      </c>
      <c r="C650" s="1" t="s">
        <v>900</v>
      </c>
      <c r="D650" s="1" t="s">
        <v>2032</v>
      </c>
      <c r="E650" s="12" t="s">
        <v>2339</v>
      </c>
      <c r="F650" s="1"/>
      <c r="G650" s="12" t="s">
        <v>2340</v>
      </c>
      <c r="H650" s="1" t="s">
        <v>2341</v>
      </c>
      <c r="I650" s="4" t="s">
        <v>1954</v>
      </c>
      <c r="J650" s="30">
        <v>44.38</v>
      </c>
      <c r="K650" s="66">
        <v>44.76</v>
      </c>
      <c r="L650" s="55">
        <f t="shared" si="20"/>
        <v>35</v>
      </c>
      <c r="M650" s="55">
        <f t="shared" si="20"/>
        <v>28</v>
      </c>
      <c r="N650" s="57">
        <f t="shared" si="21"/>
        <v>53.71</v>
      </c>
    </row>
    <row r="651" spans="1:14" ht="21">
      <c r="A651" s="1" t="s">
        <v>2381</v>
      </c>
      <c r="B651" s="2" t="s">
        <v>2481</v>
      </c>
      <c r="C651" s="1" t="s">
        <v>902</v>
      </c>
      <c r="D651" s="1" t="s">
        <v>2033</v>
      </c>
      <c r="E651" s="12" t="s">
        <v>2339</v>
      </c>
      <c r="F651" s="1"/>
      <c r="G651" s="12" t="s">
        <v>2340</v>
      </c>
      <c r="H651" s="1" t="s">
        <v>2341</v>
      </c>
      <c r="I651" s="4" t="s">
        <v>1954</v>
      </c>
      <c r="J651" s="30">
        <v>44.38</v>
      </c>
      <c r="K651" s="66">
        <v>44.76</v>
      </c>
      <c r="L651" s="55">
        <f t="shared" si="20"/>
        <v>35</v>
      </c>
      <c r="M651" s="55">
        <f t="shared" si="20"/>
        <v>28</v>
      </c>
      <c r="N651" s="57">
        <f t="shared" si="21"/>
        <v>53.71</v>
      </c>
    </row>
    <row r="652" spans="1:14" ht="21">
      <c r="A652" s="1" t="s">
        <v>2381</v>
      </c>
      <c r="B652" s="2" t="s">
        <v>2481</v>
      </c>
      <c r="C652" s="1" t="s">
        <v>913</v>
      </c>
      <c r="D652" s="1" t="s">
        <v>2043</v>
      </c>
      <c r="E652" s="12" t="s">
        <v>2339</v>
      </c>
      <c r="F652" s="1"/>
      <c r="G652" s="12" t="s">
        <v>2340</v>
      </c>
      <c r="H652" s="1" t="s">
        <v>2341</v>
      </c>
      <c r="I652" s="4" t="s">
        <v>1954</v>
      </c>
      <c r="J652" s="30">
        <v>44.38</v>
      </c>
      <c r="K652" s="66">
        <v>44.76</v>
      </c>
      <c r="L652" s="55">
        <f t="shared" si="20"/>
        <v>35</v>
      </c>
      <c r="M652" s="55">
        <f t="shared" si="20"/>
        <v>28</v>
      </c>
      <c r="N652" s="57">
        <f t="shared" si="21"/>
        <v>53.71</v>
      </c>
    </row>
    <row r="653" spans="1:14" ht="21">
      <c r="A653" s="1" t="s">
        <v>2381</v>
      </c>
      <c r="B653" s="2" t="s">
        <v>2481</v>
      </c>
      <c r="C653" s="1" t="s">
        <v>915</v>
      </c>
      <c r="D653" s="1" t="s">
        <v>2044</v>
      </c>
      <c r="E653" s="12" t="s">
        <v>2339</v>
      </c>
      <c r="F653" s="1"/>
      <c r="G653" s="12" t="s">
        <v>2340</v>
      </c>
      <c r="H653" s="1" t="s">
        <v>2341</v>
      </c>
      <c r="I653" s="4" t="s">
        <v>1954</v>
      </c>
      <c r="J653" s="30">
        <v>44.38</v>
      </c>
      <c r="K653" s="66">
        <v>44.76</v>
      </c>
      <c r="L653" s="55">
        <f t="shared" si="20"/>
        <v>35</v>
      </c>
      <c r="M653" s="55">
        <f t="shared" si="20"/>
        <v>28</v>
      </c>
      <c r="N653" s="57">
        <f t="shared" si="21"/>
        <v>53.71</v>
      </c>
    </row>
    <row r="654" spans="1:14" ht="21">
      <c r="A654" s="1" t="s">
        <v>2381</v>
      </c>
      <c r="B654" s="2" t="s">
        <v>2481</v>
      </c>
      <c r="C654" s="1" t="s">
        <v>421</v>
      </c>
      <c r="D654" s="1" t="s">
        <v>2045</v>
      </c>
      <c r="E654" s="12" t="s">
        <v>2339</v>
      </c>
      <c r="F654" s="1"/>
      <c r="G654" s="12" t="s">
        <v>2340</v>
      </c>
      <c r="H654" s="1" t="s">
        <v>2341</v>
      </c>
      <c r="I654" s="4" t="s">
        <v>1954</v>
      </c>
      <c r="J654" s="30">
        <v>44.38</v>
      </c>
      <c r="K654" s="66">
        <v>44.76</v>
      </c>
      <c r="L654" s="55">
        <f t="shared" si="20"/>
        <v>35</v>
      </c>
      <c r="M654" s="55">
        <f t="shared" si="20"/>
        <v>28</v>
      </c>
      <c r="N654" s="57">
        <f t="shared" si="21"/>
        <v>53.71</v>
      </c>
    </row>
    <row r="655" spans="1:14" ht="21">
      <c r="A655" s="1" t="s">
        <v>2381</v>
      </c>
      <c r="B655" s="2" t="s">
        <v>2481</v>
      </c>
      <c r="C655" s="1" t="s">
        <v>922</v>
      </c>
      <c r="D655" s="1" t="s">
        <v>2047</v>
      </c>
      <c r="E655" s="12" t="s">
        <v>2339</v>
      </c>
      <c r="F655" s="1"/>
      <c r="G655" s="12" t="s">
        <v>2340</v>
      </c>
      <c r="H655" s="1" t="s">
        <v>2341</v>
      </c>
      <c r="I655" s="4" t="s">
        <v>1954</v>
      </c>
      <c r="J655" s="30">
        <v>44.38</v>
      </c>
      <c r="K655" s="66">
        <v>44.76</v>
      </c>
      <c r="L655" s="55">
        <f t="shared" si="20"/>
        <v>35</v>
      </c>
      <c r="M655" s="55">
        <f t="shared" si="20"/>
        <v>28</v>
      </c>
      <c r="N655" s="57">
        <f t="shared" si="21"/>
        <v>53.71</v>
      </c>
    </row>
    <row r="656" spans="1:14" ht="21">
      <c r="A656" s="1" t="s">
        <v>2381</v>
      </c>
      <c r="B656" s="2" t="s">
        <v>2481</v>
      </c>
      <c r="C656" s="1" t="s">
        <v>425</v>
      </c>
      <c r="D656" s="1" t="s">
        <v>2048</v>
      </c>
      <c r="E656" s="12" t="s">
        <v>2339</v>
      </c>
      <c r="F656" s="1"/>
      <c r="G656" s="12" t="s">
        <v>2340</v>
      </c>
      <c r="H656" s="1" t="s">
        <v>2341</v>
      </c>
      <c r="I656" s="4" t="s">
        <v>1954</v>
      </c>
      <c r="J656" s="30">
        <v>44.38</v>
      </c>
      <c r="K656" s="66">
        <v>44.76</v>
      </c>
      <c r="L656" s="55">
        <f t="shared" si="20"/>
        <v>35</v>
      </c>
      <c r="M656" s="55">
        <f t="shared" si="20"/>
        <v>28</v>
      </c>
      <c r="N656" s="57">
        <f t="shared" si="21"/>
        <v>53.71</v>
      </c>
    </row>
    <row r="657" spans="1:14" ht="21">
      <c r="A657" s="1" t="s">
        <v>2381</v>
      </c>
      <c r="B657" s="2" t="s">
        <v>2481</v>
      </c>
      <c r="C657" s="1" t="s">
        <v>427</v>
      </c>
      <c r="D657" s="1" t="s">
        <v>2049</v>
      </c>
      <c r="E657" s="12" t="s">
        <v>2339</v>
      </c>
      <c r="F657" s="1"/>
      <c r="G657" s="12" t="s">
        <v>2340</v>
      </c>
      <c r="H657" s="1" t="s">
        <v>2341</v>
      </c>
      <c r="I657" s="4" t="s">
        <v>1954</v>
      </c>
      <c r="J657" s="30">
        <v>44.38</v>
      </c>
      <c r="K657" s="66">
        <v>44.76</v>
      </c>
      <c r="L657" s="55">
        <f t="shared" si="20"/>
        <v>35</v>
      </c>
      <c r="M657" s="55">
        <f t="shared" si="20"/>
        <v>28</v>
      </c>
      <c r="N657" s="57">
        <f t="shared" si="21"/>
        <v>53.71</v>
      </c>
    </row>
    <row r="658" spans="1:14" ht="21">
      <c r="A658" s="1" t="s">
        <v>2381</v>
      </c>
      <c r="B658" s="2" t="s">
        <v>2481</v>
      </c>
      <c r="C658" s="1" t="s">
        <v>929</v>
      </c>
      <c r="D658" s="1" t="s">
        <v>2052</v>
      </c>
      <c r="E658" s="12" t="s">
        <v>2339</v>
      </c>
      <c r="F658" s="1"/>
      <c r="G658" s="12" t="s">
        <v>2340</v>
      </c>
      <c r="H658" s="1" t="s">
        <v>2341</v>
      </c>
      <c r="I658" s="4" t="s">
        <v>1954</v>
      </c>
      <c r="J658" s="30">
        <v>44.38</v>
      </c>
      <c r="K658" s="66">
        <v>44.76</v>
      </c>
      <c r="L658" s="55">
        <f t="shared" si="20"/>
        <v>35</v>
      </c>
      <c r="M658" s="55">
        <f t="shared" si="20"/>
        <v>28</v>
      </c>
      <c r="N658" s="57">
        <f t="shared" si="21"/>
        <v>53.71</v>
      </c>
    </row>
    <row r="659" spans="1:14" ht="21">
      <c r="A659" s="1" t="s">
        <v>2381</v>
      </c>
      <c r="B659" s="2" t="s">
        <v>2481</v>
      </c>
      <c r="C659" s="1" t="s">
        <v>935</v>
      </c>
      <c r="D659" s="1" t="s">
        <v>2056</v>
      </c>
      <c r="E659" s="12" t="s">
        <v>2339</v>
      </c>
      <c r="F659" s="1"/>
      <c r="G659" s="12" t="s">
        <v>2340</v>
      </c>
      <c r="H659" s="1" t="s">
        <v>2341</v>
      </c>
      <c r="I659" s="4" t="s">
        <v>1954</v>
      </c>
      <c r="J659" s="30">
        <v>44.38</v>
      </c>
      <c r="K659" s="66">
        <v>44.76</v>
      </c>
      <c r="L659" s="55">
        <f t="shared" si="20"/>
        <v>35</v>
      </c>
      <c r="M659" s="55">
        <f t="shared" si="20"/>
        <v>28</v>
      </c>
      <c r="N659" s="57">
        <f t="shared" si="21"/>
        <v>53.71</v>
      </c>
    </row>
    <row r="660" spans="1:14" ht="21">
      <c r="A660" s="1" t="s">
        <v>2381</v>
      </c>
      <c r="B660" s="2" t="s">
        <v>2481</v>
      </c>
      <c r="C660" s="1" t="s">
        <v>941</v>
      </c>
      <c r="D660" s="1" t="s">
        <v>2058</v>
      </c>
      <c r="E660" s="12" t="s">
        <v>2339</v>
      </c>
      <c r="F660" s="1"/>
      <c r="G660" s="12" t="s">
        <v>2340</v>
      </c>
      <c r="H660" s="1" t="s">
        <v>2341</v>
      </c>
      <c r="I660" s="4" t="s">
        <v>1954</v>
      </c>
      <c r="J660" s="30">
        <v>44.38</v>
      </c>
      <c r="K660" s="66">
        <v>44.76</v>
      </c>
      <c r="L660" s="55">
        <f t="shared" si="20"/>
        <v>35</v>
      </c>
      <c r="M660" s="55">
        <f t="shared" si="20"/>
        <v>28</v>
      </c>
      <c r="N660" s="57">
        <f t="shared" si="21"/>
        <v>53.71</v>
      </c>
    </row>
    <row r="661" spans="1:14" ht="21">
      <c r="A661" s="1" t="s">
        <v>2381</v>
      </c>
      <c r="B661" s="2" t="s">
        <v>2481</v>
      </c>
      <c r="C661" s="1" t="s">
        <v>943</v>
      </c>
      <c r="D661" s="1" t="s">
        <v>2059</v>
      </c>
      <c r="E661" s="12" t="s">
        <v>2339</v>
      </c>
      <c r="F661" s="1"/>
      <c r="G661" s="12" t="s">
        <v>2340</v>
      </c>
      <c r="H661" s="1" t="s">
        <v>2341</v>
      </c>
      <c r="I661" s="4" t="s">
        <v>1954</v>
      </c>
      <c r="J661" s="30">
        <v>44.38</v>
      </c>
      <c r="K661" s="66">
        <v>44.76</v>
      </c>
      <c r="L661" s="55">
        <f t="shared" si="20"/>
        <v>35</v>
      </c>
      <c r="M661" s="55">
        <f t="shared" si="20"/>
        <v>28</v>
      </c>
      <c r="N661" s="57">
        <f t="shared" si="21"/>
        <v>53.71</v>
      </c>
    </row>
    <row r="662" spans="1:14" ht="21">
      <c r="A662" s="1" t="s">
        <v>2381</v>
      </c>
      <c r="B662" s="2" t="s">
        <v>2481</v>
      </c>
      <c r="C662" s="1" t="s">
        <v>949</v>
      </c>
      <c r="D662" s="1" t="s">
        <v>2062</v>
      </c>
      <c r="E662" s="12" t="s">
        <v>2339</v>
      </c>
      <c r="F662" s="1"/>
      <c r="G662" s="12" t="s">
        <v>2340</v>
      </c>
      <c r="H662" s="1" t="s">
        <v>2341</v>
      </c>
      <c r="I662" s="4" t="s">
        <v>1954</v>
      </c>
      <c r="J662" s="30">
        <v>44.38</v>
      </c>
      <c r="K662" s="66">
        <v>44.76</v>
      </c>
      <c r="L662" s="55">
        <f t="shared" si="20"/>
        <v>35</v>
      </c>
      <c r="M662" s="55">
        <f t="shared" si="20"/>
        <v>28</v>
      </c>
      <c r="N662" s="57">
        <f t="shared" si="21"/>
        <v>53.71</v>
      </c>
    </row>
    <row r="663" spans="1:14" ht="21">
      <c r="A663" s="1" t="s">
        <v>2381</v>
      </c>
      <c r="B663" s="2" t="s">
        <v>2481</v>
      </c>
      <c r="C663" s="1" t="s">
        <v>181</v>
      </c>
      <c r="D663" s="1" t="s">
        <v>2064</v>
      </c>
      <c r="E663" s="12" t="s">
        <v>2339</v>
      </c>
      <c r="F663" s="1"/>
      <c r="G663" s="12" t="s">
        <v>2340</v>
      </c>
      <c r="H663" s="1" t="s">
        <v>2341</v>
      </c>
      <c r="I663" s="4" t="s">
        <v>1954</v>
      </c>
      <c r="J663" s="30">
        <v>44.38</v>
      </c>
      <c r="K663" s="66">
        <v>44.76</v>
      </c>
      <c r="L663" s="55">
        <f t="shared" si="20"/>
        <v>35</v>
      </c>
      <c r="M663" s="55">
        <f t="shared" si="20"/>
        <v>28</v>
      </c>
      <c r="N663" s="57">
        <f t="shared" si="21"/>
        <v>53.71</v>
      </c>
    </row>
    <row r="664" spans="1:14" ht="21">
      <c r="A664" s="1" t="s">
        <v>2381</v>
      </c>
      <c r="B664" s="2" t="s">
        <v>2481</v>
      </c>
      <c r="C664" s="1" t="s">
        <v>182</v>
      </c>
      <c r="D664" s="1" t="s">
        <v>2065</v>
      </c>
      <c r="E664" s="12" t="s">
        <v>2339</v>
      </c>
      <c r="F664" s="1"/>
      <c r="G664" s="12" t="s">
        <v>2340</v>
      </c>
      <c r="H664" s="1" t="s">
        <v>2341</v>
      </c>
      <c r="I664" s="4" t="s">
        <v>1954</v>
      </c>
      <c r="J664" s="30">
        <v>44.38</v>
      </c>
      <c r="K664" s="66">
        <v>44.76</v>
      </c>
      <c r="L664" s="55">
        <f t="shared" si="20"/>
        <v>35</v>
      </c>
      <c r="M664" s="55">
        <f t="shared" si="20"/>
        <v>28</v>
      </c>
      <c r="N664" s="57">
        <f t="shared" si="21"/>
        <v>53.71</v>
      </c>
    </row>
    <row r="665" spans="1:14" ht="21">
      <c r="A665" s="1" t="s">
        <v>2381</v>
      </c>
      <c r="B665" s="2" t="s">
        <v>2481</v>
      </c>
      <c r="C665" s="1" t="s">
        <v>183</v>
      </c>
      <c r="D665" s="1" t="s">
        <v>2066</v>
      </c>
      <c r="E665" s="12" t="s">
        <v>2339</v>
      </c>
      <c r="F665" s="1"/>
      <c r="G665" s="12" t="s">
        <v>2340</v>
      </c>
      <c r="H665" s="1" t="s">
        <v>2341</v>
      </c>
      <c r="I665" s="4" t="s">
        <v>1954</v>
      </c>
      <c r="J665" s="30">
        <v>44.38</v>
      </c>
      <c r="K665" s="66">
        <v>44.76</v>
      </c>
      <c r="L665" s="55">
        <f t="shared" si="20"/>
        <v>35</v>
      </c>
      <c r="M665" s="55">
        <f t="shared" si="20"/>
        <v>28</v>
      </c>
      <c r="N665" s="57">
        <f t="shared" si="21"/>
        <v>53.71</v>
      </c>
    </row>
    <row r="666" spans="1:14" ht="21">
      <c r="A666" s="1" t="s">
        <v>2381</v>
      </c>
      <c r="B666" s="2" t="s">
        <v>2481</v>
      </c>
      <c r="C666" s="1" t="s">
        <v>185</v>
      </c>
      <c r="D666" s="1" t="s">
        <v>2068</v>
      </c>
      <c r="E666" s="12" t="s">
        <v>2339</v>
      </c>
      <c r="F666" s="1"/>
      <c r="G666" s="12" t="s">
        <v>2340</v>
      </c>
      <c r="H666" s="1" t="s">
        <v>2341</v>
      </c>
      <c r="I666" s="4" t="s">
        <v>1954</v>
      </c>
      <c r="J666" s="30">
        <v>44.38</v>
      </c>
      <c r="K666" s="66">
        <v>44.76</v>
      </c>
      <c r="L666" s="55">
        <f t="shared" si="20"/>
        <v>35</v>
      </c>
      <c r="M666" s="55">
        <f t="shared" si="20"/>
        <v>28</v>
      </c>
      <c r="N666" s="57">
        <f t="shared" si="21"/>
        <v>53.71</v>
      </c>
    </row>
    <row r="667" spans="1:14" ht="21">
      <c r="A667" s="1" t="s">
        <v>2381</v>
      </c>
      <c r="B667" s="2" t="s">
        <v>2481</v>
      </c>
      <c r="C667" s="1" t="s">
        <v>187</v>
      </c>
      <c r="D667" s="1" t="s">
        <v>2070</v>
      </c>
      <c r="E667" s="12" t="s">
        <v>2339</v>
      </c>
      <c r="F667" s="1"/>
      <c r="G667" s="12" t="s">
        <v>2340</v>
      </c>
      <c r="H667" s="1" t="s">
        <v>2341</v>
      </c>
      <c r="I667" s="4" t="s">
        <v>1954</v>
      </c>
      <c r="J667" s="30">
        <v>44.38</v>
      </c>
      <c r="K667" s="66">
        <v>44.76</v>
      </c>
      <c r="L667" s="55">
        <f t="shared" si="20"/>
        <v>35</v>
      </c>
      <c r="M667" s="55">
        <f t="shared" si="20"/>
        <v>28</v>
      </c>
      <c r="N667" s="57">
        <f t="shared" si="21"/>
        <v>53.71</v>
      </c>
    </row>
    <row r="668" spans="1:14" ht="21">
      <c r="A668" s="1" t="s">
        <v>2381</v>
      </c>
      <c r="B668" s="2" t="s">
        <v>2481</v>
      </c>
      <c r="C668" s="1" t="s">
        <v>196</v>
      </c>
      <c r="D668" s="1" t="s">
        <v>2078</v>
      </c>
      <c r="E668" s="12" t="s">
        <v>2339</v>
      </c>
      <c r="F668" s="1"/>
      <c r="G668" s="12" t="s">
        <v>2340</v>
      </c>
      <c r="H668" s="1" t="s">
        <v>2341</v>
      </c>
      <c r="I668" s="4" t="s">
        <v>1954</v>
      </c>
      <c r="J668" s="30">
        <v>44.38</v>
      </c>
      <c r="K668" s="66">
        <v>44.76</v>
      </c>
      <c r="L668" s="55">
        <f t="shared" si="20"/>
        <v>35</v>
      </c>
      <c r="M668" s="55">
        <f t="shared" si="20"/>
        <v>28</v>
      </c>
      <c r="N668" s="57">
        <f t="shared" si="21"/>
        <v>53.71</v>
      </c>
    </row>
    <row r="669" spans="1:14" ht="21">
      <c r="A669" s="1" t="s">
        <v>2381</v>
      </c>
      <c r="B669" s="2" t="s">
        <v>2481</v>
      </c>
      <c r="C669" s="1" t="s">
        <v>197</v>
      </c>
      <c r="D669" s="1" t="s">
        <v>2079</v>
      </c>
      <c r="E669" s="12" t="s">
        <v>2339</v>
      </c>
      <c r="F669" s="1"/>
      <c r="G669" s="12" t="s">
        <v>2340</v>
      </c>
      <c r="H669" s="1" t="s">
        <v>2341</v>
      </c>
      <c r="I669" s="4" t="s">
        <v>1954</v>
      </c>
      <c r="J669" s="30">
        <v>44.38</v>
      </c>
      <c r="K669" s="66">
        <v>44.76</v>
      </c>
      <c r="L669" s="55">
        <f t="shared" si="20"/>
        <v>35</v>
      </c>
      <c r="M669" s="55">
        <f t="shared" si="20"/>
        <v>28</v>
      </c>
      <c r="N669" s="57">
        <f t="shared" si="21"/>
        <v>53.71</v>
      </c>
    </row>
    <row r="670" spans="1:14" ht="21">
      <c r="A670" s="1" t="s">
        <v>2381</v>
      </c>
      <c r="B670" s="2" t="s">
        <v>2481</v>
      </c>
      <c r="C670" s="1" t="s">
        <v>198</v>
      </c>
      <c r="D670" s="1" t="s">
        <v>2080</v>
      </c>
      <c r="E670" s="12" t="s">
        <v>2339</v>
      </c>
      <c r="F670" s="1"/>
      <c r="G670" s="12" t="s">
        <v>2340</v>
      </c>
      <c r="H670" s="1" t="s">
        <v>2341</v>
      </c>
      <c r="I670" s="4" t="s">
        <v>1954</v>
      </c>
      <c r="J670" s="30">
        <v>44.38</v>
      </c>
      <c r="K670" s="66">
        <v>44.76</v>
      </c>
      <c r="L670" s="55">
        <f t="shared" si="20"/>
        <v>35</v>
      </c>
      <c r="M670" s="55">
        <f t="shared" si="20"/>
        <v>28</v>
      </c>
      <c r="N670" s="57">
        <f t="shared" si="21"/>
        <v>53.71</v>
      </c>
    </row>
    <row r="671" spans="1:14" ht="21">
      <c r="A671" s="1" t="s">
        <v>2381</v>
      </c>
      <c r="B671" s="2" t="s">
        <v>2481</v>
      </c>
      <c r="C671" s="1" t="s">
        <v>199</v>
      </c>
      <c r="D671" s="1" t="s">
        <v>2081</v>
      </c>
      <c r="E671" s="12" t="s">
        <v>2339</v>
      </c>
      <c r="F671" s="1"/>
      <c r="G671" s="12" t="s">
        <v>2340</v>
      </c>
      <c r="H671" s="1" t="s">
        <v>2341</v>
      </c>
      <c r="I671" s="4" t="s">
        <v>1954</v>
      </c>
      <c r="J671" s="30">
        <v>44.38</v>
      </c>
      <c r="K671" s="66">
        <v>44.76</v>
      </c>
      <c r="L671" s="55">
        <f t="shared" si="20"/>
        <v>35</v>
      </c>
      <c r="M671" s="55">
        <f t="shared" si="20"/>
        <v>28</v>
      </c>
      <c r="N671" s="57">
        <f t="shared" si="21"/>
        <v>53.71</v>
      </c>
    </row>
    <row r="672" spans="1:14" ht="21">
      <c r="A672" s="1" t="s">
        <v>2381</v>
      </c>
      <c r="B672" s="2" t="s">
        <v>2481</v>
      </c>
      <c r="C672" s="1" t="s">
        <v>202</v>
      </c>
      <c r="D672" s="1" t="s">
        <v>2084</v>
      </c>
      <c r="E672" s="12" t="s">
        <v>2339</v>
      </c>
      <c r="F672" s="1"/>
      <c r="G672" s="12" t="s">
        <v>2340</v>
      </c>
      <c r="H672" s="1" t="s">
        <v>2341</v>
      </c>
      <c r="I672" s="4" t="s">
        <v>1954</v>
      </c>
      <c r="J672" s="30">
        <v>44.38</v>
      </c>
      <c r="K672" s="66">
        <v>44.76</v>
      </c>
      <c r="L672" s="55">
        <f t="shared" si="20"/>
        <v>35</v>
      </c>
      <c r="M672" s="55">
        <f t="shared" si="20"/>
        <v>28</v>
      </c>
      <c r="N672" s="57">
        <f t="shared" si="21"/>
        <v>53.71</v>
      </c>
    </row>
    <row r="673" spans="1:14" ht="21">
      <c r="A673" s="1" t="s">
        <v>2381</v>
      </c>
      <c r="B673" s="2" t="s">
        <v>2481</v>
      </c>
      <c r="C673" s="1" t="s">
        <v>203</v>
      </c>
      <c r="D673" s="1" t="s">
        <v>2085</v>
      </c>
      <c r="E673" s="12" t="s">
        <v>2339</v>
      </c>
      <c r="F673" s="1"/>
      <c r="G673" s="12" t="s">
        <v>2340</v>
      </c>
      <c r="H673" s="1" t="s">
        <v>2341</v>
      </c>
      <c r="I673" s="4" t="s">
        <v>1954</v>
      </c>
      <c r="J673" s="30">
        <v>44.38</v>
      </c>
      <c r="K673" s="66">
        <v>44.76</v>
      </c>
      <c r="L673" s="55">
        <f t="shared" si="20"/>
        <v>35</v>
      </c>
      <c r="M673" s="55">
        <f t="shared" si="20"/>
        <v>28</v>
      </c>
      <c r="N673" s="57">
        <f t="shared" si="21"/>
        <v>53.71</v>
      </c>
    </row>
    <row r="674" spans="1:14" ht="21">
      <c r="A674" s="1" t="s">
        <v>2381</v>
      </c>
      <c r="B674" s="2" t="s">
        <v>2481</v>
      </c>
      <c r="C674" s="1" t="s">
        <v>204</v>
      </c>
      <c r="D674" s="1" t="s">
        <v>2086</v>
      </c>
      <c r="E674" s="12" t="s">
        <v>2339</v>
      </c>
      <c r="F674" s="1"/>
      <c r="G674" s="12" t="s">
        <v>2340</v>
      </c>
      <c r="H674" s="1" t="s">
        <v>2341</v>
      </c>
      <c r="I674" s="4" t="s">
        <v>1954</v>
      </c>
      <c r="J674" s="30">
        <v>44.38</v>
      </c>
      <c r="K674" s="66">
        <v>44.76</v>
      </c>
      <c r="L674" s="55">
        <f t="shared" si="20"/>
        <v>35</v>
      </c>
      <c r="M674" s="55">
        <f t="shared" si="20"/>
        <v>28</v>
      </c>
      <c r="N674" s="57">
        <f t="shared" si="21"/>
        <v>53.71</v>
      </c>
    </row>
    <row r="675" spans="1:14" ht="21">
      <c r="A675" s="1" t="s">
        <v>2381</v>
      </c>
      <c r="B675" s="2" t="s">
        <v>2481</v>
      </c>
      <c r="C675" s="1" t="s">
        <v>218</v>
      </c>
      <c r="D675" s="1" t="s">
        <v>2098</v>
      </c>
      <c r="E675" s="12" t="s">
        <v>2339</v>
      </c>
      <c r="F675" s="1"/>
      <c r="G675" s="12" t="s">
        <v>2340</v>
      </c>
      <c r="H675" s="1" t="s">
        <v>1148</v>
      </c>
      <c r="I675" s="4" t="s">
        <v>2035</v>
      </c>
      <c r="J675" s="30">
        <v>57.25</v>
      </c>
      <c r="K675" s="66">
        <v>55.88</v>
      </c>
      <c r="L675" s="55">
        <f t="shared" si="20"/>
        <v>44</v>
      </c>
      <c r="M675" s="55">
        <f t="shared" si="20"/>
        <v>35</v>
      </c>
      <c r="N675" s="57">
        <f t="shared" si="21"/>
        <v>67.05</v>
      </c>
    </row>
    <row r="676" spans="1:14" ht="21">
      <c r="A676" s="1" t="s">
        <v>2381</v>
      </c>
      <c r="B676" s="2" t="s">
        <v>2481</v>
      </c>
      <c r="C676" s="1" t="s">
        <v>904</v>
      </c>
      <c r="D676" s="1" t="s">
        <v>2034</v>
      </c>
      <c r="E676" s="12" t="s">
        <v>2339</v>
      </c>
      <c r="F676" s="1"/>
      <c r="G676" s="12" t="s">
        <v>2340</v>
      </c>
      <c r="H676" s="1" t="s">
        <v>1148</v>
      </c>
      <c r="I676" s="3" t="s">
        <v>2035</v>
      </c>
      <c r="J676" s="30">
        <v>57.25</v>
      </c>
      <c r="K676" s="66">
        <v>55.88</v>
      </c>
      <c r="L676" s="55">
        <f t="shared" si="20"/>
        <v>44</v>
      </c>
      <c r="M676" s="55">
        <f t="shared" si="20"/>
        <v>35</v>
      </c>
      <c r="N676" s="57">
        <f t="shared" si="21"/>
        <v>67.05</v>
      </c>
    </row>
    <row r="677" spans="1:14" ht="21">
      <c r="A677" s="1" t="s">
        <v>2381</v>
      </c>
      <c r="B677" s="2" t="s">
        <v>2481</v>
      </c>
      <c r="C677" s="1" t="s">
        <v>217</v>
      </c>
      <c r="D677" s="1" t="s">
        <v>2097</v>
      </c>
      <c r="E677" s="12" t="s">
        <v>2339</v>
      </c>
      <c r="F677" s="1"/>
      <c r="G677" s="12" t="s">
        <v>2340</v>
      </c>
      <c r="H677" s="1" t="s">
        <v>2343</v>
      </c>
      <c r="I677" s="4" t="s">
        <v>2037</v>
      </c>
      <c r="J677" s="30">
        <v>54.03</v>
      </c>
      <c r="K677" s="66">
        <v>52.76</v>
      </c>
      <c r="L677" s="55">
        <f t="shared" si="20"/>
        <v>42</v>
      </c>
      <c r="M677" s="55">
        <f t="shared" si="20"/>
        <v>33</v>
      </c>
      <c r="N677" s="57">
        <f t="shared" si="21"/>
        <v>63.31</v>
      </c>
    </row>
    <row r="678" spans="1:14" ht="21">
      <c r="A678" s="1" t="s">
        <v>2381</v>
      </c>
      <c r="B678" s="2" t="s">
        <v>2481</v>
      </c>
      <c r="C678" s="1" t="s">
        <v>906</v>
      </c>
      <c r="D678" s="1" t="s">
        <v>2036</v>
      </c>
      <c r="E678" s="12" t="s">
        <v>2339</v>
      </c>
      <c r="F678" s="1"/>
      <c r="G678" s="12" t="s">
        <v>2340</v>
      </c>
      <c r="H678" s="1" t="s">
        <v>2343</v>
      </c>
      <c r="I678" s="3" t="s">
        <v>2037</v>
      </c>
      <c r="J678" s="30">
        <v>54.03</v>
      </c>
      <c r="K678" s="66">
        <v>52.76</v>
      </c>
      <c r="L678" s="55">
        <f t="shared" si="20"/>
        <v>42</v>
      </c>
      <c r="M678" s="55">
        <f t="shared" si="20"/>
        <v>33</v>
      </c>
      <c r="N678" s="57">
        <f t="shared" si="21"/>
        <v>63.31</v>
      </c>
    </row>
    <row r="679" spans="1:14" ht="21">
      <c r="A679" s="1" t="s">
        <v>2381</v>
      </c>
      <c r="B679" s="2" t="s">
        <v>2481</v>
      </c>
      <c r="C679" s="1" t="s">
        <v>201</v>
      </c>
      <c r="D679" s="1" t="s">
        <v>2083</v>
      </c>
      <c r="E679" s="12" t="s">
        <v>2339</v>
      </c>
      <c r="F679" s="1"/>
      <c r="G679" s="12" t="s">
        <v>2340</v>
      </c>
      <c r="H679" s="1" t="s">
        <v>2343</v>
      </c>
      <c r="I679" s="3" t="s">
        <v>2037</v>
      </c>
      <c r="J679" s="30">
        <v>54.03</v>
      </c>
      <c r="K679" s="66">
        <v>52.76</v>
      </c>
      <c r="L679" s="55">
        <f t="shared" si="20"/>
        <v>42</v>
      </c>
      <c r="M679" s="55">
        <f t="shared" si="20"/>
        <v>33</v>
      </c>
      <c r="N679" s="57">
        <f t="shared" si="21"/>
        <v>63.31</v>
      </c>
    </row>
    <row r="680" spans="1:14" ht="21">
      <c r="A680" s="1" t="s">
        <v>2381</v>
      </c>
      <c r="B680" s="2" t="s">
        <v>2481</v>
      </c>
      <c r="C680" s="1" t="s">
        <v>419</v>
      </c>
      <c r="D680" s="1" t="s">
        <v>2038</v>
      </c>
      <c r="E680" s="12" t="s">
        <v>2339</v>
      </c>
      <c r="F680" s="1"/>
      <c r="G680" s="12" t="s">
        <v>2340</v>
      </c>
      <c r="H680" s="1" t="s">
        <v>1151</v>
      </c>
      <c r="I680" s="3" t="s">
        <v>2039</v>
      </c>
      <c r="J680" s="30">
        <v>55.93</v>
      </c>
      <c r="K680" s="66">
        <v>52.47</v>
      </c>
      <c r="L680" s="55">
        <f t="shared" si="20"/>
        <v>41</v>
      </c>
      <c r="M680" s="55">
        <f t="shared" si="20"/>
        <v>32</v>
      </c>
      <c r="N680" s="57">
        <f t="shared" si="21"/>
        <v>62.96</v>
      </c>
    </row>
    <row r="681" spans="1:14" ht="21">
      <c r="A681" s="1" t="s">
        <v>2381</v>
      </c>
      <c r="B681" s="2" t="s">
        <v>2481</v>
      </c>
      <c r="C681" s="1" t="s">
        <v>909</v>
      </c>
      <c r="D681" s="1" t="s">
        <v>2040</v>
      </c>
      <c r="E681" s="12" t="s">
        <v>2339</v>
      </c>
      <c r="F681" s="1"/>
      <c r="G681" s="12" t="s">
        <v>2340</v>
      </c>
      <c r="H681" s="1" t="s">
        <v>1154</v>
      </c>
      <c r="I681" s="3" t="s">
        <v>2041</v>
      </c>
      <c r="J681" s="30">
        <v>52.59</v>
      </c>
      <c r="K681" s="66">
        <v>49.85</v>
      </c>
      <c r="L681" s="55">
        <f t="shared" si="20"/>
        <v>39</v>
      </c>
      <c r="M681" s="55">
        <f t="shared" si="20"/>
        <v>31</v>
      </c>
      <c r="N681" s="57">
        <f t="shared" si="21"/>
        <v>59.82</v>
      </c>
    </row>
    <row r="682" spans="1:14" ht="21">
      <c r="A682" s="1" t="s">
        <v>2472</v>
      </c>
      <c r="B682" s="2" t="s">
        <v>2482</v>
      </c>
      <c r="C682" s="1" t="s">
        <v>4</v>
      </c>
      <c r="D682" s="1" t="s">
        <v>1238</v>
      </c>
      <c r="E682" s="12" t="s">
        <v>2301</v>
      </c>
      <c r="F682" s="1"/>
      <c r="G682" s="12" t="s">
        <v>2302</v>
      </c>
      <c r="H682" s="1" t="s">
        <v>2303</v>
      </c>
      <c r="I682" s="3" t="s">
        <v>2155</v>
      </c>
      <c r="J682" s="30">
        <v>76.989999999999995</v>
      </c>
      <c r="K682" s="66">
        <v>76.63</v>
      </c>
      <c r="L682" s="55">
        <f t="shared" si="20"/>
        <v>61</v>
      </c>
      <c r="M682" s="55">
        <f t="shared" si="20"/>
        <v>48</v>
      </c>
      <c r="N682" s="57">
        <f t="shared" si="21"/>
        <v>91.95</v>
      </c>
    </row>
    <row r="683" spans="1:14" ht="21">
      <c r="A683" s="1" t="s">
        <v>2472</v>
      </c>
      <c r="B683" s="2" t="s">
        <v>2482</v>
      </c>
      <c r="C683" s="1" t="s">
        <v>9</v>
      </c>
      <c r="D683" s="1" t="s">
        <v>2156</v>
      </c>
      <c r="E683" s="12" t="s">
        <v>2301</v>
      </c>
      <c r="F683" s="1"/>
      <c r="G683" s="12" t="s">
        <v>2302</v>
      </c>
      <c r="H683" s="1" t="s">
        <v>2303</v>
      </c>
      <c r="I683" s="3" t="s">
        <v>2155</v>
      </c>
      <c r="J683" s="30">
        <v>76.989999999999995</v>
      </c>
      <c r="K683" s="66">
        <v>76.63</v>
      </c>
      <c r="L683" s="55">
        <f t="shared" si="20"/>
        <v>61</v>
      </c>
      <c r="M683" s="55">
        <f t="shared" si="20"/>
        <v>48</v>
      </c>
      <c r="N683" s="57">
        <f t="shared" si="21"/>
        <v>91.95</v>
      </c>
    </row>
    <row r="684" spans="1:14" ht="21">
      <c r="A684" s="1" t="s">
        <v>2472</v>
      </c>
      <c r="B684" s="2" t="s">
        <v>2482</v>
      </c>
      <c r="C684" s="1" t="s">
        <v>11</v>
      </c>
      <c r="D684" s="1" t="s">
        <v>299</v>
      </c>
      <c r="E684" s="12" t="s">
        <v>2301</v>
      </c>
      <c r="F684" s="1"/>
      <c r="G684" s="12" t="s">
        <v>2302</v>
      </c>
      <c r="H684" s="1" t="s">
        <v>2303</v>
      </c>
      <c r="I684" s="3" t="s">
        <v>2155</v>
      </c>
      <c r="J684" s="30">
        <v>76.989999999999995</v>
      </c>
      <c r="K684" s="66">
        <v>76.63</v>
      </c>
      <c r="L684" s="55">
        <f t="shared" si="20"/>
        <v>61</v>
      </c>
      <c r="M684" s="55">
        <f t="shared" si="20"/>
        <v>48</v>
      </c>
      <c r="N684" s="57">
        <f t="shared" si="21"/>
        <v>91.95</v>
      </c>
    </row>
    <row r="685" spans="1:14" ht="21">
      <c r="A685" s="1" t="s">
        <v>2472</v>
      </c>
      <c r="B685" s="2" t="s">
        <v>2482</v>
      </c>
      <c r="C685" s="1" t="s">
        <v>13</v>
      </c>
      <c r="D685" s="1" t="s">
        <v>2157</v>
      </c>
      <c r="E685" s="12" t="s">
        <v>2301</v>
      </c>
      <c r="F685" s="1"/>
      <c r="G685" s="12" t="s">
        <v>2302</v>
      </c>
      <c r="H685" s="1" t="s">
        <v>2303</v>
      </c>
      <c r="I685" s="3" t="s">
        <v>2155</v>
      </c>
      <c r="J685" s="30">
        <v>76.989999999999995</v>
      </c>
      <c r="K685" s="66">
        <v>76.63</v>
      </c>
      <c r="L685" s="55">
        <f t="shared" si="20"/>
        <v>61</v>
      </c>
      <c r="M685" s="55">
        <f t="shared" si="20"/>
        <v>48</v>
      </c>
      <c r="N685" s="57">
        <f t="shared" si="21"/>
        <v>91.95</v>
      </c>
    </row>
    <row r="686" spans="1:14" ht="21">
      <c r="A686" s="1" t="s">
        <v>2472</v>
      </c>
      <c r="B686" s="2" t="s">
        <v>2482</v>
      </c>
      <c r="C686" s="1" t="s">
        <v>15</v>
      </c>
      <c r="D686" s="1" t="s">
        <v>2158</v>
      </c>
      <c r="E686" s="12" t="s">
        <v>2301</v>
      </c>
      <c r="F686" s="1"/>
      <c r="G686" s="12" t="s">
        <v>2302</v>
      </c>
      <c r="H686" s="1" t="s">
        <v>2303</v>
      </c>
      <c r="I686" s="3" t="s">
        <v>2155</v>
      </c>
      <c r="J686" s="30">
        <v>76.989999999999995</v>
      </c>
      <c r="K686" s="66">
        <v>76.63</v>
      </c>
      <c r="L686" s="55">
        <f t="shared" si="20"/>
        <v>61</v>
      </c>
      <c r="M686" s="55">
        <f t="shared" si="20"/>
        <v>48</v>
      </c>
      <c r="N686" s="57">
        <f t="shared" si="21"/>
        <v>91.95</v>
      </c>
    </row>
    <row r="687" spans="1:14" ht="21">
      <c r="A687" s="1" t="s">
        <v>2472</v>
      </c>
      <c r="B687" s="2" t="s">
        <v>2482</v>
      </c>
      <c r="C687" s="1" t="s">
        <v>17</v>
      </c>
      <c r="D687" s="1" t="s">
        <v>2159</v>
      </c>
      <c r="E687" s="12" t="s">
        <v>2301</v>
      </c>
      <c r="F687" s="1"/>
      <c r="G687" s="12" t="s">
        <v>2302</v>
      </c>
      <c r="H687" s="1" t="s">
        <v>2303</v>
      </c>
      <c r="I687" s="3" t="s">
        <v>2155</v>
      </c>
      <c r="J687" s="30">
        <v>76.989999999999995</v>
      </c>
      <c r="K687" s="66">
        <v>76.63</v>
      </c>
      <c r="L687" s="55">
        <f t="shared" si="20"/>
        <v>61</v>
      </c>
      <c r="M687" s="55">
        <f t="shared" si="20"/>
        <v>48</v>
      </c>
      <c r="N687" s="57">
        <f t="shared" si="21"/>
        <v>91.95</v>
      </c>
    </row>
    <row r="688" spans="1:14" ht="21">
      <c r="A688" s="1" t="s">
        <v>2472</v>
      </c>
      <c r="B688" s="2" t="s">
        <v>2482</v>
      </c>
      <c r="C688" s="1" t="s">
        <v>19</v>
      </c>
      <c r="D688" s="1" t="s">
        <v>2160</v>
      </c>
      <c r="E688" s="12" t="s">
        <v>2301</v>
      </c>
      <c r="F688" s="1"/>
      <c r="G688" s="12" t="s">
        <v>2302</v>
      </c>
      <c r="H688" s="1" t="s">
        <v>2303</v>
      </c>
      <c r="I688" s="3" t="s">
        <v>2155</v>
      </c>
      <c r="J688" s="30">
        <v>76.989999999999995</v>
      </c>
      <c r="K688" s="66">
        <v>76.63</v>
      </c>
      <c r="L688" s="55">
        <f t="shared" si="20"/>
        <v>61</v>
      </c>
      <c r="M688" s="55">
        <f t="shared" si="20"/>
        <v>48</v>
      </c>
      <c r="N688" s="57">
        <f t="shared" si="21"/>
        <v>91.95</v>
      </c>
    </row>
    <row r="689" spans="1:14" ht="21">
      <c r="A689" s="1" t="s">
        <v>2472</v>
      </c>
      <c r="B689" s="2" t="s">
        <v>2482</v>
      </c>
      <c r="C689" s="1" t="s">
        <v>21</v>
      </c>
      <c r="D689" s="1" t="s">
        <v>2161</v>
      </c>
      <c r="E689" s="12" t="s">
        <v>2301</v>
      </c>
      <c r="F689" s="1"/>
      <c r="G689" s="12" t="s">
        <v>2302</v>
      </c>
      <c r="H689" s="1" t="s">
        <v>2303</v>
      </c>
      <c r="I689" s="3" t="s">
        <v>2155</v>
      </c>
      <c r="J689" s="30">
        <v>76.989999999999995</v>
      </c>
      <c r="K689" s="66">
        <v>76.63</v>
      </c>
      <c r="L689" s="55">
        <f t="shared" si="20"/>
        <v>61</v>
      </c>
      <c r="M689" s="55">
        <f t="shared" si="20"/>
        <v>48</v>
      </c>
      <c r="N689" s="57">
        <f t="shared" si="21"/>
        <v>91.95</v>
      </c>
    </row>
    <row r="690" spans="1:14" ht="21">
      <c r="A690" s="1" t="s">
        <v>2472</v>
      </c>
      <c r="B690" s="2" t="s">
        <v>2482</v>
      </c>
      <c r="C690" s="1" t="s">
        <v>23</v>
      </c>
      <c r="D690" s="1" t="s">
        <v>2162</v>
      </c>
      <c r="E690" s="12" t="s">
        <v>2301</v>
      </c>
      <c r="F690" s="1"/>
      <c r="G690" s="12" t="s">
        <v>2302</v>
      </c>
      <c r="H690" s="1" t="s">
        <v>2303</v>
      </c>
      <c r="I690" s="3" t="s">
        <v>2155</v>
      </c>
      <c r="J690" s="30">
        <v>76.989999999999995</v>
      </c>
      <c r="K690" s="66">
        <v>76.63</v>
      </c>
      <c r="L690" s="55">
        <f t="shared" si="20"/>
        <v>61</v>
      </c>
      <c r="M690" s="55">
        <f t="shared" si="20"/>
        <v>48</v>
      </c>
      <c r="N690" s="57">
        <f t="shared" si="21"/>
        <v>91.95</v>
      </c>
    </row>
    <row r="691" spans="1:14" ht="21">
      <c r="A691" s="1" t="s">
        <v>2472</v>
      </c>
      <c r="B691" s="2" t="s">
        <v>2482</v>
      </c>
      <c r="C691" s="1" t="s">
        <v>25</v>
      </c>
      <c r="D691" s="1" t="s">
        <v>2163</v>
      </c>
      <c r="E691" s="12" t="s">
        <v>2301</v>
      </c>
      <c r="F691" s="1"/>
      <c r="G691" s="12" t="s">
        <v>2302</v>
      </c>
      <c r="H691" s="1" t="s">
        <v>2303</v>
      </c>
      <c r="I691" s="3" t="s">
        <v>2155</v>
      </c>
      <c r="J691" s="30">
        <v>76.989999999999995</v>
      </c>
      <c r="K691" s="66">
        <v>76.63</v>
      </c>
      <c r="L691" s="55">
        <f t="shared" si="20"/>
        <v>61</v>
      </c>
      <c r="M691" s="55">
        <f t="shared" si="20"/>
        <v>48</v>
      </c>
      <c r="N691" s="57">
        <f t="shared" si="21"/>
        <v>91.95</v>
      </c>
    </row>
    <row r="692" spans="1:14" ht="21">
      <c r="A692" s="1" t="s">
        <v>2472</v>
      </c>
      <c r="B692" s="2" t="s">
        <v>2482</v>
      </c>
      <c r="C692" s="1" t="s">
        <v>167</v>
      </c>
      <c r="D692" s="1" t="s">
        <v>2213</v>
      </c>
      <c r="E692" s="12" t="s">
        <v>2301</v>
      </c>
      <c r="F692" s="1"/>
      <c r="G692" s="12" t="s">
        <v>2302</v>
      </c>
      <c r="H692" s="1" t="s">
        <v>2303</v>
      </c>
      <c r="I692" s="3" t="s">
        <v>2155</v>
      </c>
      <c r="J692" s="30">
        <v>76.989999999999995</v>
      </c>
      <c r="K692" s="66">
        <v>76.63</v>
      </c>
      <c r="L692" s="55">
        <f t="shared" si="20"/>
        <v>61</v>
      </c>
      <c r="M692" s="55">
        <f t="shared" si="20"/>
        <v>48</v>
      </c>
      <c r="N692" s="57">
        <f t="shared" si="21"/>
        <v>91.95</v>
      </c>
    </row>
    <row r="693" spans="1:14" ht="21">
      <c r="A693" s="1" t="s">
        <v>2472</v>
      </c>
      <c r="B693" s="2" t="s">
        <v>2482</v>
      </c>
      <c r="C693" s="1" t="s">
        <v>176</v>
      </c>
      <c r="D693" s="1" t="s">
        <v>2218</v>
      </c>
      <c r="E693" s="12" t="s">
        <v>2301</v>
      </c>
      <c r="F693" s="1"/>
      <c r="G693" s="12" t="s">
        <v>2302</v>
      </c>
      <c r="H693" s="1" t="s">
        <v>2303</v>
      </c>
      <c r="I693" s="3" t="s">
        <v>2155</v>
      </c>
      <c r="J693" s="30">
        <v>76.989999999999995</v>
      </c>
      <c r="K693" s="66">
        <v>76.63</v>
      </c>
      <c r="L693" s="55">
        <f t="shared" si="20"/>
        <v>61</v>
      </c>
      <c r="M693" s="55">
        <f t="shared" si="20"/>
        <v>48</v>
      </c>
      <c r="N693" s="57">
        <f t="shared" si="21"/>
        <v>91.95</v>
      </c>
    </row>
    <row r="694" spans="1:14" ht="21">
      <c r="A694" s="1" t="s">
        <v>2472</v>
      </c>
      <c r="B694" s="2" t="s">
        <v>2482</v>
      </c>
      <c r="C694" s="1" t="s">
        <v>27</v>
      </c>
      <c r="D694" s="1" t="s">
        <v>2164</v>
      </c>
      <c r="E694" s="12" t="s">
        <v>2301</v>
      </c>
      <c r="F694" s="1"/>
      <c r="G694" s="12" t="s">
        <v>2302</v>
      </c>
      <c r="H694" s="1" t="s">
        <v>2303</v>
      </c>
      <c r="I694" s="3" t="s">
        <v>2155</v>
      </c>
      <c r="J694" s="30">
        <v>76.989999999999995</v>
      </c>
      <c r="K694" s="66">
        <v>76.63</v>
      </c>
      <c r="L694" s="55">
        <f t="shared" si="20"/>
        <v>61</v>
      </c>
      <c r="M694" s="55">
        <f t="shared" si="20"/>
        <v>48</v>
      </c>
      <c r="N694" s="57">
        <f t="shared" si="21"/>
        <v>91.95</v>
      </c>
    </row>
    <row r="695" spans="1:14" ht="21">
      <c r="A695" s="1" t="s">
        <v>2472</v>
      </c>
      <c r="B695" s="2" t="s">
        <v>2482</v>
      </c>
      <c r="C695" s="1" t="s">
        <v>171</v>
      </c>
      <c r="D695" s="1" t="s">
        <v>2216</v>
      </c>
      <c r="E695" s="12" t="s">
        <v>2301</v>
      </c>
      <c r="F695" s="1"/>
      <c r="G695" s="12" t="s">
        <v>2302</v>
      </c>
      <c r="H695" s="1" t="s">
        <v>2303</v>
      </c>
      <c r="I695" s="3" t="s">
        <v>2155</v>
      </c>
      <c r="J695" s="30">
        <v>76.989999999999995</v>
      </c>
      <c r="K695" s="66">
        <v>76.63</v>
      </c>
      <c r="L695" s="55">
        <f t="shared" si="20"/>
        <v>61</v>
      </c>
      <c r="M695" s="55">
        <f t="shared" si="20"/>
        <v>48</v>
      </c>
      <c r="N695" s="57">
        <f t="shared" si="21"/>
        <v>91.95</v>
      </c>
    </row>
    <row r="696" spans="1:14" ht="21">
      <c r="A696" s="1" t="s">
        <v>2472</v>
      </c>
      <c r="B696" s="2" t="s">
        <v>2482</v>
      </c>
      <c r="C696" s="1" t="s">
        <v>29</v>
      </c>
      <c r="D696" s="1" t="s">
        <v>2165</v>
      </c>
      <c r="E696" s="12" t="s">
        <v>2301</v>
      </c>
      <c r="F696" s="1"/>
      <c r="G696" s="12" t="s">
        <v>2302</v>
      </c>
      <c r="H696" s="1" t="s">
        <v>2303</v>
      </c>
      <c r="I696" s="3" t="s">
        <v>2155</v>
      </c>
      <c r="J696" s="30">
        <v>76.989999999999995</v>
      </c>
      <c r="K696" s="66">
        <v>76.63</v>
      </c>
      <c r="L696" s="55">
        <f t="shared" si="20"/>
        <v>61</v>
      </c>
      <c r="M696" s="55">
        <f t="shared" si="20"/>
        <v>48</v>
      </c>
      <c r="N696" s="57">
        <f t="shared" si="21"/>
        <v>91.95</v>
      </c>
    </row>
    <row r="697" spans="1:14" ht="21">
      <c r="A697" s="1" t="s">
        <v>2472</v>
      </c>
      <c r="B697" s="2" t="s">
        <v>2482</v>
      </c>
      <c r="C697" s="1" t="s">
        <v>31</v>
      </c>
      <c r="D697" s="1" t="s">
        <v>2166</v>
      </c>
      <c r="E697" s="12" t="s">
        <v>2301</v>
      </c>
      <c r="F697" s="1"/>
      <c r="G697" s="12" t="s">
        <v>2302</v>
      </c>
      <c r="H697" s="1" t="s">
        <v>2303</v>
      </c>
      <c r="I697" s="3" t="s">
        <v>2155</v>
      </c>
      <c r="J697" s="30">
        <v>76.989999999999995</v>
      </c>
      <c r="K697" s="66">
        <v>76.63</v>
      </c>
      <c r="L697" s="55">
        <f t="shared" si="20"/>
        <v>61</v>
      </c>
      <c r="M697" s="55">
        <f t="shared" si="20"/>
        <v>48</v>
      </c>
      <c r="N697" s="57">
        <f t="shared" si="21"/>
        <v>91.95</v>
      </c>
    </row>
    <row r="698" spans="1:14" ht="21">
      <c r="A698" s="1" t="s">
        <v>2472</v>
      </c>
      <c r="B698" s="2" t="s">
        <v>2482</v>
      </c>
      <c r="C698" s="1" t="s">
        <v>33</v>
      </c>
      <c r="D698" s="1" t="s">
        <v>2167</v>
      </c>
      <c r="E698" s="12" t="s">
        <v>2301</v>
      </c>
      <c r="F698" s="1"/>
      <c r="G698" s="12" t="s">
        <v>2302</v>
      </c>
      <c r="H698" s="1" t="s">
        <v>2303</v>
      </c>
      <c r="I698" s="3" t="s">
        <v>2155</v>
      </c>
      <c r="J698" s="30">
        <v>76.989999999999995</v>
      </c>
      <c r="K698" s="66">
        <v>76.63</v>
      </c>
      <c r="L698" s="55">
        <f t="shared" si="20"/>
        <v>61</v>
      </c>
      <c r="M698" s="55">
        <f t="shared" si="20"/>
        <v>48</v>
      </c>
      <c r="N698" s="57">
        <f t="shared" si="21"/>
        <v>91.95</v>
      </c>
    </row>
    <row r="699" spans="1:14" ht="21">
      <c r="A699" s="1" t="s">
        <v>2472</v>
      </c>
      <c r="B699" s="2" t="s">
        <v>2482</v>
      </c>
      <c r="C699" s="1" t="s">
        <v>35</v>
      </c>
      <c r="D699" s="1" t="s">
        <v>2168</v>
      </c>
      <c r="E699" s="12" t="s">
        <v>2301</v>
      </c>
      <c r="F699" s="1"/>
      <c r="G699" s="12" t="s">
        <v>2302</v>
      </c>
      <c r="H699" s="1" t="s">
        <v>2303</v>
      </c>
      <c r="I699" s="3" t="s">
        <v>2155</v>
      </c>
      <c r="J699" s="30">
        <v>76.989999999999995</v>
      </c>
      <c r="K699" s="66">
        <v>76.63</v>
      </c>
      <c r="L699" s="55">
        <f t="shared" si="20"/>
        <v>61</v>
      </c>
      <c r="M699" s="55">
        <f t="shared" si="20"/>
        <v>48</v>
      </c>
      <c r="N699" s="57">
        <f t="shared" si="21"/>
        <v>91.95</v>
      </c>
    </row>
    <row r="700" spans="1:14" ht="21">
      <c r="A700" s="1" t="s">
        <v>2472</v>
      </c>
      <c r="B700" s="2" t="s">
        <v>2482</v>
      </c>
      <c r="C700" s="1" t="s">
        <v>37</v>
      </c>
      <c r="D700" s="1" t="s">
        <v>1973</v>
      </c>
      <c r="E700" s="12" t="s">
        <v>2301</v>
      </c>
      <c r="F700" s="1"/>
      <c r="G700" s="12" t="s">
        <v>2302</v>
      </c>
      <c r="H700" s="1" t="s">
        <v>2303</v>
      </c>
      <c r="I700" s="3" t="s">
        <v>2155</v>
      </c>
      <c r="J700" s="30">
        <v>76.989999999999995</v>
      </c>
      <c r="K700" s="66">
        <v>76.63</v>
      </c>
      <c r="L700" s="55">
        <f t="shared" si="20"/>
        <v>61</v>
      </c>
      <c r="M700" s="55">
        <f t="shared" si="20"/>
        <v>48</v>
      </c>
      <c r="N700" s="57">
        <f t="shared" si="21"/>
        <v>91.95</v>
      </c>
    </row>
    <row r="701" spans="1:14" ht="21">
      <c r="A701" s="1" t="s">
        <v>2472</v>
      </c>
      <c r="B701" s="2" t="s">
        <v>2482</v>
      </c>
      <c r="C701" s="1" t="s">
        <v>39</v>
      </c>
      <c r="D701" s="1" t="s">
        <v>2169</v>
      </c>
      <c r="E701" s="12" t="s">
        <v>2301</v>
      </c>
      <c r="F701" s="1"/>
      <c r="G701" s="12" t="s">
        <v>2302</v>
      </c>
      <c r="H701" s="1" t="s">
        <v>2303</v>
      </c>
      <c r="I701" s="3" t="s">
        <v>2155</v>
      </c>
      <c r="J701" s="30">
        <v>76.989999999999995</v>
      </c>
      <c r="K701" s="66">
        <v>76.63</v>
      </c>
      <c r="L701" s="55">
        <f t="shared" si="20"/>
        <v>61</v>
      </c>
      <c r="M701" s="55">
        <f t="shared" si="20"/>
        <v>48</v>
      </c>
      <c r="N701" s="57">
        <f t="shared" si="21"/>
        <v>91.95</v>
      </c>
    </row>
    <row r="702" spans="1:14" ht="21">
      <c r="A702" s="1" t="s">
        <v>2472</v>
      </c>
      <c r="B702" s="2" t="s">
        <v>2482</v>
      </c>
      <c r="C702" s="1" t="s">
        <v>41</v>
      </c>
      <c r="D702" s="1" t="s">
        <v>2170</v>
      </c>
      <c r="E702" s="12" t="s">
        <v>2301</v>
      </c>
      <c r="F702" s="1"/>
      <c r="G702" s="12" t="s">
        <v>2302</v>
      </c>
      <c r="H702" s="1" t="s">
        <v>2303</v>
      </c>
      <c r="I702" s="3" t="s">
        <v>2155</v>
      </c>
      <c r="J702" s="30">
        <v>76.989999999999995</v>
      </c>
      <c r="K702" s="66">
        <v>76.63</v>
      </c>
      <c r="L702" s="55">
        <f t="shared" si="20"/>
        <v>61</v>
      </c>
      <c r="M702" s="55">
        <f t="shared" si="20"/>
        <v>48</v>
      </c>
      <c r="N702" s="57">
        <f t="shared" si="21"/>
        <v>91.95</v>
      </c>
    </row>
    <row r="703" spans="1:14" ht="21">
      <c r="A703" s="1" t="s">
        <v>2472</v>
      </c>
      <c r="B703" s="2" t="s">
        <v>2482</v>
      </c>
      <c r="C703" s="1" t="s">
        <v>43</v>
      </c>
      <c r="D703" s="1" t="s">
        <v>2171</v>
      </c>
      <c r="E703" s="12" t="s">
        <v>2301</v>
      </c>
      <c r="F703" s="1"/>
      <c r="G703" s="12" t="s">
        <v>2302</v>
      </c>
      <c r="H703" s="1" t="s">
        <v>2303</v>
      </c>
      <c r="I703" s="3" t="s">
        <v>2155</v>
      </c>
      <c r="J703" s="30">
        <v>76.989999999999995</v>
      </c>
      <c r="K703" s="66">
        <v>76.63</v>
      </c>
      <c r="L703" s="55">
        <f t="shared" si="20"/>
        <v>61</v>
      </c>
      <c r="M703" s="55">
        <f t="shared" si="20"/>
        <v>48</v>
      </c>
      <c r="N703" s="57">
        <f t="shared" si="21"/>
        <v>91.95</v>
      </c>
    </row>
    <row r="704" spans="1:14" ht="21">
      <c r="A704" s="1" t="s">
        <v>2472</v>
      </c>
      <c r="B704" s="2" t="s">
        <v>2482</v>
      </c>
      <c r="C704" s="1" t="s">
        <v>45</v>
      </c>
      <c r="D704" s="1" t="s">
        <v>2172</v>
      </c>
      <c r="E704" s="12" t="s">
        <v>2301</v>
      </c>
      <c r="F704" s="1"/>
      <c r="G704" s="12" t="s">
        <v>2302</v>
      </c>
      <c r="H704" s="1" t="s">
        <v>2303</v>
      </c>
      <c r="I704" s="3" t="s">
        <v>2155</v>
      </c>
      <c r="J704" s="30">
        <v>76.989999999999995</v>
      </c>
      <c r="K704" s="66">
        <v>76.63</v>
      </c>
      <c r="L704" s="55">
        <f t="shared" si="20"/>
        <v>61</v>
      </c>
      <c r="M704" s="55">
        <f t="shared" si="20"/>
        <v>48</v>
      </c>
      <c r="N704" s="57">
        <f t="shared" si="21"/>
        <v>91.95</v>
      </c>
    </row>
    <row r="705" spans="1:14" ht="21">
      <c r="A705" s="1" t="s">
        <v>2472</v>
      </c>
      <c r="B705" s="2" t="s">
        <v>2482</v>
      </c>
      <c r="C705" s="1" t="s">
        <v>47</v>
      </c>
      <c r="D705" s="1" t="s">
        <v>2173</v>
      </c>
      <c r="E705" s="12" t="s">
        <v>2301</v>
      </c>
      <c r="F705" s="1"/>
      <c r="G705" s="12" t="s">
        <v>2302</v>
      </c>
      <c r="H705" s="1" t="s">
        <v>2303</v>
      </c>
      <c r="I705" s="3" t="s">
        <v>2155</v>
      </c>
      <c r="J705" s="30">
        <v>76.989999999999995</v>
      </c>
      <c r="K705" s="66">
        <v>76.63</v>
      </c>
      <c r="L705" s="55">
        <f t="shared" si="20"/>
        <v>61</v>
      </c>
      <c r="M705" s="55">
        <f t="shared" si="20"/>
        <v>48</v>
      </c>
      <c r="N705" s="57">
        <f t="shared" si="21"/>
        <v>91.95</v>
      </c>
    </row>
    <row r="706" spans="1:14" ht="21">
      <c r="A706" s="1" t="s">
        <v>2472</v>
      </c>
      <c r="B706" s="2" t="s">
        <v>2482</v>
      </c>
      <c r="C706" s="1" t="s">
        <v>49</v>
      </c>
      <c r="D706" s="1" t="s">
        <v>2174</v>
      </c>
      <c r="E706" s="12" t="s">
        <v>2301</v>
      </c>
      <c r="F706" s="1"/>
      <c r="G706" s="12" t="s">
        <v>2302</v>
      </c>
      <c r="H706" s="1" t="s">
        <v>2303</v>
      </c>
      <c r="I706" s="3" t="s">
        <v>2155</v>
      </c>
      <c r="J706" s="30">
        <v>76.989999999999995</v>
      </c>
      <c r="K706" s="66">
        <v>76.63</v>
      </c>
      <c r="L706" s="55">
        <f t="shared" si="20"/>
        <v>61</v>
      </c>
      <c r="M706" s="55">
        <f t="shared" si="20"/>
        <v>48</v>
      </c>
      <c r="N706" s="57">
        <f t="shared" si="21"/>
        <v>91.95</v>
      </c>
    </row>
    <row r="707" spans="1:14" ht="21">
      <c r="A707" s="1" t="s">
        <v>2472</v>
      </c>
      <c r="B707" s="2" t="s">
        <v>2482</v>
      </c>
      <c r="C707" s="1" t="s">
        <v>51</v>
      </c>
      <c r="D707" s="1" t="s">
        <v>2175</v>
      </c>
      <c r="E707" s="12" t="s">
        <v>2301</v>
      </c>
      <c r="F707" s="1"/>
      <c r="G707" s="12" t="s">
        <v>2302</v>
      </c>
      <c r="H707" s="1" t="s">
        <v>2303</v>
      </c>
      <c r="I707" s="3" t="s">
        <v>2155</v>
      </c>
      <c r="J707" s="30">
        <v>76.989999999999995</v>
      </c>
      <c r="K707" s="66">
        <v>76.63</v>
      </c>
      <c r="L707" s="55">
        <f t="shared" si="20"/>
        <v>61</v>
      </c>
      <c r="M707" s="55">
        <f t="shared" si="20"/>
        <v>48</v>
      </c>
      <c r="N707" s="57">
        <f t="shared" si="21"/>
        <v>91.95</v>
      </c>
    </row>
    <row r="708" spans="1:14" ht="21">
      <c r="A708" s="1" t="s">
        <v>2472</v>
      </c>
      <c r="B708" s="2" t="s">
        <v>2482</v>
      </c>
      <c r="C708" s="1" t="s">
        <v>53</v>
      </c>
      <c r="D708" s="1" t="s">
        <v>2176</v>
      </c>
      <c r="E708" s="12" t="s">
        <v>2301</v>
      </c>
      <c r="F708" s="1"/>
      <c r="G708" s="12" t="s">
        <v>2302</v>
      </c>
      <c r="H708" s="1" t="s">
        <v>2303</v>
      </c>
      <c r="I708" s="3" t="s">
        <v>2155</v>
      </c>
      <c r="J708" s="30">
        <v>76.989999999999995</v>
      </c>
      <c r="K708" s="66">
        <v>76.63</v>
      </c>
      <c r="L708" s="55">
        <f t="shared" ref="L708:M771" si="22">ROUNDDOWN(K708*0.8,0)</f>
        <v>61</v>
      </c>
      <c r="M708" s="55">
        <f t="shared" si="22"/>
        <v>48</v>
      </c>
      <c r="N708" s="57">
        <f t="shared" si="21"/>
        <v>91.95</v>
      </c>
    </row>
    <row r="709" spans="1:14" ht="21">
      <c r="A709" s="1" t="s">
        <v>2472</v>
      </c>
      <c r="B709" s="2" t="s">
        <v>2482</v>
      </c>
      <c r="C709" s="1" t="s">
        <v>57</v>
      </c>
      <c r="D709" s="1" t="s">
        <v>2177</v>
      </c>
      <c r="E709" s="12" t="s">
        <v>2301</v>
      </c>
      <c r="F709" s="1"/>
      <c r="G709" s="12" t="s">
        <v>2302</v>
      </c>
      <c r="H709" s="1" t="s">
        <v>2303</v>
      </c>
      <c r="I709" s="3" t="s">
        <v>2155</v>
      </c>
      <c r="J709" s="30">
        <v>76.989999999999995</v>
      </c>
      <c r="K709" s="66">
        <v>76.63</v>
      </c>
      <c r="L709" s="55">
        <f t="shared" si="22"/>
        <v>61</v>
      </c>
      <c r="M709" s="55">
        <f t="shared" si="22"/>
        <v>48</v>
      </c>
      <c r="N709" s="57">
        <f t="shared" ref="N709:N772" si="23">ROUNDDOWN(K709*1.2,2)</f>
        <v>91.95</v>
      </c>
    </row>
    <row r="710" spans="1:14" ht="21">
      <c r="A710" s="1" t="s">
        <v>2472</v>
      </c>
      <c r="B710" s="2" t="s">
        <v>2482</v>
      </c>
      <c r="C710" s="1" t="s">
        <v>61</v>
      </c>
      <c r="D710" s="1" t="s">
        <v>8</v>
      </c>
      <c r="E710" s="12" t="s">
        <v>2301</v>
      </c>
      <c r="F710" s="1"/>
      <c r="G710" s="12" t="s">
        <v>2302</v>
      </c>
      <c r="H710" s="1" t="s">
        <v>2303</v>
      </c>
      <c r="I710" s="3" t="s">
        <v>2155</v>
      </c>
      <c r="J710" s="30">
        <v>76.989999999999995</v>
      </c>
      <c r="K710" s="66">
        <v>76.63</v>
      </c>
      <c r="L710" s="55">
        <f t="shared" si="22"/>
        <v>61</v>
      </c>
      <c r="M710" s="55">
        <f t="shared" si="22"/>
        <v>48</v>
      </c>
      <c r="N710" s="57">
        <f t="shared" si="23"/>
        <v>91.95</v>
      </c>
    </row>
    <row r="711" spans="1:14" ht="21">
      <c r="A711" s="1" t="s">
        <v>2472</v>
      </c>
      <c r="B711" s="2" t="s">
        <v>2482</v>
      </c>
      <c r="C711" s="1" t="s">
        <v>96</v>
      </c>
      <c r="D711" s="1" t="s">
        <v>2178</v>
      </c>
      <c r="E711" s="12" t="s">
        <v>2301</v>
      </c>
      <c r="F711" s="1"/>
      <c r="G711" s="12" t="s">
        <v>2302</v>
      </c>
      <c r="H711" s="1" t="s">
        <v>2303</v>
      </c>
      <c r="I711" s="3" t="s">
        <v>2155</v>
      </c>
      <c r="J711" s="30">
        <v>76.989999999999995</v>
      </c>
      <c r="K711" s="66">
        <v>76.63</v>
      </c>
      <c r="L711" s="55">
        <f t="shared" si="22"/>
        <v>61</v>
      </c>
      <c r="M711" s="55">
        <f t="shared" si="22"/>
        <v>48</v>
      </c>
      <c r="N711" s="57">
        <f t="shared" si="23"/>
        <v>91.95</v>
      </c>
    </row>
    <row r="712" spans="1:14" ht="21">
      <c r="A712" s="1" t="s">
        <v>2472</v>
      </c>
      <c r="B712" s="2" t="s">
        <v>2482</v>
      </c>
      <c r="C712" s="1" t="s">
        <v>99</v>
      </c>
      <c r="D712" s="1" t="s">
        <v>2179</v>
      </c>
      <c r="E712" s="12" t="s">
        <v>2301</v>
      </c>
      <c r="F712" s="1"/>
      <c r="G712" s="12" t="s">
        <v>2302</v>
      </c>
      <c r="H712" s="1" t="s">
        <v>2303</v>
      </c>
      <c r="I712" s="3" t="s">
        <v>2155</v>
      </c>
      <c r="J712" s="30">
        <v>76.989999999999995</v>
      </c>
      <c r="K712" s="66">
        <v>76.63</v>
      </c>
      <c r="L712" s="55">
        <f t="shared" si="22"/>
        <v>61</v>
      </c>
      <c r="M712" s="55">
        <f t="shared" si="22"/>
        <v>48</v>
      </c>
      <c r="N712" s="57">
        <f t="shared" si="23"/>
        <v>91.95</v>
      </c>
    </row>
    <row r="713" spans="1:14" ht="21">
      <c r="A713" s="1" t="s">
        <v>2472</v>
      </c>
      <c r="B713" s="2" t="s">
        <v>2482</v>
      </c>
      <c r="C713" s="1" t="s">
        <v>102</v>
      </c>
      <c r="D713" s="1" t="s">
        <v>2180</v>
      </c>
      <c r="E713" s="12" t="s">
        <v>2301</v>
      </c>
      <c r="F713" s="1"/>
      <c r="G713" s="12" t="s">
        <v>2302</v>
      </c>
      <c r="H713" s="1" t="s">
        <v>2303</v>
      </c>
      <c r="I713" s="3" t="s">
        <v>2155</v>
      </c>
      <c r="J713" s="30">
        <v>76.989999999999995</v>
      </c>
      <c r="K713" s="66">
        <v>76.63</v>
      </c>
      <c r="L713" s="55">
        <f t="shared" si="22"/>
        <v>61</v>
      </c>
      <c r="M713" s="55">
        <f t="shared" si="22"/>
        <v>48</v>
      </c>
      <c r="N713" s="57">
        <f t="shared" si="23"/>
        <v>91.95</v>
      </c>
    </row>
    <row r="714" spans="1:14" ht="21">
      <c r="A714" s="1" t="s">
        <v>2472</v>
      </c>
      <c r="B714" s="2" t="s">
        <v>2482</v>
      </c>
      <c r="C714" s="1" t="s">
        <v>105</v>
      </c>
      <c r="D714" s="1" t="s">
        <v>1998</v>
      </c>
      <c r="E714" s="12" t="s">
        <v>2301</v>
      </c>
      <c r="F714" s="1"/>
      <c r="G714" s="12" t="s">
        <v>2302</v>
      </c>
      <c r="H714" s="1" t="s">
        <v>2303</v>
      </c>
      <c r="I714" s="3" t="s">
        <v>2155</v>
      </c>
      <c r="J714" s="30">
        <v>76.989999999999995</v>
      </c>
      <c r="K714" s="66">
        <v>76.63</v>
      </c>
      <c r="L714" s="55">
        <f t="shared" si="22"/>
        <v>61</v>
      </c>
      <c r="M714" s="55">
        <f t="shared" si="22"/>
        <v>48</v>
      </c>
      <c r="N714" s="57">
        <f t="shared" si="23"/>
        <v>91.95</v>
      </c>
    </row>
    <row r="715" spans="1:14" ht="21">
      <c r="A715" s="1" t="s">
        <v>2472</v>
      </c>
      <c r="B715" s="2" t="s">
        <v>2482</v>
      </c>
      <c r="C715" s="1" t="s">
        <v>106</v>
      </c>
      <c r="D715" s="1" t="s">
        <v>2181</v>
      </c>
      <c r="E715" s="12" t="s">
        <v>2301</v>
      </c>
      <c r="F715" s="1"/>
      <c r="G715" s="12" t="s">
        <v>2302</v>
      </c>
      <c r="H715" s="1" t="s">
        <v>2303</v>
      </c>
      <c r="I715" s="3" t="s">
        <v>2155</v>
      </c>
      <c r="J715" s="30">
        <v>76.989999999999995</v>
      </c>
      <c r="K715" s="66">
        <v>76.63</v>
      </c>
      <c r="L715" s="55">
        <f t="shared" si="22"/>
        <v>61</v>
      </c>
      <c r="M715" s="55">
        <f t="shared" si="22"/>
        <v>48</v>
      </c>
      <c r="N715" s="57">
        <f t="shared" si="23"/>
        <v>91.95</v>
      </c>
    </row>
    <row r="716" spans="1:14" ht="21">
      <c r="A716" s="1" t="s">
        <v>2472</v>
      </c>
      <c r="B716" s="2" t="s">
        <v>2482</v>
      </c>
      <c r="C716" s="1" t="s">
        <v>107</v>
      </c>
      <c r="D716" s="1" t="s">
        <v>2182</v>
      </c>
      <c r="E716" s="12" t="s">
        <v>2301</v>
      </c>
      <c r="F716" s="1"/>
      <c r="G716" s="12" t="s">
        <v>2302</v>
      </c>
      <c r="H716" s="1" t="s">
        <v>2303</v>
      </c>
      <c r="I716" s="3" t="s">
        <v>2155</v>
      </c>
      <c r="J716" s="30">
        <v>76.989999999999995</v>
      </c>
      <c r="K716" s="66">
        <v>76.63</v>
      </c>
      <c r="L716" s="55">
        <f t="shared" si="22"/>
        <v>61</v>
      </c>
      <c r="M716" s="55">
        <f t="shared" si="22"/>
        <v>48</v>
      </c>
      <c r="N716" s="57">
        <f t="shared" si="23"/>
        <v>91.95</v>
      </c>
    </row>
    <row r="717" spans="1:14" ht="21">
      <c r="A717" s="1" t="s">
        <v>2472</v>
      </c>
      <c r="B717" s="2" t="s">
        <v>2482</v>
      </c>
      <c r="C717" s="1" t="s">
        <v>110</v>
      </c>
      <c r="D717" s="1" t="s">
        <v>2183</v>
      </c>
      <c r="E717" s="12" t="s">
        <v>2301</v>
      </c>
      <c r="F717" s="1"/>
      <c r="G717" s="12" t="s">
        <v>2302</v>
      </c>
      <c r="H717" s="1" t="s">
        <v>2303</v>
      </c>
      <c r="I717" s="3" t="s">
        <v>2155</v>
      </c>
      <c r="J717" s="30">
        <v>76.989999999999995</v>
      </c>
      <c r="K717" s="66">
        <v>76.63</v>
      </c>
      <c r="L717" s="55">
        <f t="shared" si="22"/>
        <v>61</v>
      </c>
      <c r="M717" s="55">
        <f t="shared" si="22"/>
        <v>48</v>
      </c>
      <c r="N717" s="57">
        <f t="shared" si="23"/>
        <v>91.95</v>
      </c>
    </row>
    <row r="718" spans="1:14" ht="21">
      <c r="A718" s="1" t="s">
        <v>2472</v>
      </c>
      <c r="B718" s="2" t="s">
        <v>2482</v>
      </c>
      <c r="C718" s="1" t="s">
        <v>179</v>
      </c>
      <c r="D718" s="1" t="s">
        <v>2219</v>
      </c>
      <c r="E718" s="12" t="s">
        <v>2301</v>
      </c>
      <c r="F718" s="1"/>
      <c r="G718" s="12" t="s">
        <v>2302</v>
      </c>
      <c r="H718" s="1" t="s">
        <v>2303</v>
      </c>
      <c r="I718" s="3" t="s">
        <v>2155</v>
      </c>
      <c r="J718" s="30">
        <v>76.989999999999995</v>
      </c>
      <c r="K718" s="66">
        <v>76.63</v>
      </c>
      <c r="L718" s="55">
        <f t="shared" si="22"/>
        <v>61</v>
      </c>
      <c r="M718" s="55">
        <f t="shared" si="22"/>
        <v>48</v>
      </c>
      <c r="N718" s="57">
        <f t="shared" si="23"/>
        <v>91.95</v>
      </c>
    </row>
    <row r="719" spans="1:14" ht="21">
      <c r="A719" s="1" t="s">
        <v>2472</v>
      </c>
      <c r="B719" s="2" t="s">
        <v>2482</v>
      </c>
      <c r="C719" s="1" t="s">
        <v>396</v>
      </c>
      <c r="D719" s="1" t="s">
        <v>2220</v>
      </c>
      <c r="E719" s="12" t="s">
        <v>2301</v>
      </c>
      <c r="F719" s="1"/>
      <c r="G719" s="12" t="s">
        <v>2302</v>
      </c>
      <c r="H719" s="1" t="s">
        <v>2303</v>
      </c>
      <c r="I719" s="3" t="s">
        <v>2155</v>
      </c>
      <c r="J719" s="30">
        <v>76.989999999999995</v>
      </c>
      <c r="K719" s="66">
        <v>76.63</v>
      </c>
      <c r="L719" s="55">
        <f t="shared" si="22"/>
        <v>61</v>
      </c>
      <c r="M719" s="55">
        <f t="shared" si="22"/>
        <v>48</v>
      </c>
      <c r="N719" s="57">
        <f t="shared" si="23"/>
        <v>91.95</v>
      </c>
    </row>
    <row r="720" spans="1:14" ht="21">
      <c r="A720" s="1" t="s">
        <v>2472</v>
      </c>
      <c r="B720" s="2" t="s">
        <v>2482</v>
      </c>
      <c r="C720" s="1" t="s">
        <v>113</v>
      </c>
      <c r="D720" s="1" t="s">
        <v>2184</v>
      </c>
      <c r="E720" s="12" t="s">
        <v>2301</v>
      </c>
      <c r="F720" s="1"/>
      <c r="G720" s="12" t="s">
        <v>2302</v>
      </c>
      <c r="H720" s="1" t="s">
        <v>2303</v>
      </c>
      <c r="I720" s="3" t="s">
        <v>2155</v>
      </c>
      <c r="J720" s="30">
        <v>76.989999999999995</v>
      </c>
      <c r="K720" s="66">
        <v>76.63</v>
      </c>
      <c r="L720" s="55">
        <f t="shared" si="22"/>
        <v>61</v>
      </c>
      <c r="M720" s="55">
        <f t="shared" si="22"/>
        <v>48</v>
      </c>
      <c r="N720" s="57">
        <f t="shared" si="23"/>
        <v>91.95</v>
      </c>
    </row>
    <row r="721" spans="1:14" ht="21">
      <c r="A721" s="1" t="s">
        <v>2472</v>
      </c>
      <c r="B721" s="2" t="s">
        <v>2482</v>
      </c>
      <c r="C721" s="1" t="s">
        <v>175</v>
      </c>
      <c r="D721" s="1" t="s">
        <v>2217</v>
      </c>
      <c r="E721" s="12" t="s">
        <v>2301</v>
      </c>
      <c r="F721" s="1"/>
      <c r="G721" s="12" t="s">
        <v>2302</v>
      </c>
      <c r="H721" s="1" t="s">
        <v>2303</v>
      </c>
      <c r="I721" s="3" t="s">
        <v>2155</v>
      </c>
      <c r="J721" s="30">
        <v>76.989999999999995</v>
      </c>
      <c r="K721" s="66">
        <v>76.63</v>
      </c>
      <c r="L721" s="55">
        <f t="shared" si="22"/>
        <v>61</v>
      </c>
      <c r="M721" s="55">
        <f t="shared" si="22"/>
        <v>48</v>
      </c>
      <c r="N721" s="57">
        <f t="shared" si="23"/>
        <v>91.95</v>
      </c>
    </row>
    <row r="722" spans="1:14" ht="21">
      <c r="A722" s="1" t="s">
        <v>2472</v>
      </c>
      <c r="B722" s="2" t="s">
        <v>2482</v>
      </c>
      <c r="C722" s="1" t="s">
        <v>114</v>
      </c>
      <c r="D722" s="1" t="s">
        <v>2185</v>
      </c>
      <c r="E722" s="12" t="s">
        <v>2301</v>
      </c>
      <c r="F722" s="1"/>
      <c r="G722" s="12" t="s">
        <v>2302</v>
      </c>
      <c r="H722" s="1" t="s">
        <v>2303</v>
      </c>
      <c r="I722" s="3" t="s">
        <v>2155</v>
      </c>
      <c r="J722" s="30">
        <v>76.989999999999995</v>
      </c>
      <c r="K722" s="66">
        <v>76.63</v>
      </c>
      <c r="L722" s="55">
        <f t="shared" si="22"/>
        <v>61</v>
      </c>
      <c r="M722" s="55">
        <f t="shared" si="22"/>
        <v>48</v>
      </c>
      <c r="N722" s="57">
        <f t="shared" si="23"/>
        <v>91.95</v>
      </c>
    </row>
    <row r="723" spans="1:14" ht="21">
      <c r="A723" s="1" t="s">
        <v>2472</v>
      </c>
      <c r="B723" s="2" t="s">
        <v>2482</v>
      </c>
      <c r="C723" s="1" t="s">
        <v>115</v>
      </c>
      <c r="D723" s="1" t="s">
        <v>2186</v>
      </c>
      <c r="E723" s="12" t="s">
        <v>2301</v>
      </c>
      <c r="F723" s="1"/>
      <c r="G723" s="12" t="s">
        <v>2302</v>
      </c>
      <c r="H723" s="1" t="s">
        <v>2303</v>
      </c>
      <c r="I723" s="3" t="s">
        <v>2155</v>
      </c>
      <c r="J723" s="30">
        <v>76.989999999999995</v>
      </c>
      <c r="K723" s="66">
        <v>76.63</v>
      </c>
      <c r="L723" s="55">
        <f t="shared" si="22"/>
        <v>61</v>
      </c>
      <c r="M723" s="55">
        <f t="shared" si="22"/>
        <v>48</v>
      </c>
      <c r="N723" s="57">
        <f t="shared" si="23"/>
        <v>91.95</v>
      </c>
    </row>
    <row r="724" spans="1:14" ht="21">
      <c r="A724" s="1" t="s">
        <v>2472</v>
      </c>
      <c r="B724" s="2" t="s">
        <v>2482</v>
      </c>
      <c r="C724" s="1" t="s">
        <v>118</v>
      </c>
      <c r="D724" s="1" t="s">
        <v>2187</v>
      </c>
      <c r="E724" s="12" t="s">
        <v>2301</v>
      </c>
      <c r="F724" s="1"/>
      <c r="G724" s="12" t="s">
        <v>2302</v>
      </c>
      <c r="H724" s="1" t="s">
        <v>2303</v>
      </c>
      <c r="I724" s="3" t="s">
        <v>2155</v>
      </c>
      <c r="J724" s="30">
        <v>76.989999999999995</v>
      </c>
      <c r="K724" s="66">
        <v>76.63</v>
      </c>
      <c r="L724" s="55">
        <f t="shared" si="22"/>
        <v>61</v>
      </c>
      <c r="M724" s="55">
        <f t="shared" si="22"/>
        <v>48</v>
      </c>
      <c r="N724" s="57">
        <f t="shared" si="23"/>
        <v>91.95</v>
      </c>
    </row>
    <row r="725" spans="1:14" ht="21">
      <c r="A725" s="1" t="s">
        <v>2472</v>
      </c>
      <c r="B725" s="2" t="s">
        <v>2482</v>
      </c>
      <c r="C725" s="1" t="s">
        <v>169</v>
      </c>
      <c r="D725" s="1" t="s">
        <v>2215</v>
      </c>
      <c r="E725" s="12" t="s">
        <v>2301</v>
      </c>
      <c r="F725" s="1"/>
      <c r="G725" s="12" t="s">
        <v>2302</v>
      </c>
      <c r="H725" s="1" t="s">
        <v>2303</v>
      </c>
      <c r="I725" s="3" t="s">
        <v>2155</v>
      </c>
      <c r="J725" s="30">
        <v>76.989999999999995</v>
      </c>
      <c r="K725" s="66">
        <v>76.63</v>
      </c>
      <c r="L725" s="55">
        <f t="shared" si="22"/>
        <v>61</v>
      </c>
      <c r="M725" s="55">
        <f t="shared" si="22"/>
        <v>48</v>
      </c>
      <c r="N725" s="57">
        <f t="shared" si="23"/>
        <v>91.95</v>
      </c>
    </row>
    <row r="726" spans="1:14" ht="21">
      <c r="A726" s="1" t="s">
        <v>2472</v>
      </c>
      <c r="B726" s="2" t="s">
        <v>2482</v>
      </c>
      <c r="C726" s="1" t="s">
        <v>119</v>
      </c>
      <c r="D726" s="1" t="s">
        <v>2188</v>
      </c>
      <c r="E726" s="12" t="s">
        <v>2301</v>
      </c>
      <c r="F726" s="1"/>
      <c r="G726" s="12" t="s">
        <v>2302</v>
      </c>
      <c r="H726" s="1" t="s">
        <v>2303</v>
      </c>
      <c r="I726" s="3" t="s">
        <v>2155</v>
      </c>
      <c r="J726" s="30">
        <v>76.989999999999995</v>
      </c>
      <c r="K726" s="66">
        <v>76.63</v>
      </c>
      <c r="L726" s="55">
        <f t="shared" si="22"/>
        <v>61</v>
      </c>
      <c r="M726" s="55">
        <f t="shared" si="22"/>
        <v>48</v>
      </c>
      <c r="N726" s="57">
        <f t="shared" si="23"/>
        <v>91.95</v>
      </c>
    </row>
    <row r="727" spans="1:14" ht="21">
      <c r="A727" s="1" t="s">
        <v>2472</v>
      </c>
      <c r="B727" s="2" t="s">
        <v>2482</v>
      </c>
      <c r="C727" s="1" t="s">
        <v>120</v>
      </c>
      <c r="D727" s="1" t="s">
        <v>2189</v>
      </c>
      <c r="E727" s="12" t="s">
        <v>2301</v>
      </c>
      <c r="F727" s="1"/>
      <c r="G727" s="12" t="s">
        <v>2302</v>
      </c>
      <c r="H727" s="1" t="s">
        <v>2303</v>
      </c>
      <c r="I727" s="3" t="s">
        <v>2155</v>
      </c>
      <c r="J727" s="30">
        <v>76.989999999999995</v>
      </c>
      <c r="K727" s="66">
        <v>76.63</v>
      </c>
      <c r="L727" s="55">
        <f t="shared" si="22"/>
        <v>61</v>
      </c>
      <c r="M727" s="55">
        <f t="shared" si="22"/>
        <v>48</v>
      </c>
      <c r="N727" s="57">
        <f t="shared" si="23"/>
        <v>91.95</v>
      </c>
    </row>
    <row r="728" spans="1:14" ht="21">
      <c r="A728" s="1" t="s">
        <v>2472</v>
      </c>
      <c r="B728" s="2" t="s">
        <v>2482</v>
      </c>
      <c r="C728" s="1" t="s">
        <v>123</v>
      </c>
      <c r="D728" s="1" t="s">
        <v>2190</v>
      </c>
      <c r="E728" s="12" t="s">
        <v>2301</v>
      </c>
      <c r="F728" s="1"/>
      <c r="G728" s="12" t="s">
        <v>2302</v>
      </c>
      <c r="H728" s="1" t="s">
        <v>2303</v>
      </c>
      <c r="I728" s="3" t="s">
        <v>2155</v>
      </c>
      <c r="J728" s="30">
        <v>76.989999999999995</v>
      </c>
      <c r="K728" s="66">
        <v>76.63</v>
      </c>
      <c r="L728" s="55">
        <f t="shared" si="22"/>
        <v>61</v>
      </c>
      <c r="M728" s="55">
        <f t="shared" si="22"/>
        <v>48</v>
      </c>
      <c r="N728" s="57">
        <f t="shared" si="23"/>
        <v>91.95</v>
      </c>
    </row>
    <row r="729" spans="1:14" ht="21">
      <c r="A729" s="1" t="s">
        <v>2472</v>
      </c>
      <c r="B729" s="2" t="s">
        <v>2482</v>
      </c>
      <c r="C729" s="1" t="s">
        <v>126</v>
      </c>
      <c r="D729" s="1" t="s">
        <v>2191</v>
      </c>
      <c r="E729" s="12" t="s">
        <v>2301</v>
      </c>
      <c r="F729" s="1"/>
      <c r="G729" s="12" t="s">
        <v>2302</v>
      </c>
      <c r="H729" s="1" t="s">
        <v>2303</v>
      </c>
      <c r="I729" s="3" t="s">
        <v>2155</v>
      </c>
      <c r="J729" s="30">
        <v>76.989999999999995</v>
      </c>
      <c r="K729" s="66">
        <v>76.63</v>
      </c>
      <c r="L729" s="55">
        <f t="shared" si="22"/>
        <v>61</v>
      </c>
      <c r="M729" s="55">
        <f t="shared" si="22"/>
        <v>48</v>
      </c>
      <c r="N729" s="57">
        <f t="shared" si="23"/>
        <v>91.95</v>
      </c>
    </row>
    <row r="730" spans="1:14" ht="21">
      <c r="A730" s="1" t="s">
        <v>2472</v>
      </c>
      <c r="B730" s="2" t="s">
        <v>2482</v>
      </c>
      <c r="C730" s="1" t="s">
        <v>129</v>
      </c>
      <c r="D730" s="1" t="s">
        <v>2192</v>
      </c>
      <c r="E730" s="12" t="s">
        <v>2301</v>
      </c>
      <c r="F730" s="1"/>
      <c r="G730" s="12" t="s">
        <v>2302</v>
      </c>
      <c r="H730" s="1" t="s">
        <v>2303</v>
      </c>
      <c r="I730" s="3" t="s">
        <v>2155</v>
      </c>
      <c r="J730" s="30">
        <v>76.989999999999995</v>
      </c>
      <c r="K730" s="66">
        <v>76.63</v>
      </c>
      <c r="L730" s="55">
        <f t="shared" si="22"/>
        <v>61</v>
      </c>
      <c r="M730" s="55">
        <f t="shared" si="22"/>
        <v>48</v>
      </c>
      <c r="N730" s="57">
        <f t="shared" si="23"/>
        <v>91.95</v>
      </c>
    </row>
    <row r="731" spans="1:14" ht="21">
      <c r="A731" s="1" t="s">
        <v>2472</v>
      </c>
      <c r="B731" s="2" t="s">
        <v>2482</v>
      </c>
      <c r="C731" s="1" t="s">
        <v>168</v>
      </c>
      <c r="D731" s="1" t="s">
        <v>2214</v>
      </c>
      <c r="E731" s="12" t="s">
        <v>2301</v>
      </c>
      <c r="F731" s="1"/>
      <c r="G731" s="12" t="s">
        <v>2302</v>
      </c>
      <c r="H731" s="1" t="s">
        <v>2303</v>
      </c>
      <c r="I731" s="3" t="s">
        <v>2155</v>
      </c>
      <c r="J731" s="30">
        <v>76.989999999999995</v>
      </c>
      <c r="K731" s="66">
        <v>76.63</v>
      </c>
      <c r="L731" s="55">
        <f t="shared" si="22"/>
        <v>61</v>
      </c>
      <c r="M731" s="55">
        <f t="shared" si="22"/>
        <v>48</v>
      </c>
      <c r="N731" s="57">
        <f t="shared" si="23"/>
        <v>91.95</v>
      </c>
    </row>
    <row r="732" spans="1:14" ht="21">
      <c r="A732" s="1" t="s">
        <v>2472</v>
      </c>
      <c r="B732" s="2" t="s">
        <v>2482</v>
      </c>
      <c r="C732" s="1" t="s">
        <v>130</v>
      </c>
      <c r="D732" s="1" t="s">
        <v>2193</v>
      </c>
      <c r="E732" s="12" t="s">
        <v>2301</v>
      </c>
      <c r="F732" s="1"/>
      <c r="G732" s="12" t="s">
        <v>2302</v>
      </c>
      <c r="H732" s="1" t="s">
        <v>2303</v>
      </c>
      <c r="I732" s="3" t="s">
        <v>2155</v>
      </c>
      <c r="J732" s="30">
        <v>76.989999999999995</v>
      </c>
      <c r="K732" s="66">
        <v>76.63</v>
      </c>
      <c r="L732" s="55">
        <f t="shared" si="22"/>
        <v>61</v>
      </c>
      <c r="M732" s="55">
        <f t="shared" si="22"/>
        <v>48</v>
      </c>
      <c r="N732" s="57">
        <f t="shared" si="23"/>
        <v>91.95</v>
      </c>
    </row>
    <row r="733" spans="1:14" ht="21">
      <c r="A733" s="1" t="s">
        <v>2472</v>
      </c>
      <c r="B733" s="2" t="s">
        <v>2482</v>
      </c>
      <c r="C733" s="1" t="s">
        <v>398</v>
      </c>
      <c r="D733" s="1" t="s">
        <v>2221</v>
      </c>
      <c r="E733" s="12" t="s">
        <v>2301</v>
      </c>
      <c r="F733" s="1"/>
      <c r="G733" s="12" t="s">
        <v>2302</v>
      </c>
      <c r="H733" s="1" t="s">
        <v>2303</v>
      </c>
      <c r="I733" s="3" t="s">
        <v>2155</v>
      </c>
      <c r="J733" s="30">
        <v>76.989999999999995</v>
      </c>
      <c r="K733" s="66">
        <v>76.63</v>
      </c>
      <c r="L733" s="55">
        <f t="shared" si="22"/>
        <v>61</v>
      </c>
      <c r="M733" s="55">
        <f t="shared" si="22"/>
        <v>48</v>
      </c>
      <c r="N733" s="57">
        <f t="shared" si="23"/>
        <v>91.95</v>
      </c>
    </row>
    <row r="734" spans="1:14" ht="21">
      <c r="A734" s="1" t="s">
        <v>2472</v>
      </c>
      <c r="B734" s="2" t="s">
        <v>2482</v>
      </c>
      <c r="C734" s="1" t="s">
        <v>135</v>
      </c>
      <c r="D734" s="1" t="s">
        <v>2198</v>
      </c>
      <c r="E734" s="12" t="s">
        <v>2301</v>
      </c>
      <c r="F734" s="1"/>
      <c r="G734" s="12" t="s">
        <v>2302</v>
      </c>
      <c r="H734" s="1" t="s">
        <v>2303</v>
      </c>
      <c r="I734" s="3" t="s">
        <v>2155</v>
      </c>
      <c r="J734" s="30">
        <v>76.989999999999995</v>
      </c>
      <c r="K734" s="66">
        <v>76.63</v>
      </c>
      <c r="L734" s="55">
        <f t="shared" si="22"/>
        <v>61</v>
      </c>
      <c r="M734" s="55">
        <f t="shared" si="22"/>
        <v>48</v>
      </c>
      <c r="N734" s="57">
        <f t="shared" si="23"/>
        <v>91.95</v>
      </c>
    </row>
    <row r="735" spans="1:14" ht="21">
      <c r="A735" s="1" t="s">
        <v>2472</v>
      </c>
      <c r="B735" s="2" t="s">
        <v>2482</v>
      </c>
      <c r="C735" s="1" t="s">
        <v>138</v>
      </c>
      <c r="D735" s="1" t="s">
        <v>2199</v>
      </c>
      <c r="E735" s="12" t="s">
        <v>2301</v>
      </c>
      <c r="F735" s="1"/>
      <c r="G735" s="12" t="s">
        <v>2302</v>
      </c>
      <c r="H735" s="1" t="s">
        <v>2303</v>
      </c>
      <c r="I735" s="3" t="s">
        <v>2155</v>
      </c>
      <c r="J735" s="30">
        <v>76.989999999999995</v>
      </c>
      <c r="K735" s="66">
        <v>76.63</v>
      </c>
      <c r="L735" s="55">
        <f t="shared" si="22"/>
        <v>61</v>
      </c>
      <c r="M735" s="55">
        <f t="shared" si="22"/>
        <v>48</v>
      </c>
      <c r="N735" s="57">
        <f t="shared" si="23"/>
        <v>91.95</v>
      </c>
    </row>
    <row r="736" spans="1:14" ht="21">
      <c r="A736" s="1" t="s">
        <v>2472</v>
      </c>
      <c r="B736" s="2" t="s">
        <v>2482</v>
      </c>
      <c r="C736" s="1" t="s">
        <v>141</v>
      </c>
      <c r="D736" s="1" t="s">
        <v>2200</v>
      </c>
      <c r="E736" s="12" t="s">
        <v>2301</v>
      </c>
      <c r="F736" s="1"/>
      <c r="G736" s="12" t="s">
        <v>2302</v>
      </c>
      <c r="H736" s="1" t="s">
        <v>2303</v>
      </c>
      <c r="I736" s="3" t="s">
        <v>2155</v>
      </c>
      <c r="J736" s="30">
        <v>76.989999999999995</v>
      </c>
      <c r="K736" s="66">
        <v>76.63</v>
      </c>
      <c r="L736" s="55">
        <f t="shared" si="22"/>
        <v>61</v>
      </c>
      <c r="M736" s="55">
        <f t="shared" si="22"/>
        <v>48</v>
      </c>
      <c r="N736" s="57">
        <f t="shared" si="23"/>
        <v>91.95</v>
      </c>
    </row>
    <row r="737" spans="1:14" ht="21">
      <c r="A737" s="1" t="s">
        <v>2472</v>
      </c>
      <c r="B737" s="2" t="s">
        <v>2482</v>
      </c>
      <c r="C737" s="1" t="s">
        <v>144</v>
      </c>
      <c r="D737" s="1" t="s">
        <v>2201</v>
      </c>
      <c r="E737" s="12" t="s">
        <v>2301</v>
      </c>
      <c r="F737" s="1"/>
      <c r="G737" s="12" t="s">
        <v>2302</v>
      </c>
      <c r="H737" s="1" t="s">
        <v>2303</v>
      </c>
      <c r="I737" s="3" t="s">
        <v>2155</v>
      </c>
      <c r="J737" s="30">
        <v>76.989999999999995</v>
      </c>
      <c r="K737" s="66">
        <v>76.63</v>
      </c>
      <c r="L737" s="55">
        <f t="shared" si="22"/>
        <v>61</v>
      </c>
      <c r="M737" s="55">
        <f t="shared" si="22"/>
        <v>48</v>
      </c>
      <c r="N737" s="57">
        <f t="shared" si="23"/>
        <v>91.95</v>
      </c>
    </row>
    <row r="738" spans="1:14" ht="21">
      <c r="A738" s="1" t="s">
        <v>2472</v>
      </c>
      <c r="B738" s="2" t="s">
        <v>2482</v>
      </c>
      <c r="C738" s="1" t="s">
        <v>147</v>
      </c>
      <c r="D738" s="1" t="s">
        <v>2202</v>
      </c>
      <c r="E738" s="12" t="s">
        <v>2301</v>
      </c>
      <c r="F738" s="1"/>
      <c r="G738" s="12" t="s">
        <v>2302</v>
      </c>
      <c r="H738" s="1" t="s">
        <v>2303</v>
      </c>
      <c r="I738" s="3" t="s">
        <v>2155</v>
      </c>
      <c r="J738" s="30">
        <v>76.989999999999995</v>
      </c>
      <c r="K738" s="66">
        <v>76.63</v>
      </c>
      <c r="L738" s="55">
        <f t="shared" si="22"/>
        <v>61</v>
      </c>
      <c r="M738" s="55">
        <f t="shared" si="22"/>
        <v>48</v>
      </c>
      <c r="N738" s="57">
        <f t="shared" si="23"/>
        <v>91.95</v>
      </c>
    </row>
    <row r="739" spans="1:14" ht="21">
      <c r="A739" s="1" t="s">
        <v>2472</v>
      </c>
      <c r="B739" s="2" t="s">
        <v>2482</v>
      </c>
      <c r="C739" s="1" t="s">
        <v>148</v>
      </c>
      <c r="D739" s="1" t="s">
        <v>2203</v>
      </c>
      <c r="E739" s="12" t="s">
        <v>2301</v>
      </c>
      <c r="F739" s="1"/>
      <c r="G739" s="12" t="s">
        <v>2302</v>
      </c>
      <c r="H739" s="1" t="s">
        <v>2303</v>
      </c>
      <c r="I739" s="3" t="s">
        <v>2155</v>
      </c>
      <c r="J739" s="30">
        <v>76.989999999999995</v>
      </c>
      <c r="K739" s="66">
        <v>76.63</v>
      </c>
      <c r="L739" s="55">
        <f t="shared" si="22"/>
        <v>61</v>
      </c>
      <c r="M739" s="55">
        <f t="shared" si="22"/>
        <v>48</v>
      </c>
      <c r="N739" s="57">
        <f t="shared" si="23"/>
        <v>91.95</v>
      </c>
    </row>
    <row r="740" spans="1:14" ht="21">
      <c r="A740" s="1" t="s">
        <v>2472</v>
      </c>
      <c r="B740" s="2" t="s">
        <v>2482</v>
      </c>
      <c r="C740" s="1" t="s">
        <v>149</v>
      </c>
      <c r="D740" s="1" t="s">
        <v>2204</v>
      </c>
      <c r="E740" s="12" t="s">
        <v>2301</v>
      </c>
      <c r="F740" s="1"/>
      <c r="G740" s="12" t="s">
        <v>2302</v>
      </c>
      <c r="H740" s="1" t="s">
        <v>2303</v>
      </c>
      <c r="I740" s="3" t="s">
        <v>2155</v>
      </c>
      <c r="J740" s="30">
        <v>76.989999999999995</v>
      </c>
      <c r="K740" s="66">
        <v>76.63</v>
      </c>
      <c r="L740" s="55">
        <f t="shared" si="22"/>
        <v>61</v>
      </c>
      <c r="M740" s="55">
        <f t="shared" si="22"/>
        <v>48</v>
      </c>
      <c r="N740" s="57">
        <f t="shared" si="23"/>
        <v>91.95</v>
      </c>
    </row>
    <row r="741" spans="1:14" ht="21">
      <c r="A741" s="1" t="s">
        <v>2472</v>
      </c>
      <c r="B741" s="2" t="s">
        <v>2482</v>
      </c>
      <c r="C741" s="1" t="s">
        <v>152</v>
      </c>
      <c r="D741" s="1" t="s">
        <v>2205</v>
      </c>
      <c r="E741" s="12" t="s">
        <v>2301</v>
      </c>
      <c r="F741" s="1"/>
      <c r="G741" s="12" t="s">
        <v>2302</v>
      </c>
      <c r="H741" s="1" t="s">
        <v>2303</v>
      </c>
      <c r="I741" s="3" t="s">
        <v>2155</v>
      </c>
      <c r="J741" s="30">
        <v>76.989999999999995</v>
      </c>
      <c r="K741" s="66">
        <v>76.63</v>
      </c>
      <c r="L741" s="55">
        <f t="shared" si="22"/>
        <v>61</v>
      </c>
      <c r="M741" s="55">
        <f t="shared" si="22"/>
        <v>48</v>
      </c>
      <c r="N741" s="57">
        <f t="shared" si="23"/>
        <v>91.95</v>
      </c>
    </row>
    <row r="742" spans="1:14" ht="21">
      <c r="A742" s="1" t="s">
        <v>2472</v>
      </c>
      <c r="B742" s="2" t="s">
        <v>2482</v>
      </c>
      <c r="C742" s="1" t="s">
        <v>155</v>
      </c>
      <c r="D742" s="1" t="s">
        <v>2206</v>
      </c>
      <c r="E742" s="12" t="s">
        <v>2301</v>
      </c>
      <c r="F742" s="1"/>
      <c r="G742" s="12" t="s">
        <v>2302</v>
      </c>
      <c r="H742" s="1" t="s">
        <v>2303</v>
      </c>
      <c r="I742" s="3" t="s">
        <v>2155</v>
      </c>
      <c r="J742" s="30">
        <v>76.989999999999995</v>
      </c>
      <c r="K742" s="66">
        <v>76.63</v>
      </c>
      <c r="L742" s="55">
        <f t="shared" si="22"/>
        <v>61</v>
      </c>
      <c r="M742" s="55">
        <f t="shared" si="22"/>
        <v>48</v>
      </c>
      <c r="N742" s="57">
        <f t="shared" si="23"/>
        <v>91.95</v>
      </c>
    </row>
    <row r="743" spans="1:14" ht="21">
      <c r="A743" s="1" t="s">
        <v>2472</v>
      </c>
      <c r="B743" s="2" t="s">
        <v>2482</v>
      </c>
      <c r="C743" s="1" t="s">
        <v>156</v>
      </c>
      <c r="D743" s="1" t="s">
        <v>2207</v>
      </c>
      <c r="E743" s="12" t="s">
        <v>2301</v>
      </c>
      <c r="F743" s="1"/>
      <c r="G743" s="12" t="s">
        <v>2302</v>
      </c>
      <c r="H743" s="1" t="s">
        <v>2303</v>
      </c>
      <c r="I743" s="3" t="s">
        <v>2155</v>
      </c>
      <c r="J743" s="30">
        <v>76.989999999999995</v>
      </c>
      <c r="K743" s="66">
        <v>76.63</v>
      </c>
      <c r="L743" s="55">
        <f t="shared" si="22"/>
        <v>61</v>
      </c>
      <c r="M743" s="55">
        <f t="shared" si="22"/>
        <v>48</v>
      </c>
      <c r="N743" s="57">
        <f t="shared" si="23"/>
        <v>91.95</v>
      </c>
    </row>
    <row r="744" spans="1:14" ht="21">
      <c r="A744" s="1" t="s">
        <v>2472</v>
      </c>
      <c r="B744" s="2" t="s">
        <v>2482</v>
      </c>
      <c r="C744" s="1" t="s">
        <v>159</v>
      </c>
      <c r="D744" s="1" t="s">
        <v>2072</v>
      </c>
      <c r="E744" s="12" t="s">
        <v>2301</v>
      </c>
      <c r="F744" s="1"/>
      <c r="G744" s="12" t="s">
        <v>2302</v>
      </c>
      <c r="H744" s="1" t="s">
        <v>2303</v>
      </c>
      <c r="I744" s="3" t="s">
        <v>2155</v>
      </c>
      <c r="J744" s="30">
        <v>76.989999999999995</v>
      </c>
      <c r="K744" s="66">
        <v>76.63</v>
      </c>
      <c r="L744" s="55">
        <f t="shared" si="22"/>
        <v>61</v>
      </c>
      <c r="M744" s="55">
        <f t="shared" si="22"/>
        <v>48</v>
      </c>
      <c r="N744" s="57">
        <f t="shared" si="23"/>
        <v>91.95</v>
      </c>
    </row>
    <row r="745" spans="1:14" ht="21">
      <c r="A745" s="1" t="s">
        <v>2472</v>
      </c>
      <c r="B745" s="2" t="s">
        <v>2482</v>
      </c>
      <c r="C745" s="1" t="s">
        <v>160</v>
      </c>
      <c r="D745" s="1" t="s">
        <v>2208</v>
      </c>
      <c r="E745" s="12" t="s">
        <v>2301</v>
      </c>
      <c r="F745" s="1"/>
      <c r="G745" s="12" t="s">
        <v>2302</v>
      </c>
      <c r="H745" s="1" t="s">
        <v>2303</v>
      </c>
      <c r="I745" s="3" t="s">
        <v>2155</v>
      </c>
      <c r="J745" s="30">
        <v>76.989999999999995</v>
      </c>
      <c r="K745" s="66">
        <v>76.63</v>
      </c>
      <c r="L745" s="55">
        <f t="shared" si="22"/>
        <v>61</v>
      </c>
      <c r="M745" s="55">
        <f t="shared" si="22"/>
        <v>48</v>
      </c>
      <c r="N745" s="57">
        <f t="shared" si="23"/>
        <v>91.95</v>
      </c>
    </row>
    <row r="746" spans="1:14" ht="21">
      <c r="A746" s="1" t="s">
        <v>2472</v>
      </c>
      <c r="B746" s="2" t="s">
        <v>2482</v>
      </c>
      <c r="C746" s="1" t="s">
        <v>161</v>
      </c>
      <c r="D746" s="1" t="s">
        <v>2209</v>
      </c>
      <c r="E746" s="12" t="s">
        <v>2301</v>
      </c>
      <c r="F746" s="1"/>
      <c r="G746" s="12" t="s">
        <v>2302</v>
      </c>
      <c r="H746" s="1" t="s">
        <v>2303</v>
      </c>
      <c r="I746" s="3" t="s">
        <v>2155</v>
      </c>
      <c r="J746" s="30">
        <v>76.989999999999995</v>
      </c>
      <c r="K746" s="66">
        <v>76.63</v>
      </c>
      <c r="L746" s="55">
        <f t="shared" si="22"/>
        <v>61</v>
      </c>
      <c r="M746" s="55">
        <f t="shared" si="22"/>
        <v>48</v>
      </c>
      <c r="N746" s="57">
        <f t="shared" si="23"/>
        <v>91.95</v>
      </c>
    </row>
    <row r="747" spans="1:14" ht="21">
      <c r="A747" s="1" t="s">
        <v>2472</v>
      </c>
      <c r="B747" s="2" t="s">
        <v>2482</v>
      </c>
      <c r="C747" s="1" t="s">
        <v>162</v>
      </c>
      <c r="D747" s="1" t="s">
        <v>2210</v>
      </c>
      <c r="E747" s="12" t="s">
        <v>2301</v>
      </c>
      <c r="F747" s="1"/>
      <c r="G747" s="12" t="s">
        <v>2302</v>
      </c>
      <c r="H747" s="1" t="s">
        <v>2303</v>
      </c>
      <c r="I747" s="3" t="s">
        <v>2155</v>
      </c>
      <c r="J747" s="30">
        <v>76.989999999999995</v>
      </c>
      <c r="K747" s="66">
        <v>76.63</v>
      </c>
      <c r="L747" s="55">
        <f t="shared" si="22"/>
        <v>61</v>
      </c>
      <c r="M747" s="55">
        <f t="shared" si="22"/>
        <v>48</v>
      </c>
      <c r="N747" s="57">
        <f t="shared" si="23"/>
        <v>91.95</v>
      </c>
    </row>
    <row r="748" spans="1:14" ht="21">
      <c r="A748" s="1" t="s">
        <v>2472</v>
      </c>
      <c r="B748" s="2" t="s">
        <v>2482</v>
      </c>
      <c r="C748" s="1" t="s">
        <v>163</v>
      </c>
      <c r="D748" s="1" t="s">
        <v>2211</v>
      </c>
      <c r="E748" s="12" t="s">
        <v>2301</v>
      </c>
      <c r="F748" s="1"/>
      <c r="G748" s="12" t="s">
        <v>2302</v>
      </c>
      <c r="H748" s="1" t="s">
        <v>2303</v>
      </c>
      <c r="I748" s="3" t="s">
        <v>2155</v>
      </c>
      <c r="J748" s="30">
        <v>76.989999999999995</v>
      </c>
      <c r="K748" s="66">
        <v>76.63</v>
      </c>
      <c r="L748" s="55">
        <f t="shared" si="22"/>
        <v>61</v>
      </c>
      <c r="M748" s="55">
        <f t="shared" si="22"/>
        <v>48</v>
      </c>
      <c r="N748" s="57">
        <f t="shared" si="23"/>
        <v>91.95</v>
      </c>
    </row>
    <row r="749" spans="1:14" ht="21">
      <c r="A749" s="1" t="s">
        <v>2472</v>
      </c>
      <c r="B749" s="2" t="s">
        <v>2482</v>
      </c>
      <c r="C749" s="1" t="s">
        <v>164</v>
      </c>
      <c r="D749" s="1" t="s">
        <v>2212</v>
      </c>
      <c r="E749" s="12" t="s">
        <v>2301</v>
      </c>
      <c r="F749" s="1"/>
      <c r="G749" s="12" t="s">
        <v>2302</v>
      </c>
      <c r="H749" s="1" t="s">
        <v>2303</v>
      </c>
      <c r="I749" s="3" t="s">
        <v>2155</v>
      </c>
      <c r="J749" s="30">
        <v>76.989999999999995</v>
      </c>
      <c r="K749" s="66">
        <v>76.63</v>
      </c>
      <c r="L749" s="55">
        <f t="shared" si="22"/>
        <v>61</v>
      </c>
      <c r="M749" s="55">
        <f t="shared" si="22"/>
        <v>48</v>
      </c>
      <c r="N749" s="57">
        <f t="shared" si="23"/>
        <v>91.95</v>
      </c>
    </row>
    <row r="750" spans="1:14" ht="21">
      <c r="A750" s="1" t="s">
        <v>2472</v>
      </c>
      <c r="B750" s="2" t="s">
        <v>2482</v>
      </c>
      <c r="C750" s="1" t="s">
        <v>133</v>
      </c>
      <c r="D750" s="1" t="s">
        <v>2194</v>
      </c>
      <c r="E750" s="12" t="s">
        <v>2301</v>
      </c>
      <c r="F750" s="1"/>
      <c r="G750" s="12" t="s">
        <v>2302</v>
      </c>
      <c r="H750" s="1" t="s">
        <v>2304</v>
      </c>
      <c r="I750" s="3" t="s">
        <v>2195</v>
      </c>
      <c r="J750" s="30">
        <v>65.95</v>
      </c>
      <c r="K750" s="66">
        <v>59.26</v>
      </c>
      <c r="L750" s="55">
        <f t="shared" si="22"/>
        <v>47</v>
      </c>
      <c r="M750" s="55">
        <f t="shared" si="22"/>
        <v>37</v>
      </c>
      <c r="N750" s="57">
        <f t="shared" si="23"/>
        <v>71.11</v>
      </c>
    </row>
    <row r="751" spans="1:14" ht="21">
      <c r="A751" s="1" t="s">
        <v>2472</v>
      </c>
      <c r="B751" s="2" t="s">
        <v>2482</v>
      </c>
      <c r="C751" s="1" t="s">
        <v>134</v>
      </c>
      <c r="D751" s="1" t="s">
        <v>2196</v>
      </c>
      <c r="E751" s="12" t="s">
        <v>2301</v>
      </c>
      <c r="F751" s="1"/>
      <c r="G751" s="12" t="s">
        <v>2302</v>
      </c>
      <c r="H751" s="1" t="s">
        <v>2305</v>
      </c>
      <c r="I751" s="3" t="s">
        <v>2197</v>
      </c>
      <c r="J751" s="30">
        <v>63.31</v>
      </c>
      <c r="K751" s="66">
        <v>57.34</v>
      </c>
      <c r="L751" s="55">
        <f t="shared" si="22"/>
        <v>45</v>
      </c>
      <c r="M751" s="55">
        <f t="shared" si="22"/>
        <v>36</v>
      </c>
      <c r="N751" s="57">
        <f t="shared" si="23"/>
        <v>68.8</v>
      </c>
    </row>
    <row r="752" spans="1:14" ht="21">
      <c r="A752" s="5" t="s">
        <v>773</v>
      </c>
      <c r="B752" s="5" t="s">
        <v>774</v>
      </c>
      <c r="C752" s="5" t="s">
        <v>61</v>
      </c>
      <c r="D752" s="5" t="s">
        <v>62</v>
      </c>
      <c r="E752" s="12" t="s">
        <v>776</v>
      </c>
      <c r="F752" s="1"/>
      <c r="G752" s="12" t="s">
        <v>777</v>
      </c>
      <c r="H752" s="1" t="s">
        <v>8</v>
      </c>
      <c r="I752" s="3" t="s">
        <v>780</v>
      </c>
      <c r="J752" s="30">
        <v>162.78</v>
      </c>
      <c r="K752" s="66">
        <v>252.97</v>
      </c>
      <c r="L752" s="55">
        <f t="shared" si="22"/>
        <v>202</v>
      </c>
      <c r="M752" s="55">
        <f t="shared" si="22"/>
        <v>161</v>
      </c>
      <c r="N752" s="57">
        <f t="shared" si="23"/>
        <v>303.56</v>
      </c>
    </row>
    <row r="753" spans="1:14" ht="21">
      <c r="A753" s="5" t="s">
        <v>773</v>
      </c>
      <c r="B753" s="5" t="s">
        <v>774</v>
      </c>
      <c r="C753" s="5" t="s">
        <v>4</v>
      </c>
      <c r="D753" s="5" t="s">
        <v>775</v>
      </c>
      <c r="E753" s="12" t="s">
        <v>776</v>
      </c>
      <c r="F753" s="1"/>
      <c r="G753" s="12" t="s">
        <v>777</v>
      </c>
      <c r="H753" s="1" t="s">
        <v>779</v>
      </c>
      <c r="I753" s="3" t="s">
        <v>778</v>
      </c>
      <c r="J753" s="30">
        <v>350</v>
      </c>
      <c r="K753" s="66">
        <v>350</v>
      </c>
      <c r="L753" s="55">
        <f t="shared" si="22"/>
        <v>280</v>
      </c>
      <c r="M753" s="55">
        <f t="shared" si="22"/>
        <v>224</v>
      </c>
      <c r="N753" s="57">
        <f t="shared" si="23"/>
        <v>420</v>
      </c>
    </row>
    <row r="754" spans="1:14" ht="21">
      <c r="A754" s="5" t="s">
        <v>781</v>
      </c>
      <c r="B754" s="5" t="s">
        <v>782</v>
      </c>
      <c r="C754" s="5" t="s">
        <v>61</v>
      </c>
      <c r="D754" s="5" t="s">
        <v>62</v>
      </c>
      <c r="E754" s="12" t="s">
        <v>783</v>
      </c>
      <c r="F754" s="1"/>
      <c r="G754" s="12" t="s">
        <v>784</v>
      </c>
      <c r="H754" s="1" t="s">
        <v>786</v>
      </c>
      <c r="I754" s="3" t="s">
        <v>785</v>
      </c>
      <c r="J754" s="30">
        <v>116.82</v>
      </c>
      <c r="K754" s="66">
        <v>120</v>
      </c>
      <c r="L754" s="55">
        <f t="shared" si="22"/>
        <v>96</v>
      </c>
      <c r="M754" s="55">
        <f t="shared" si="22"/>
        <v>76</v>
      </c>
      <c r="N754" s="57">
        <f t="shared" si="23"/>
        <v>144</v>
      </c>
    </row>
    <row r="755" spans="1:14" ht="21">
      <c r="A755" s="5" t="s">
        <v>1796</v>
      </c>
      <c r="B755" s="5" t="s">
        <v>1797</v>
      </c>
      <c r="C755" s="5" t="s">
        <v>61</v>
      </c>
      <c r="D755" s="5" t="s">
        <v>62</v>
      </c>
      <c r="E755" s="12" t="s">
        <v>1798</v>
      </c>
      <c r="F755" s="1"/>
      <c r="G755" s="12" t="s">
        <v>1799</v>
      </c>
      <c r="H755" s="1" t="s">
        <v>1801</v>
      </c>
      <c r="I755" s="3" t="s">
        <v>1800</v>
      </c>
      <c r="J755" s="30">
        <v>96.95</v>
      </c>
      <c r="K755" s="66">
        <v>92</v>
      </c>
      <c r="L755" s="55">
        <f t="shared" si="22"/>
        <v>73</v>
      </c>
      <c r="M755" s="55">
        <f t="shared" si="22"/>
        <v>58</v>
      </c>
      <c r="N755" s="57">
        <f t="shared" si="23"/>
        <v>110.4</v>
      </c>
    </row>
    <row r="756" spans="1:14" ht="21">
      <c r="A756" s="5" t="s">
        <v>2344</v>
      </c>
      <c r="B756" s="5" t="s">
        <v>2345</v>
      </c>
      <c r="C756" s="5" t="s">
        <v>61</v>
      </c>
      <c r="D756" s="5" t="s">
        <v>62</v>
      </c>
      <c r="E756" s="12" t="s">
        <v>2346</v>
      </c>
      <c r="F756" s="1"/>
      <c r="G756" s="12" t="s">
        <v>2345</v>
      </c>
      <c r="H756" s="1" t="s">
        <v>8</v>
      </c>
      <c r="I756" s="3" t="s">
        <v>1061</v>
      </c>
      <c r="J756" s="30">
        <v>20.87</v>
      </c>
      <c r="K756" s="66">
        <v>19.27</v>
      </c>
      <c r="L756" s="55">
        <f t="shared" si="22"/>
        <v>15</v>
      </c>
      <c r="M756" s="55">
        <f t="shared" si="22"/>
        <v>12</v>
      </c>
      <c r="N756" s="57">
        <f t="shared" si="23"/>
        <v>23.12</v>
      </c>
    </row>
    <row r="757" spans="1:14" ht="21">
      <c r="A757" s="19" t="s">
        <v>2248</v>
      </c>
      <c r="B757" s="19" t="s">
        <v>2249</v>
      </c>
      <c r="C757" s="19" t="s">
        <v>61</v>
      </c>
      <c r="D757" s="19" t="s">
        <v>62</v>
      </c>
      <c r="E757" s="29" t="s">
        <v>1701</v>
      </c>
      <c r="F757" s="19"/>
      <c r="G757" s="25" t="s">
        <v>1702</v>
      </c>
      <c r="H757" s="19" t="s">
        <v>2251</v>
      </c>
      <c r="I757" s="23" t="s">
        <v>2250</v>
      </c>
      <c r="J757" s="32">
        <v>4.2</v>
      </c>
      <c r="K757" s="66">
        <v>3.78</v>
      </c>
      <c r="L757" s="55">
        <f t="shared" si="22"/>
        <v>3</v>
      </c>
      <c r="M757" s="55">
        <f t="shared" si="22"/>
        <v>2</v>
      </c>
      <c r="N757" s="57">
        <f t="shared" si="23"/>
        <v>4.53</v>
      </c>
    </row>
    <row r="758" spans="1:14" ht="21">
      <c r="A758" s="5" t="s">
        <v>1691</v>
      </c>
      <c r="B758" s="5" t="s">
        <v>1692</v>
      </c>
      <c r="C758" s="5" t="s">
        <v>61</v>
      </c>
      <c r="D758" s="5" t="s">
        <v>62</v>
      </c>
      <c r="E758" s="12" t="s">
        <v>1693</v>
      </c>
      <c r="F758" s="1"/>
      <c r="G758" s="12" t="s">
        <v>1694</v>
      </c>
      <c r="H758" s="1" t="s">
        <v>523</v>
      </c>
      <c r="I758" s="3" t="s">
        <v>1695</v>
      </c>
      <c r="J758" s="30">
        <v>21.36</v>
      </c>
      <c r="K758" s="66">
        <v>20.38</v>
      </c>
      <c r="L758" s="55">
        <f t="shared" si="22"/>
        <v>16</v>
      </c>
      <c r="M758" s="55">
        <f t="shared" si="22"/>
        <v>12</v>
      </c>
      <c r="N758" s="57">
        <f t="shared" si="23"/>
        <v>24.45</v>
      </c>
    </row>
    <row r="759" spans="1:14" ht="21">
      <c r="A759" s="5" t="s">
        <v>2309</v>
      </c>
      <c r="B759" s="5" t="s">
        <v>2310</v>
      </c>
      <c r="C759" s="5" t="s">
        <v>2311</v>
      </c>
      <c r="D759" s="5" t="s">
        <v>2312</v>
      </c>
      <c r="E759" s="12" t="s">
        <v>2313</v>
      </c>
      <c r="F759" s="1"/>
      <c r="G759" s="12" t="s">
        <v>2314</v>
      </c>
      <c r="H759" s="1" t="s">
        <v>2312</v>
      </c>
      <c r="I759" s="3" t="s">
        <v>2315</v>
      </c>
      <c r="J759" s="30">
        <v>393.33</v>
      </c>
      <c r="K759" s="66">
        <v>313.33</v>
      </c>
      <c r="L759" s="55">
        <f t="shared" si="22"/>
        <v>250</v>
      </c>
      <c r="M759" s="55">
        <f t="shared" si="22"/>
        <v>200</v>
      </c>
      <c r="N759" s="57">
        <f t="shared" si="23"/>
        <v>375.99</v>
      </c>
    </row>
    <row r="760" spans="1:14" ht="21">
      <c r="A760" s="5" t="s">
        <v>529</v>
      </c>
      <c r="B760" s="5" t="s">
        <v>530</v>
      </c>
      <c r="C760" s="5" t="s">
        <v>9</v>
      </c>
      <c r="D760" s="5" t="s">
        <v>535</v>
      </c>
      <c r="E760" s="12" t="s">
        <v>532</v>
      </c>
      <c r="F760" s="1"/>
      <c r="G760" s="12" t="s">
        <v>530</v>
      </c>
      <c r="H760" s="1" t="s">
        <v>537</v>
      </c>
      <c r="I760" s="3" t="s">
        <v>536</v>
      </c>
      <c r="J760" s="30">
        <v>22.22</v>
      </c>
      <c r="K760" s="66">
        <v>22.45</v>
      </c>
      <c r="L760" s="55">
        <f t="shared" si="22"/>
        <v>17</v>
      </c>
      <c r="M760" s="55">
        <f t="shared" si="22"/>
        <v>13</v>
      </c>
      <c r="N760" s="57">
        <f t="shared" si="23"/>
        <v>26.94</v>
      </c>
    </row>
    <row r="761" spans="1:14" ht="21">
      <c r="A761" s="5" t="s">
        <v>529</v>
      </c>
      <c r="B761" s="5" t="s">
        <v>530</v>
      </c>
      <c r="C761" s="5" t="s">
        <v>11</v>
      </c>
      <c r="D761" s="5" t="s">
        <v>538</v>
      </c>
      <c r="E761" s="12" t="s">
        <v>532</v>
      </c>
      <c r="F761" s="1"/>
      <c r="G761" s="12" t="s">
        <v>530</v>
      </c>
      <c r="H761" s="1" t="s">
        <v>537</v>
      </c>
      <c r="I761" s="4" t="s">
        <v>536</v>
      </c>
      <c r="J761" s="30">
        <v>22.22</v>
      </c>
      <c r="K761" s="66">
        <v>22.45</v>
      </c>
      <c r="L761" s="55">
        <f t="shared" si="22"/>
        <v>17</v>
      </c>
      <c r="M761" s="55">
        <f t="shared" si="22"/>
        <v>13</v>
      </c>
      <c r="N761" s="57">
        <f t="shared" si="23"/>
        <v>26.94</v>
      </c>
    </row>
    <row r="762" spans="1:14" ht="21">
      <c r="A762" s="5" t="s">
        <v>529</v>
      </c>
      <c r="B762" s="5" t="s">
        <v>530</v>
      </c>
      <c r="C762" s="5" t="s">
        <v>4</v>
      </c>
      <c r="D762" s="5" t="s">
        <v>531</v>
      </c>
      <c r="E762" s="12" t="s">
        <v>532</v>
      </c>
      <c r="F762" s="1"/>
      <c r="G762" s="12" t="s">
        <v>530</v>
      </c>
      <c r="H762" s="1" t="s">
        <v>534</v>
      </c>
      <c r="I762" s="3" t="s">
        <v>533</v>
      </c>
      <c r="J762" s="30">
        <v>28.23</v>
      </c>
      <c r="K762" s="66">
        <v>30.52</v>
      </c>
      <c r="L762" s="55">
        <f t="shared" si="22"/>
        <v>24</v>
      </c>
      <c r="M762" s="55">
        <f t="shared" si="22"/>
        <v>19</v>
      </c>
      <c r="N762" s="57">
        <f t="shared" si="23"/>
        <v>36.619999999999997</v>
      </c>
    </row>
    <row r="763" spans="1:14" ht="21">
      <c r="A763" s="5" t="s">
        <v>1759</v>
      </c>
      <c r="B763" s="5" t="s">
        <v>1760</v>
      </c>
      <c r="C763" s="5" t="s">
        <v>9</v>
      </c>
      <c r="D763" s="5" t="s">
        <v>1762</v>
      </c>
      <c r="E763" s="12" t="s">
        <v>1761</v>
      </c>
      <c r="F763" s="1"/>
      <c r="G763" s="12" t="s">
        <v>1760</v>
      </c>
      <c r="H763" s="1" t="s">
        <v>1764</v>
      </c>
      <c r="I763" s="3" t="s">
        <v>1763</v>
      </c>
      <c r="J763" s="30">
        <v>193.33</v>
      </c>
      <c r="K763" s="66">
        <v>183.33</v>
      </c>
      <c r="L763" s="55">
        <f t="shared" si="22"/>
        <v>146</v>
      </c>
      <c r="M763" s="55">
        <f t="shared" si="22"/>
        <v>116</v>
      </c>
      <c r="N763" s="57">
        <f t="shared" si="23"/>
        <v>219.99</v>
      </c>
    </row>
    <row r="764" spans="1:14" ht="21">
      <c r="A764" s="5" t="s">
        <v>722</v>
      </c>
      <c r="B764" s="5" t="s">
        <v>723</v>
      </c>
      <c r="C764" s="5" t="s">
        <v>4</v>
      </c>
      <c r="D764" s="5" t="s">
        <v>724</v>
      </c>
      <c r="E764" s="12" t="s">
        <v>725</v>
      </c>
      <c r="F764" s="1"/>
      <c r="G764" s="12" t="s">
        <v>726</v>
      </c>
      <c r="H764" s="1" t="s">
        <v>728</v>
      </c>
      <c r="I764" s="3" t="s">
        <v>727</v>
      </c>
      <c r="J764" s="30">
        <v>86.67</v>
      </c>
      <c r="K764" s="66">
        <v>86.67</v>
      </c>
      <c r="L764" s="55">
        <f t="shared" si="22"/>
        <v>69</v>
      </c>
      <c r="M764" s="55">
        <f t="shared" si="22"/>
        <v>55</v>
      </c>
      <c r="N764" s="57">
        <f t="shared" si="23"/>
        <v>104</v>
      </c>
    </row>
    <row r="765" spans="1:14" ht="21">
      <c r="A765" s="5" t="s">
        <v>722</v>
      </c>
      <c r="B765" s="5" t="s">
        <v>723</v>
      </c>
      <c r="C765" s="5" t="s">
        <v>61</v>
      </c>
      <c r="D765" s="5" t="s">
        <v>62</v>
      </c>
      <c r="E765" s="12" t="s">
        <v>725</v>
      </c>
      <c r="F765" s="1"/>
      <c r="G765" s="12" t="s">
        <v>726</v>
      </c>
      <c r="H765" s="1" t="s">
        <v>489</v>
      </c>
      <c r="I765" s="3" t="s">
        <v>729</v>
      </c>
      <c r="J765" s="30">
        <v>44.41</v>
      </c>
      <c r="K765" s="66">
        <v>44.61</v>
      </c>
      <c r="L765" s="55">
        <f t="shared" si="22"/>
        <v>35</v>
      </c>
      <c r="M765" s="55">
        <f t="shared" si="22"/>
        <v>28</v>
      </c>
      <c r="N765" s="57">
        <f t="shared" si="23"/>
        <v>53.53</v>
      </c>
    </row>
    <row r="766" spans="1:14" ht="21">
      <c r="A766" s="1" t="s">
        <v>992</v>
      </c>
      <c r="B766" s="2" t="s">
        <v>2483</v>
      </c>
      <c r="C766" s="1" t="s">
        <v>61</v>
      </c>
      <c r="D766" s="1" t="s">
        <v>8</v>
      </c>
      <c r="E766" s="12" t="s">
        <v>994</v>
      </c>
      <c r="F766" s="1"/>
      <c r="G766" s="12" t="s">
        <v>995</v>
      </c>
      <c r="H766" s="1" t="s">
        <v>8</v>
      </c>
      <c r="I766" s="3" t="s">
        <v>1054</v>
      </c>
      <c r="J766" s="30">
        <v>54.79</v>
      </c>
      <c r="K766" s="66">
        <v>56.66</v>
      </c>
      <c r="L766" s="55">
        <f t="shared" si="22"/>
        <v>45</v>
      </c>
      <c r="M766" s="55">
        <f t="shared" si="22"/>
        <v>36</v>
      </c>
      <c r="N766" s="57">
        <f t="shared" si="23"/>
        <v>67.989999999999995</v>
      </c>
    </row>
    <row r="767" spans="1:14" ht="21">
      <c r="A767" s="1" t="s">
        <v>992</v>
      </c>
      <c r="B767" s="2" t="s">
        <v>2483</v>
      </c>
      <c r="C767" s="1" t="s">
        <v>4</v>
      </c>
      <c r="D767" s="1" t="s">
        <v>993</v>
      </c>
      <c r="E767" s="12" t="s">
        <v>994</v>
      </c>
      <c r="F767" s="1"/>
      <c r="G767" s="12" t="s">
        <v>995</v>
      </c>
      <c r="H767" s="1" t="s">
        <v>993</v>
      </c>
      <c r="I767" s="3" t="s">
        <v>996</v>
      </c>
      <c r="J767" s="30">
        <v>62.15</v>
      </c>
      <c r="K767" s="66">
        <v>62.85</v>
      </c>
      <c r="L767" s="55">
        <f t="shared" si="22"/>
        <v>50</v>
      </c>
      <c r="M767" s="55">
        <f t="shared" si="22"/>
        <v>40</v>
      </c>
      <c r="N767" s="57">
        <f t="shared" si="23"/>
        <v>75.42</v>
      </c>
    </row>
    <row r="768" spans="1:14" ht="21">
      <c r="A768" s="1" t="s">
        <v>992</v>
      </c>
      <c r="B768" s="2" t="s">
        <v>2483</v>
      </c>
      <c r="C768" s="1" t="s">
        <v>29</v>
      </c>
      <c r="D768" s="1" t="s">
        <v>1012</v>
      </c>
      <c r="E768" s="12" t="s">
        <v>994</v>
      </c>
      <c r="F768" s="1"/>
      <c r="G768" s="12" t="s">
        <v>995</v>
      </c>
      <c r="H768" s="1" t="s">
        <v>1012</v>
      </c>
      <c r="I768" s="3" t="s">
        <v>1013</v>
      </c>
      <c r="J768" s="30">
        <v>63.41</v>
      </c>
      <c r="K768" s="66">
        <v>68.27</v>
      </c>
      <c r="L768" s="55">
        <f t="shared" si="22"/>
        <v>54</v>
      </c>
      <c r="M768" s="55">
        <f t="shared" si="22"/>
        <v>43</v>
      </c>
      <c r="N768" s="57">
        <f t="shared" si="23"/>
        <v>81.92</v>
      </c>
    </row>
    <row r="769" spans="1:14" ht="21">
      <c r="A769" s="1" t="s">
        <v>992</v>
      </c>
      <c r="B769" s="2" t="s">
        <v>2483</v>
      </c>
      <c r="C769" s="1" t="s">
        <v>114</v>
      </c>
      <c r="D769" s="1" t="s">
        <v>1046</v>
      </c>
      <c r="E769" s="12" t="s">
        <v>994</v>
      </c>
      <c r="F769" s="1"/>
      <c r="G769" s="12" t="s">
        <v>995</v>
      </c>
      <c r="H769" s="1" t="s">
        <v>1012</v>
      </c>
      <c r="I769" s="4" t="s">
        <v>1013</v>
      </c>
      <c r="J769" s="30">
        <v>63.41</v>
      </c>
      <c r="K769" s="66">
        <v>68.27</v>
      </c>
      <c r="L769" s="55">
        <f t="shared" si="22"/>
        <v>54</v>
      </c>
      <c r="M769" s="55">
        <f t="shared" si="22"/>
        <v>43</v>
      </c>
      <c r="N769" s="57">
        <f t="shared" si="23"/>
        <v>81.92</v>
      </c>
    </row>
    <row r="770" spans="1:14" ht="21">
      <c r="A770" s="1" t="s">
        <v>992</v>
      </c>
      <c r="B770" s="2" t="s">
        <v>2483</v>
      </c>
      <c r="C770" s="1" t="s">
        <v>31</v>
      </c>
      <c r="D770" s="1" t="s">
        <v>1014</v>
      </c>
      <c r="E770" s="12" t="s">
        <v>994</v>
      </c>
      <c r="F770" s="1"/>
      <c r="G770" s="12" t="s">
        <v>995</v>
      </c>
      <c r="H770" s="1" t="s">
        <v>1014</v>
      </c>
      <c r="I770" s="3" t="s">
        <v>1015</v>
      </c>
      <c r="J770" s="30">
        <v>62.78</v>
      </c>
      <c r="K770" s="66">
        <v>65.56</v>
      </c>
      <c r="L770" s="55">
        <f t="shared" si="22"/>
        <v>52</v>
      </c>
      <c r="M770" s="55">
        <f t="shared" si="22"/>
        <v>41</v>
      </c>
      <c r="N770" s="57">
        <f t="shared" si="23"/>
        <v>78.67</v>
      </c>
    </row>
    <row r="771" spans="1:14" ht="21">
      <c r="A771" s="1" t="s">
        <v>992</v>
      </c>
      <c r="B771" s="2" t="s">
        <v>2483</v>
      </c>
      <c r="C771" s="1" t="s">
        <v>102</v>
      </c>
      <c r="D771" s="1" t="s">
        <v>1035</v>
      </c>
      <c r="E771" s="12" t="s">
        <v>994</v>
      </c>
      <c r="F771" s="1"/>
      <c r="G771" s="12" t="s">
        <v>995</v>
      </c>
      <c r="H771" s="1" t="s">
        <v>1035</v>
      </c>
      <c r="I771" s="3" t="s">
        <v>1036</v>
      </c>
      <c r="J771" s="30">
        <v>62.78</v>
      </c>
      <c r="K771" s="66">
        <v>65.56</v>
      </c>
      <c r="L771" s="55">
        <f t="shared" si="22"/>
        <v>52</v>
      </c>
      <c r="M771" s="55">
        <f t="shared" si="22"/>
        <v>41</v>
      </c>
      <c r="N771" s="57">
        <f t="shared" si="23"/>
        <v>78.67</v>
      </c>
    </row>
    <row r="772" spans="1:14" ht="21">
      <c r="A772" s="1" t="s">
        <v>992</v>
      </c>
      <c r="B772" s="2" t="s">
        <v>2483</v>
      </c>
      <c r="C772" s="1" t="s">
        <v>27</v>
      </c>
      <c r="D772" s="1" t="s">
        <v>1010</v>
      </c>
      <c r="E772" s="12" t="s">
        <v>994</v>
      </c>
      <c r="F772" s="1"/>
      <c r="G772" s="12" t="s">
        <v>995</v>
      </c>
      <c r="H772" s="1" t="s">
        <v>822</v>
      </c>
      <c r="I772" s="3" t="s">
        <v>1011</v>
      </c>
      <c r="J772" s="30">
        <v>62.78</v>
      </c>
      <c r="K772" s="66">
        <v>65.56</v>
      </c>
      <c r="L772" s="55">
        <f t="shared" ref="L772:M835" si="24">ROUNDDOWN(K772*0.8,0)</f>
        <v>52</v>
      </c>
      <c r="M772" s="55">
        <f t="shared" si="24"/>
        <v>41</v>
      </c>
      <c r="N772" s="57">
        <f t="shared" si="23"/>
        <v>78.67</v>
      </c>
    </row>
    <row r="773" spans="1:14" ht="21">
      <c r="A773" s="1" t="s">
        <v>992</v>
      </c>
      <c r="B773" s="2" t="s">
        <v>2483</v>
      </c>
      <c r="C773" s="1" t="s">
        <v>43</v>
      </c>
      <c r="D773" s="1" t="s">
        <v>1022</v>
      </c>
      <c r="E773" s="12" t="s">
        <v>994</v>
      </c>
      <c r="F773" s="1"/>
      <c r="G773" s="12" t="s">
        <v>995</v>
      </c>
      <c r="H773" s="1" t="s">
        <v>1022</v>
      </c>
      <c r="I773" s="3" t="s">
        <v>1023</v>
      </c>
      <c r="J773" s="30">
        <v>55.77</v>
      </c>
      <c r="K773" s="66">
        <v>54.44</v>
      </c>
      <c r="L773" s="55">
        <f t="shared" si="24"/>
        <v>43</v>
      </c>
      <c r="M773" s="55">
        <f t="shared" si="24"/>
        <v>34</v>
      </c>
      <c r="N773" s="57">
        <f t="shared" ref="N773:N836" si="25">ROUNDDOWN(K773*1.2,2)</f>
        <v>65.319999999999993</v>
      </c>
    </row>
    <row r="774" spans="1:14" ht="21">
      <c r="A774" s="1" t="s">
        <v>992</v>
      </c>
      <c r="B774" s="2" t="s">
        <v>2483</v>
      </c>
      <c r="C774" s="1" t="s">
        <v>25</v>
      </c>
      <c r="D774" s="1" t="s">
        <v>1008</v>
      </c>
      <c r="E774" s="12" t="s">
        <v>994</v>
      </c>
      <c r="F774" s="1"/>
      <c r="G774" s="12" t="s">
        <v>995</v>
      </c>
      <c r="H774" s="1" t="s">
        <v>1008</v>
      </c>
      <c r="I774" s="3" t="s">
        <v>1009</v>
      </c>
      <c r="J774" s="30">
        <v>49.48</v>
      </c>
      <c r="K774" s="66">
        <v>51.1</v>
      </c>
      <c r="L774" s="55">
        <f t="shared" si="24"/>
        <v>40</v>
      </c>
      <c r="M774" s="55">
        <f t="shared" si="24"/>
        <v>32</v>
      </c>
      <c r="N774" s="57">
        <f t="shared" si="25"/>
        <v>61.32</v>
      </c>
    </row>
    <row r="775" spans="1:14" ht="21">
      <c r="A775" s="1" t="s">
        <v>992</v>
      </c>
      <c r="B775" s="2" t="s">
        <v>2483</v>
      </c>
      <c r="C775" s="1" t="s">
        <v>53</v>
      </c>
      <c r="D775" s="1" t="s">
        <v>1030</v>
      </c>
      <c r="E775" s="12" t="s">
        <v>994</v>
      </c>
      <c r="F775" s="1"/>
      <c r="G775" s="12" t="s">
        <v>995</v>
      </c>
      <c r="H775" s="1" t="s">
        <v>1030</v>
      </c>
      <c r="I775" s="3" t="s">
        <v>1031</v>
      </c>
      <c r="J775" s="30">
        <v>52.62</v>
      </c>
      <c r="K775" s="66">
        <v>52.77</v>
      </c>
      <c r="L775" s="55">
        <f t="shared" si="24"/>
        <v>42</v>
      </c>
      <c r="M775" s="55">
        <f t="shared" si="24"/>
        <v>33</v>
      </c>
      <c r="N775" s="57">
        <f t="shared" si="25"/>
        <v>63.32</v>
      </c>
    </row>
    <row r="776" spans="1:14" ht="21">
      <c r="A776" s="1" t="s">
        <v>992</v>
      </c>
      <c r="B776" s="2" t="s">
        <v>2483</v>
      </c>
      <c r="C776" s="1" t="s">
        <v>37</v>
      </c>
      <c r="D776" s="1" t="s">
        <v>1018</v>
      </c>
      <c r="E776" s="12" t="s">
        <v>994</v>
      </c>
      <c r="F776" s="1"/>
      <c r="G776" s="12" t="s">
        <v>995</v>
      </c>
      <c r="H776" s="1" t="s">
        <v>1018</v>
      </c>
      <c r="I776" s="3" t="s">
        <v>1019</v>
      </c>
      <c r="J776" s="30">
        <v>52.62</v>
      </c>
      <c r="K776" s="66">
        <v>52.77</v>
      </c>
      <c r="L776" s="55">
        <f t="shared" si="24"/>
        <v>42</v>
      </c>
      <c r="M776" s="55">
        <f t="shared" si="24"/>
        <v>33</v>
      </c>
      <c r="N776" s="57">
        <f t="shared" si="25"/>
        <v>63.32</v>
      </c>
    </row>
    <row r="777" spans="1:14" ht="21">
      <c r="A777" s="1" t="s">
        <v>992</v>
      </c>
      <c r="B777" s="2" t="s">
        <v>2483</v>
      </c>
      <c r="C777" s="1" t="s">
        <v>9</v>
      </c>
      <c r="D777" s="1" t="s">
        <v>997</v>
      </c>
      <c r="E777" s="12" t="s">
        <v>994</v>
      </c>
      <c r="F777" s="1"/>
      <c r="G777" s="12" t="s">
        <v>995</v>
      </c>
      <c r="H777" s="1" t="s">
        <v>808</v>
      </c>
      <c r="I777" s="4" t="s">
        <v>998</v>
      </c>
      <c r="J777" s="30">
        <v>52.62</v>
      </c>
      <c r="K777" s="66">
        <v>52.77</v>
      </c>
      <c r="L777" s="55">
        <f t="shared" si="24"/>
        <v>42</v>
      </c>
      <c r="M777" s="55">
        <f t="shared" si="24"/>
        <v>33</v>
      </c>
      <c r="N777" s="57">
        <f t="shared" si="25"/>
        <v>63.32</v>
      </c>
    </row>
    <row r="778" spans="1:14" ht="21">
      <c r="A778" s="1" t="s">
        <v>992</v>
      </c>
      <c r="B778" s="2" t="s">
        <v>2483</v>
      </c>
      <c r="C778" s="1" t="s">
        <v>13</v>
      </c>
      <c r="D778" s="1" t="s">
        <v>1001</v>
      </c>
      <c r="E778" s="12" t="s">
        <v>994</v>
      </c>
      <c r="F778" s="1"/>
      <c r="G778" s="12" t="s">
        <v>995</v>
      </c>
      <c r="H778" s="1" t="s">
        <v>808</v>
      </c>
      <c r="I778" s="4" t="s">
        <v>998</v>
      </c>
      <c r="J778" s="30">
        <v>52.62</v>
      </c>
      <c r="K778" s="66">
        <v>52.77</v>
      </c>
      <c r="L778" s="55">
        <f t="shared" si="24"/>
        <v>42</v>
      </c>
      <c r="M778" s="55">
        <f t="shared" si="24"/>
        <v>33</v>
      </c>
      <c r="N778" s="57">
        <f t="shared" si="25"/>
        <v>63.32</v>
      </c>
    </row>
    <row r="779" spans="1:14" ht="21">
      <c r="A779" s="1" t="s">
        <v>992</v>
      </c>
      <c r="B779" s="2" t="s">
        <v>2483</v>
      </c>
      <c r="C779" s="1" t="s">
        <v>19</v>
      </c>
      <c r="D779" s="1" t="s">
        <v>1005</v>
      </c>
      <c r="E779" s="12" t="s">
        <v>994</v>
      </c>
      <c r="F779" s="1"/>
      <c r="G779" s="12" t="s">
        <v>995</v>
      </c>
      <c r="H779" s="1" t="s">
        <v>808</v>
      </c>
      <c r="I779" s="4" t="s">
        <v>998</v>
      </c>
      <c r="J779" s="30">
        <v>52.62</v>
      </c>
      <c r="K779" s="66">
        <v>52.77</v>
      </c>
      <c r="L779" s="55">
        <f t="shared" si="24"/>
        <v>42</v>
      </c>
      <c r="M779" s="55">
        <f t="shared" si="24"/>
        <v>33</v>
      </c>
      <c r="N779" s="57">
        <f t="shared" si="25"/>
        <v>63.32</v>
      </c>
    </row>
    <row r="780" spans="1:14" ht="21">
      <c r="A780" s="1" t="s">
        <v>992</v>
      </c>
      <c r="B780" s="2" t="s">
        <v>2483</v>
      </c>
      <c r="C780" s="1" t="s">
        <v>21</v>
      </c>
      <c r="D780" s="1" t="s">
        <v>1006</v>
      </c>
      <c r="E780" s="12" t="s">
        <v>994</v>
      </c>
      <c r="F780" s="1"/>
      <c r="G780" s="12" t="s">
        <v>995</v>
      </c>
      <c r="H780" s="1" t="s">
        <v>808</v>
      </c>
      <c r="I780" s="4" t="s">
        <v>998</v>
      </c>
      <c r="J780" s="30">
        <v>52.62</v>
      </c>
      <c r="K780" s="66">
        <v>52.77</v>
      </c>
      <c r="L780" s="55">
        <f t="shared" si="24"/>
        <v>42</v>
      </c>
      <c r="M780" s="55">
        <f t="shared" si="24"/>
        <v>33</v>
      </c>
      <c r="N780" s="57">
        <f t="shared" si="25"/>
        <v>63.32</v>
      </c>
    </row>
    <row r="781" spans="1:14" ht="21">
      <c r="A781" s="1" t="s">
        <v>992</v>
      </c>
      <c r="B781" s="2" t="s">
        <v>2483</v>
      </c>
      <c r="C781" s="1" t="s">
        <v>23</v>
      </c>
      <c r="D781" s="1" t="s">
        <v>1007</v>
      </c>
      <c r="E781" s="12" t="s">
        <v>994</v>
      </c>
      <c r="F781" s="1"/>
      <c r="G781" s="12" t="s">
        <v>995</v>
      </c>
      <c r="H781" s="1" t="s">
        <v>808</v>
      </c>
      <c r="I781" s="4" t="s">
        <v>998</v>
      </c>
      <c r="J781" s="30">
        <v>52.62</v>
      </c>
      <c r="K781" s="66">
        <v>52.77</v>
      </c>
      <c r="L781" s="55">
        <f t="shared" si="24"/>
        <v>42</v>
      </c>
      <c r="M781" s="55">
        <f t="shared" si="24"/>
        <v>33</v>
      </c>
      <c r="N781" s="57">
        <f t="shared" si="25"/>
        <v>63.32</v>
      </c>
    </row>
    <row r="782" spans="1:14" ht="21">
      <c r="A782" s="1" t="s">
        <v>992</v>
      </c>
      <c r="B782" s="2" t="s">
        <v>2483</v>
      </c>
      <c r="C782" s="1" t="s">
        <v>33</v>
      </c>
      <c r="D782" s="1" t="s">
        <v>1016</v>
      </c>
      <c r="E782" s="12" t="s">
        <v>994</v>
      </c>
      <c r="F782" s="1"/>
      <c r="G782" s="12" t="s">
        <v>995</v>
      </c>
      <c r="H782" s="1" t="s">
        <v>808</v>
      </c>
      <c r="I782" s="4" t="s">
        <v>998</v>
      </c>
      <c r="J782" s="30">
        <v>52.62</v>
      </c>
      <c r="K782" s="66">
        <v>52.77</v>
      </c>
      <c r="L782" s="55">
        <f t="shared" si="24"/>
        <v>42</v>
      </c>
      <c r="M782" s="55">
        <f t="shared" si="24"/>
        <v>33</v>
      </c>
      <c r="N782" s="57">
        <f t="shared" si="25"/>
        <v>63.32</v>
      </c>
    </row>
    <row r="783" spans="1:14" ht="21">
      <c r="A783" s="1" t="s">
        <v>992</v>
      </c>
      <c r="B783" s="2" t="s">
        <v>2483</v>
      </c>
      <c r="C783" s="1" t="s">
        <v>126</v>
      </c>
      <c r="D783" s="1" t="s">
        <v>1053</v>
      </c>
      <c r="E783" s="12" t="s">
        <v>994</v>
      </c>
      <c r="F783" s="1"/>
      <c r="G783" s="12" t="s">
        <v>995</v>
      </c>
      <c r="H783" s="1" t="s">
        <v>808</v>
      </c>
      <c r="I783" s="4" t="s">
        <v>998</v>
      </c>
      <c r="J783" s="30">
        <v>52.62</v>
      </c>
      <c r="K783" s="66">
        <v>52.77</v>
      </c>
      <c r="L783" s="55">
        <f t="shared" si="24"/>
        <v>42</v>
      </c>
      <c r="M783" s="55">
        <f t="shared" si="24"/>
        <v>33</v>
      </c>
      <c r="N783" s="57">
        <f t="shared" si="25"/>
        <v>63.32</v>
      </c>
    </row>
    <row r="784" spans="1:14" ht="21">
      <c r="A784" s="1" t="s">
        <v>992</v>
      </c>
      <c r="B784" s="2" t="s">
        <v>2483</v>
      </c>
      <c r="C784" s="1" t="s">
        <v>35</v>
      </c>
      <c r="D784" s="1" t="s">
        <v>1017</v>
      </c>
      <c r="E784" s="12" t="s">
        <v>994</v>
      </c>
      <c r="F784" s="1"/>
      <c r="G784" s="12" t="s">
        <v>995</v>
      </c>
      <c r="H784" s="1" t="s">
        <v>808</v>
      </c>
      <c r="I784" s="4" t="s">
        <v>998</v>
      </c>
      <c r="J784" s="30">
        <v>52.62</v>
      </c>
      <c r="K784" s="66">
        <v>52.77</v>
      </c>
      <c r="L784" s="55">
        <f t="shared" si="24"/>
        <v>42</v>
      </c>
      <c r="M784" s="55">
        <f t="shared" si="24"/>
        <v>33</v>
      </c>
      <c r="N784" s="57">
        <f t="shared" si="25"/>
        <v>63.32</v>
      </c>
    </row>
    <row r="785" spans="1:14" ht="21">
      <c r="A785" s="1" t="s">
        <v>992</v>
      </c>
      <c r="B785" s="2" t="s">
        <v>2483</v>
      </c>
      <c r="C785" s="1" t="s">
        <v>39</v>
      </c>
      <c r="D785" s="1" t="s">
        <v>1020</v>
      </c>
      <c r="E785" s="12" t="s">
        <v>994</v>
      </c>
      <c r="F785" s="1"/>
      <c r="G785" s="12" t="s">
        <v>995</v>
      </c>
      <c r="H785" s="1" t="s">
        <v>808</v>
      </c>
      <c r="I785" s="4" t="s">
        <v>998</v>
      </c>
      <c r="J785" s="30">
        <v>52.62</v>
      </c>
      <c r="K785" s="66">
        <v>52.77</v>
      </c>
      <c r="L785" s="55">
        <f t="shared" si="24"/>
        <v>42</v>
      </c>
      <c r="M785" s="55">
        <f t="shared" si="24"/>
        <v>33</v>
      </c>
      <c r="N785" s="57">
        <f t="shared" si="25"/>
        <v>63.32</v>
      </c>
    </row>
    <row r="786" spans="1:14" ht="21">
      <c r="A786" s="1" t="s">
        <v>992</v>
      </c>
      <c r="B786" s="2" t="s">
        <v>2483</v>
      </c>
      <c r="C786" s="1" t="s">
        <v>45</v>
      </c>
      <c r="D786" s="1" t="s">
        <v>1024</v>
      </c>
      <c r="E786" s="12" t="s">
        <v>994</v>
      </c>
      <c r="F786" s="1"/>
      <c r="G786" s="12" t="s">
        <v>995</v>
      </c>
      <c r="H786" s="1" t="s">
        <v>808</v>
      </c>
      <c r="I786" s="4" t="s">
        <v>998</v>
      </c>
      <c r="J786" s="30">
        <v>52.62</v>
      </c>
      <c r="K786" s="66">
        <v>52.77</v>
      </c>
      <c r="L786" s="55">
        <f t="shared" si="24"/>
        <v>42</v>
      </c>
      <c r="M786" s="55">
        <f t="shared" si="24"/>
        <v>33</v>
      </c>
      <c r="N786" s="57">
        <f t="shared" si="25"/>
        <v>63.32</v>
      </c>
    </row>
    <row r="787" spans="1:14" ht="21">
      <c r="A787" s="1" t="s">
        <v>992</v>
      </c>
      <c r="B787" s="2" t="s">
        <v>2483</v>
      </c>
      <c r="C787" s="1" t="s">
        <v>47</v>
      </c>
      <c r="D787" s="1" t="s">
        <v>1025</v>
      </c>
      <c r="E787" s="12" t="s">
        <v>994</v>
      </c>
      <c r="F787" s="1"/>
      <c r="G787" s="12" t="s">
        <v>995</v>
      </c>
      <c r="H787" s="1" t="s">
        <v>808</v>
      </c>
      <c r="I787" s="4" t="s">
        <v>998</v>
      </c>
      <c r="J787" s="30">
        <v>52.62</v>
      </c>
      <c r="K787" s="66">
        <v>52.77</v>
      </c>
      <c r="L787" s="55">
        <f t="shared" si="24"/>
        <v>42</v>
      </c>
      <c r="M787" s="55">
        <f t="shared" si="24"/>
        <v>33</v>
      </c>
      <c r="N787" s="57">
        <f t="shared" si="25"/>
        <v>63.32</v>
      </c>
    </row>
    <row r="788" spans="1:14" ht="21">
      <c r="A788" s="1" t="s">
        <v>992</v>
      </c>
      <c r="B788" s="2" t="s">
        <v>2483</v>
      </c>
      <c r="C788" s="1" t="s">
        <v>49</v>
      </c>
      <c r="D788" s="1" t="s">
        <v>1026</v>
      </c>
      <c r="E788" s="12" t="s">
        <v>994</v>
      </c>
      <c r="F788" s="1"/>
      <c r="G788" s="12" t="s">
        <v>995</v>
      </c>
      <c r="H788" s="1" t="s">
        <v>808</v>
      </c>
      <c r="I788" s="4" t="s">
        <v>998</v>
      </c>
      <c r="J788" s="30">
        <v>52.62</v>
      </c>
      <c r="K788" s="66">
        <v>52.77</v>
      </c>
      <c r="L788" s="55">
        <f t="shared" si="24"/>
        <v>42</v>
      </c>
      <c r="M788" s="55">
        <f t="shared" si="24"/>
        <v>33</v>
      </c>
      <c r="N788" s="57">
        <f t="shared" si="25"/>
        <v>63.32</v>
      </c>
    </row>
    <row r="789" spans="1:14" ht="21">
      <c r="A789" s="1" t="s">
        <v>992</v>
      </c>
      <c r="B789" s="2" t="s">
        <v>2483</v>
      </c>
      <c r="C789" s="1" t="s">
        <v>120</v>
      </c>
      <c r="D789" s="1" t="s">
        <v>1051</v>
      </c>
      <c r="E789" s="12" t="s">
        <v>994</v>
      </c>
      <c r="F789" s="1"/>
      <c r="G789" s="12" t="s">
        <v>995</v>
      </c>
      <c r="H789" s="1" t="s">
        <v>808</v>
      </c>
      <c r="I789" s="4" t="s">
        <v>998</v>
      </c>
      <c r="J789" s="30">
        <v>52.62</v>
      </c>
      <c r="K789" s="66">
        <v>52.77</v>
      </c>
      <c r="L789" s="55">
        <f t="shared" si="24"/>
        <v>42</v>
      </c>
      <c r="M789" s="55">
        <f t="shared" si="24"/>
        <v>33</v>
      </c>
      <c r="N789" s="57">
        <f t="shared" si="25"/>
        <v>63.32</v>
      </c>
    </row>
    <row r="790" spans="1:14" ht="21">
      <c r="A790" s="1" t="s">
        <v>992</v>
      </c>
      <c r="B790" s="2" t="s">
        <v>2483</v>
      </c>
      <c r="C790" s="1" t="s">
        <v>57</v>
      </c>
      <c r="D790" s="1" t="s">
        <v>1032</v>
      </c>
      <c r="E790" s="12" t="s">
        <v>994</v>
      </c>
      <c r="F790" s="1"/>
      <c r="G790" s="12" t="s">
        <v>995</v>
      </c>
      <c r="H790" s="1" t="s">
        <v>808</v>
      </c>
      <c r="I790" s="4" t="s">
        <v>998</v>
      </c>
      <c r="J790" s="30">
        <v>52.62</v>
      </c>
      <c r="K790" s="66">
        <v>52.77</v>
      </c>
      <c r="L790" s="55">
        <f t="shared" si="24"/>
        <v>42</v>
      </c>
      <c r="M790" s="55">
        <f t="shared" si="24"/>
        <v>33</v>
      </c>
      <c r="N790" s="57">
        <f t="shared" si="25"/>
        <v>63.32</v>
      </c>
    </row>
    <row r="791" spans="1:14" ht="21">
      <c r="A791" s="1" t="s">
        <v>992</v>
      </c>
      <c r="B791" s="2" t="s">
        <v>2483</v>
      </c>
      <c r="C791" s="1" t="s">
        <v>96</v>
      </c>
      <c r="D791" s="1" t="s">
        <v>1033</v>
      </c>
      <c r="E791" s="12" t="s">
        <v>994</v>
      </c>
      <c r="F791" s="1"/>
      <c r="G791" s="12" t="s">
        <v>995</v>
      </c>
      <c r="H791" s="1" t="s">
        <v>808</v>
      </c>
      <c r="I791" s="4" t="s">
        <v>998</v>
      </c>
      <c r="J791" s="30">
        <v>52.62</v>
      </c>
      <c r="K791" s="66">
        <v>52.77</v>
      </c>
      <c r="L791" s="55">
        <f t="shared" si="24"/>
        <v>42</v>
      </c>
      <c r="M791" s="55">
        <f t="shared" si="24"/>
        <v>33</v>
      </c>
      <c r="N791" s="57">
        <f t="shared" si="25"/>
        <v>63.32</v>
      </c>
    </row>
    <row r="792" spans="1:14" ht="21">
      <c r="A792" s="1" t="s">
        <v>992</v>
      </c>
      <c r="B792" s="2" t="s">
        <v>2483</v>
      </c>
      <c r="C792" s="1" t="s">
        <v>99</v>
      </c>
      <c r="D792" s="1" t="s">
        <v>1034</v>
      </c>
      <c r="E792" s="12" t="s">
        <v>994</v>
      </c>
      <c r="F792" s="1"/>
      <c r="G792" s="12" t="s">
        <v>995</v>
      </c>
      <c r="H792" s="1" t="s">
        <v>808</v>
      </c>
      <c r="I792" s="4" t="s">
        <v>998</v>
      </c>
      <c r="J792" s="30">
        <v>52.62</v>
      </c>
      <c r="K792" s="66">
        <v>52.77</v>
      </c>
      <c r="L792" s="55">
        <f t="shared" si="24"/>
        <v>42</v>
      </c>
      <c r="M792" s="55">
        <f t="shared" si="24"/>
        <v>33</v>
      </c>
      <c r="N792" s="57">
        <f t="shared" si="25"/>
        <v>63.32</v>
      </c>
    </row>
    <row r="793" spans="1:14" ht="21">
      <c r="A793" s="1" t="s">
        <v>992</v>
      </c>
      <c r="B793" s="2" t="s">
        <v>2483</v>
      </c>
      <c r="C793" s="1" t="s">
        <v>106</v>
      </c>
      <c r="D793" s="1" t="s">
        <v>1040</v>
      </c>
      <c r="E793" s="12" t="s">
        <v>994</v>
      </c>
      <c r="F793" s="1"/>
      <c r="G793" s="12" t="s">
        <v>995</v>
      </c>
      <c r="H793" s="1" t="s">
        <v>808</v>
      </c>
      <c r="I793" s="4" t="s">
        <v>998</v>
      </c>
      <c r="J793" s="30">
        <v>52.62</v>
      </c>
      <c r="K793" s="66">
        <v>52.77</v>
      </c>
      <c r="L793" s="55">
        <f t="shared" si="24"/>
        <v>42</v>
      </c>
      <c r="M793" s="55">
        <f t="shared" si="24"/>
        <v>33</v>
      </c>
      <c r="N793" s="57">
        <f t="shared" si="25"/>
        <v>63.32</v>
      </c>
    </row>
    <row r="794" spans="1:14" ht="21">
      <c r="A794" s="1" t="s">
        <v>992</v>
      </c>
      <c r="B794" s="2" t="s">
        <v>2483</v>
      </c>
      <c r="C794" s="1" t="s">
        <v>110</v>
      </c>
      <c r="D794" s="1" t="s">
        <v>1044</v>
      </c>
      <c r="E794" s="12" t="s">
        <v>994</v>
      </c>
      <c r="F794" s="1"/>
      <c r="G794" s="12" t="s">
        <v>995</v>
      </c>
      <c r="H794" s="1" t="s">
        <v>808</v>
      </c>
      <c r="I794" s="4" t="s">
        <v>998</v>
      </c>
      <c r="J794" s="30">
        <v>52.62</v>
      </c>
      <c r="K794" s="66">
        <v>52.77</v>
      </c>
      <c r="L794" s="55">
        <f t="shared" si="24"/>
        <v>42</v>
      </c>
      <c r="M794" s="55">
        <f t="shared" si="24"/>
        <v>33</v>
      </c>
      <c r="N794" s="57">
        <f t="shared" si="25"/>
        <v>63.32</v>
      </c>
    </row>
    <row r="795" spans="1:14" ht="21">
      <c r="A795" s="1" t="s">
        <v>992</v>
      </c>
      <c r="B795" s="2" t="s">
        <v>2483</v>
      </c>
      <c r="C795" s="1" t="s">
        <v>113</v>
      </c>
      <c r="D795" s="1" t="s">
        <v>1045</v>
      </c>
      <c r="E795" s="12" t="s">
        <v>994</v>
      </c>
      <c r="F795" s="1"/>
      <c r="G795" s="12" t="s">
        <v>995</v>
      </c>
      <c r="H795" s="1" t="s">
        <v>808</v>
      </c>
      <c r="I795" s="4" t="s">
        <v>998</v>
      </c>
      <c r="J795" s="30">
        <v>52.62</v>
      </c>
      <c r="K795" s="66">
        <v>52.77</v>
      </c>
      <c r="L795" s="55">
        <f t="shared" si="24"/>
        <v>42</v>
      </c>
      <c r="M795" s="55">
        <f t="shared" si="24"/>
        <v>33</v>
      </c>
      <c r="N795" s="57">
        <f t="shared" si="25"/>
        <v>63.32</v>
      </c>
    </row>
    <row r="796" spans="1:14" ht="21">
      <c r="A796" s="1" t="s">
        <v>992</v>
      </c>
      <c r="B796" s="2" t="s">
        <v>2483</v>
      </c>
      <c r="C796" s="1" t="s">
        <v>51</v>
      </c>
      <c r="D796" s="1" t="s">
        <v>1027</v>
      </c>
      <c r="E796" s="12" t="s">
        <v>994</v>
      </c>
      <c r="F796" s="1"/>
      <c r="G796" s="12" t="s">
        <v>995</v>
      </c>
      <c r="H796" s="1" t="s">
        <v>1029</v>
      </c>
      <c r="I796" s="3" t="s">
        <v>1028</v>
      </c>
      <c r="J796" s="30">
        <v>50.82</v>
      </c>
      <c r="K796" s="66">
        <v>53.02</v>
      </c>
      <c r="L796" s="55">
        <f t="shared" si="24"/>
        <v>42</v>
      </c>
      <c r="M796" s="55">
        <f t="shared" si="24"/>
        <v>33</v>
      </c>
      <c r="N796" s="57">
        <f t="shared" si="25"/>
        <v>63.62</v>
      </c>
    </row>
    <row r="797" spans="1:14" ht="21">
      <c r="A797" s="1" t="s">
        <v>992</v>
      </c>
      <c r="B797" s="2" t="s">
        <v>2483</v>
      </c>
      <c r="C797" s="1" t="s">
        <v>105</v>
      </c>
      <c r="D797" s="1" t="s">
        <v>1037</v>
      </c>
      <c r="E797" s="12" t="s">
        <v>994</v>
      </c>
      <c r="F797" s="1"/>
      <c r="G797" s="12" t="s">
        <v>995</v>
      </c>
      <c r="H797" s="1" t="s">
        <v>1039</v>
      </c>
      <c r="I797" s="3" t="s">
        <v>1038</v>
      </c>
      <c r="J797" s="30">
        <v>50.82</v>
      </c>
      <c r="K797" s="66">
        <v>53.02</v>
      </c>
      <c r="L797" s="55">
        <f t="shared" si="24"/>
        <v>42</v>
      </c>
      <c r="M797" s="55">
        <f t="shared" si="24"/>
        <v>33</v>
      </c>
      <c r="N797" s="57">
        <f t="shared" si="25"/>
        <v>63.62</v>
      </c>
    </row>
    <row r="798" spans="1:14" ht="21">
      <c r="A798" s="19" t="s">
        <v>992</v>
      </c>
      <c r="B798" s="20" t="s">
        <v>2483</v>
      </c>
      <c r="C798" s="19" t="s">
        <v>107</v>
      </c>
      <c r="D798" s="20" t="s">
        <v>1041</v>
      </c>
      <c r="E798" s="29" t="s">
        <v>994</v>
      </c>
      <c r="F798" s="19"/>
      <c r="G798" s="25" t="s">
        <v>995</v>
      </c>
      <c r="H798" s="19" t="s">
        <v>1043</v>
      </c>
      <c r="I798" s="24">
        <v>5265</v>
      </c>
      <c r="J798" s="32">
        <v>50.82</v>
      </c>
      <c r="K798" s="67">
        <v>53.02</v>
      </c>
      <c r="L798" s="55">
        <f t="shared" si="24"/>
        <v>42</v>
      </c>
      <c r="M798" s="55">
        <f t="shared" si="24"/>
        <v>33</v>
      </c>
      <c r="N798" s="57">
        <f t="shared" si="25"/>
        <v>63.62</v>
      </c>
    </row>
    <row r="799" spans="1:14" ht="21">
      <c r="A799" s="19" t="s">
        <v>992</v>
      </c>
      <c r="B799" s="20" t="s">
        <v>2483</v>
      </c>
      <c r="C799" s="19" t="s">
        <v>15</v>
      </c>
      <c r="D799" s="19" t="s">
        <v>1002</v>
      </c>
      <c r="E799" s="29" t="s">
        <v>994</v>
      </c>
      <c r="F799" s="19"/>
      <c r="G799" s="25" t="s">
        <v>995</v>
      </c>
      <c r="H799" s="19" t="s">
        <v>1003</v>
      </c>
      <c r="I799" s="24">
        <v>5267</v>
      </c>
      <c r="J799" s="32">
        <v>50.82</v>
      </c>
      <c r="K799" s="67">
        <v>53.02</v>
      </c>
      <c r="L799" s="55">
        <f t="shared" si="24"/>
        <v>42</v>
      </c>
      <c r="M799" s="55">
        <f t="shared" si="24"/>
        <v>33</v>
      </c>
      <c r="N799" s="57">
        <f t="shared" si="25"/>
        <v>63.62</v>
      </c>
    </row>
    <row r="800" spans="1:14" ht="21">
      <c r="A800" s="19" t="s">
        <v>992</v>
      </c>
      <c r="B800" s="20" t="s">
        <v>2483</v>
      </c>
      <c r="C800" s="19" t="s">
        <v>17</v>
      </c>
      <c r="D800" s="19" t="s">
        <v>1004</v>
      </c>
      <c r="E800" s="29" t="s">
        <v>994</v>
      </c>
      <c r="F800" s="19"/>
      <c r="G800" s="25" t="s">
        <v>995</v>
      </c>
      <c r="H800" s="19" t="s">
        <v>1003</v>
      </c>
      <c r="I800" s="23">
        <v>5267</v>
      </c>
      <c r="J800" s="32">
        <v>50.82</v>
      </c>
      <c r="K800" s="67">
        <v>53.02</v>
      </c>
      <c r="L800" s="55">
        <f t="shared" si="24"/>
        <v>42</v>
      </c>
      <c r="M800" s="55">
        <f t="shared" si="24"/>
        <v>33</v>
      </c>
      <c r="N800" s="57">
        <f t="shared" si="25"/>
        <v>63.62</v>
      </c>
    </row>
    <row r="801" spans="1:14" ht="21">
      <c r="A801" s="19" t="s">
        <v>992</v>
      </c>
      <c r="B801" s="20" t="s">
        <v>2483</v>
      </c>
      <c r="C801" s="19" t="s">
        <v>41</v>
      </c>
      <c r="D801" s="19" t="s">
        <v>1021</v>
      </c>
      <c r="E801" s="29" t="s">
        <v>994</v>
      </c>
      <c r="F801" s="19"/>
      <c r="G801" s="25" t="s">
        <v>995</v>
      </c>
      <c r="H801" s="20" t="s">
        <v>2600</v>
      </c>
      <c r="I801" s="24">
        <v>5270</v>
      </c>
      <c r="J801" s="32">
        <v>50.82</v>
      </c>
      <c r="K801" s="67">
        <v>53.02</v>
      </c>
      <c r="L801" s="55">
        <f t="shared" si="24"/>
        <v>42</v>
      </c>
      <c r="M801" s="55">
        <f t="shared" si="24"/>
        <v>33</v>
      </c>
      <c r="N801" s="57">
        <f t="shared" si="25"/>
        <v>63.62</v>
      </c>
    </row>
    <row r="802" spans="1:14" ht="21">
      <c r="A802" s="19" t="s">
        <v>992</v>
      </c>
      <c r="B802" s="20" t="s">
        <v>2483</v>
      </c>
      <c r="C802" s="19" t="s">
        <v>118</v>
      </c>
      <c r="D802" s="19" t="s">
        <v>1047</v>
      </c>
      <c r="E802" s="29" t="s">
        <v>994</v>
      </c>
      <c r="F802" s="19"/>
      <c r="G802" s="25" t="s">
        <v>995</v>
      </c>
      <c r="H802" s="19" t="s">
        <v>1049</v>
      </c>
      <c r="I802" s="24" t="s">
        <v>1048</v>
      </c>
      <c r="J802" s="32">
        <v>41.73</v>
      </c>
      <c r="K802" s="67">
        <v>44.36</v>
      </c>
      <c r="L802" s="55">
        <f t="shared" si="24"/>
        <v>35</v>
      </c>
      <c r="M802" s="55">
        <f t="shared" si="24"/>
        <v>28</v>
      </c>
      <c r="N802" s="57">
        <f t="shared" si="25"/>
        <v>53.23</v>
      </c>
    </row>
    <row r="803" spans="1:14" ht="21">
      <c r="A803" s="19" t="s">
        <v>992</v>
      </c>
      <c r="B803" s="20" t="s">
        <v>2483</v>
      </c>
      <c r="C803" s="19" t="s">
        <v>119</v>
      </c>
      <c r="D803" s="19" t="s">
        <v>1050</v>
      </c>
      <c r="E803" s="29" t="s">
        <v>994</v>
      </c>
      <c r="F803" s="19"/>
      <c r="G803" s="25" t="s">
        <v>995</v>
      </c>
      <c r="H803" s="19" t="s">
        <v>1049</v>
      </c>
      <c r="I803" s="23" t="s">
        <v>1048</v>
      </c>
      <c r="J803" s="32">
        <v>41.73</v>
      </c>
      <c r="K803" s="67">
        <v>44.36</v>
      </c>
      <c r="L803" s="55">
        <f t="shared" si="24"/>
        <v>35</v>
      </c>
      <c r="M803" s="55">
        <f t="shared" si="24"/>
        <v>28</v>
      </c>
      <c r="N803" s="57">
        <f t="shared" si="25"/>
        <v>53.23</v>
      </c>
    </row>
    <row r="804" spans="1:14" ht="21">
      <c r="A804" s="19" t="s">
        <v>992</v>
      </c>
      <c r="B804" s="20" t="s">
        <v>2483</v>
      </c>
      <c r="C804" s="19" t="s">
        <v>123</v>
      </c>
      <c r="D804" s="19" t="s">
        <v>1052</v>
      </c>
      <c r="E804" s="29" t="s">
        <v>994</v>
      </c>
      <c r="F804" s="19"/>
      <c r="G804" s="25" t="s">
        <v>995</v>
      </c>
      <c r="H804" s="19" t="s">
        <v>1049</v>
      </c>
      <c r="I804" s="24">
        <v>5408</v>
      </c>
      <c r="J804" s="32">
        <v>41.73</v>
      </c>
      <c r="K804" s="67">
        <v>44.36</v>
      </c>
      <c r="L804" s="55">
        <f t="shared" si="24"/>
        <v>35</v>
      </c>
      <c r="M804" s="55">
        <f t="shared" si="24"/>
        <v>28</v>
      </c>
      <c r="N804" s="57">
        <f t="shared" si="25"/>
        <v>53.23</v>
      </c>
    </row>
    <row r="805" spans="1:14" ht="21">
      <c r="A805" s="1" t="s">
        <v>992</v>
      </c>
      <c r="B805" s="2" t="s">
        <v>2483</v>
      </c>
      <c r="C805" s="1" t="s">
        <v>11</v>
      </c>
      <c r="D805" s="1" t="s">
        <v>999</v>
      </c>
      <c r="E805" s="12" t="s">
        <v>994</v>
      </c>
      <c r="F805" s="1"/>
      <c r="G805" s="12" t="s">
        <v>995</v>
      </c>
      <c r="H805" s="1" t="s">
        <v>999</v>
      </c>
      <c r="I805" s="3" t="s">
        <v>1000</v>
      </c>
      <c r="J805" s="30">
        <v>70.83</v>
      </c>
      <c r="K805" s="66">
        <v>69.17</v>
      </c>
      <c r="L805" s="55">
        <f t="shared" si="24"/>
        <v>55</v>
      </c>
      <c r="M805" s="55">
        <f t="shared" si="24"/>
        <v>44</v>
      </c>
      <c r="N805" s="57">
        <f t="shared" si="25"/>
        <v>83</v>
      </c>
    </row>
    <row r="806" spans="1:14" ht="21">
      <c r="A806" s="1" t="s">
        <v>2379</v>
      </c>
      <c r="B806" s="2" t="s">
        <v>2484</v>
      </c>
      <c r="C806" s="1" t="s">
        <v>9</v>
      </c>
      <c r="D806" s="1" t="s">
        <v>1772</v>
      </c>
      <c r="E806" s="12" t="s">
        <v>2351</v>
      </c>
      <c r="F806" s="1"/>
      <c r="G806" s="12" t="s">
        <v>2352</v>
      </c>
      <c r="H806" s="1" t="s">
        <v>1773</v>
      </c>
      <c r="I806" s="3">
        <v>5267</v>
      </c>
      <c r="J806" s="30">
        <v>50.82</v>
      </c>
      <c r="K806" s="66">
        <v>53.02</v>
      </c>
      <c r="L806" s="55">
        <f t="shared" si="24"/>
        <v>42</v>
      </c>
      <c r="M806" s="55">
        <f t="shared" si="24"/>
        <v>33</v>
      </c>
      <c r="N806" s="57">
        <f t="shared" si="25"/>
        <v>63.62</v>
      </c>
    </row>
    <row r="807" spans="1:14" ht="21">
      <c r="A807" s="1" t="s">
        <v>2379</v>
      </c>
      <c r="B807" s="2" t="s">
        <v>2484</v>
      </c>
      <c r="C807" s="1" t="s">
        <v>35</v>
      </c>
      <c r="D807" s="1" t="s">
        <v>1789</v>
      </c>
      <c r="E807" s="12" t="s">
        <v>2351</v>
      </c>
      <c r="F807" s="1"/>
      <c r="G807" s="12" t="s">
        <v>2352</v>
      </c>
      <c r="H807" s="1" t="s">
        <v>1043</v>
      </c>
      <c r="I807" s="3" t="s">
        <v>1042</v>
      </c>
      <c r="J807" s="30">
        <v>50.82</v>
      </c>
      <c r="K807" s="66">
        <v>53.02</v>
      </c>
      <c r="L807" s="55">
        <f t="shared" si="24"/>
        <v>42</v>
      </c>
      <c r="M807" s="55">
        <f t="shared" si="24"/>
        <v>33</v>
      </c>
      <c r="N807" s="57">
        <f t="shared" si="25"/>
        <v>63.62</v>
      </c>
    </row>
    <row r="808" spans="1:14" ht="21">
      <c r="A808" s="1" t="s">
        <v>2379</v>
      </c>
      <c r="B808" s="2" t="s">
        <v>2484</v>
      </c>
      <c r="C808" s="1" t="s">
        <v>43</v>
      </c>
      <c r="D808" s="1" t="s">
        <v>1792</v>
      </c>
      <c r="E808" s="12" t="s">
        <v>2351</v>
      </c>
      <c r="F808" s="1"/>
      <c r="G808" s="12" t="s">
        <v>2352</v>
      </c>
      <c r="H808" s="1" t="s">
        <v>1792</v>
      </c>
      <c r="I808" s="3" t="s">
        <v>1793</v>
      </c>
      <c r="J808" s="30">
        <v>50.82</v>
      </c>
      <c r="K808" s="66">
        <v>52.66</v>
      </c>
      <c r="L808" s="55">
        <f t="shared" si="24"/>
        <v>42</v>
      </c>
      <c r="M808" s="55">
        <f t="shared" si="24"/>
        <v>33</v>
      </c>
      <c r="N808" s="57">
        <f t="shared" si="25"/>
        <v>63.19</v>
      </c>
    </row>
    <row r="809" spans="1:14" ht="17.399999999999999">
      <c r="A809" s="19" t="s">
        <v>2379</v>
      </c>
      <c r="B809" s="20" t="s">
        <v>2484</v>
      </c>
      <c r="C809" s="19" t="s">
        <v>13</v>
      </c>
      <c r="D809" s="19" t="s">
        <v>1775</v>
      </c>
      <c r="E809" s="29" t="s">
        <v>2351</v>
      </c>
      <c r="F809" s="19"/>
      <c r="G809" s="25" t="s">
        <v>2352</v>
      </c>
      <c r="H809" s="19" t="s">
        <v>1775</v>
      </c>
      <c r="I809" s="24" t="s">
        <v>1776</v>
      </c>
      <c r="J809" s="32">
        <v>50.82</v>
      </c>
      <c r="K809" s="68">
        <v>53.02</v>
      </c>
      <c r="L809" s="55">
        <f t="shared" si="24"/>
        <v>42</v>
      </c>
      <c r="M809" s="55">
        <f t="shared" si="24"/>
        <v>33</v>
      </c>
      <c r="N809" s="57">
        <f t="shared" si="25"/>
        <v>63.62</v>
      </c>
    </row>
    <row r="810" spans="1:14" ht="21">
      <c r="A810" s="1" t="s">
        <v>2379</v>
      </c>
      <c r="B810" s="2" t="s">
        <v>2484</v>
      </c>
      <c r="C810" s="1" t="s">
        <v>17</v>
      </c>
      <c r="D810" s="1" t="s">
        <v>1778</v>
      </c>
      <c r="E810" s="12" t="s">
        <v>2351</v>
      </c>
      <c r="F810" s="1"/>
      <c r="G810" s="12" t="s">
        <v>2352</v>
      </c>
      <c r="H810" s="1" t="s">
        <v>1780</v>
      </c>
      <c r="I810" s="3" t="s">
        <v>1779</v>
      </c>
      <c r="J810" s="30">
        <v>50.82</v>
      </c>
      <c r="K810" s="66">
        <v>53.02</v>
      </c>
      <c r="L810" s="55">
        <f t="shared" si="24"/>
        <v>42</v>
      </c>
      <c r="M810" s="55">
        <f t="shared" si="24"/>
        <v>33</v>
      </c>
      <c r="N810" s="57">
        <f t="shared" si="25"/>
        <v>63.62</v>
      </c>
    </row>
    <row r="811" spans="1:14" ht="21">
      <c r="A811" s="1" t="s">
        <v>2379</v>
      </c>
      <c r="B811" s="2" t="s">
        <v>2484</v>
      </c>
      <c r="C811" s="1" t="s">
        <v>11</v>
      </c>
      <c r="D811" s="1" t="s">
        <v>1260</v>
      </c>
      <c r="E811" s="12" t="s">
        <v>2351</v>
      </c>
      <c r="F811" s="1"/>
      <c r="G811" s="12" t="s">
        <v>2352</v>
      </c>
      <c r="H811" s="1" t="s">
        <v>1260</v>
      </c>
      <c r="I811" s="3" t="s">
        <v>1774</v>
      </c>
      <c r="J811" s="30">
        <v>70</v>
      </c>
      <c r="K811" s="66">
        <v>61.67</v>
      </c>
      <c r="L811" s="55">
        <f t="shared" si="24"/>
        <v>49</v>
      </c>
      <c r="M811" s="55">
        <f t="shared" si="24"/>
        <v>39</v>
      </c>
      <c r="N811" s="57">
        <f t="shared" si="25"/>
        <v>74</v>
      </c>
    </row>
    <row r="812" spans="1:14" ht="21">
      <c r="A812" s="1" t="s">
        <v>2379</v>
      </c>
      <c r="B812" s="2" t="s">
        <v>2484</v>
      </c>
      <c r="C812" s="1" t="s">
        <v>49</v>
      </c>
      <c r="D812" s="1" t="s">
        <v>1795</v>
      </c>
      <c r="E812" s="12" t="s">
        <v>2351</v>
      </c>
      <c r="F812" s="1"/>
      <c r="G812" s="12" t="s">
        <v>2352</v>
      </c>
      <c r="H812" s="1" t="s">
        <v>1260</v>
      </c>
      <c r="I812" s="4" t="s">
        <v>1774</v>
      </c>
      <c r="J812" s="30">
        <v>70</v>
      </c>
      <c r="K812" s="66">
        <v>61.67</v>
      </c>
      <c r="L812" s="55">
        <f t="shared" si="24"/>
        <v>49</v>
      </c>
      <c r="M812" s="55">
        <f t="shared" si="24"/>
        <v>39</v>
      </c>
      <c r="N812" s="57">
        <f t="shared" si="25"/>
        <v>74</v>
      </c>
    </row>
    <row r="813" spans="1:14" ht="21">
      <c r="A813" s="1" t="s">
        <v>2379</v>
      </c>
      <c r="B813" s="2" t="s">
        <v>2484</v>
      </c>
      <c r="C813" s="1" t="s">
        <v>4</v>
      </c>
      <c r="D813" s="1" t="s">
        <v>1770</v>
      </c>
      <c r="E813" s="12" t="s">
        <v>2351</v>
      </c>
      <c r="F813" s="1"/>
      <c r="G813" s="12" t="s">
        <v>2352</v>
      </c>
      <c r="H813" s="1" t="s">
        <v>2233</v>
      </c>
      <c r="I813" s="4" t="s">
        <v>1771</v>
      </c>
      <c r="J813" s="30">
        <v>59.9</v>
      </c>
      <c r="K813" s="66">
        <v>61.67</v>
      </c>
      <c r="L813" s="55">
        <f t="shared" si="24"/>
        <v>49</v>
      </c>
      <c r="M813" s="55">
        <f t="shared" si="24"/>
        <v>39</v>
      </c>
      <c r="N813" s="57">
        <f t="shared" si="25"/>
        <v>74</v>
      </c>
    </row>
    <row r="814" spans="1:14" ht="21">
      <c r="A814" s="1" t="s">
        <v>2379</v>
      </c>
      <c r="B814" s="2" t="s">
        <v>2484</v>
      </c>
      <c r="C814" s="1" t="s">
        <v>15</v>
      </c>
      <c r="D814" s="1" t="s">
        <v>1777</v>
      </c>
      <c r="E814" s="12" t="s">
        <v>2351</v>
      </c>
      <c r="F814" s="1"/>
      <c r="G814" s="12" t="s">
        <v>2352</v>
      </c>
      <c r="H814" s="1" t="s">
        <v>2233</v>
      </c>
      <c r="I814" s="4" t="s">
        <v>1771</v>
      </c>
      <c r="J814" s="30">
        <v>59.9</v>
      </c>
      <c r="K814" s="66">
        <v>61.67</v>
      </c>
      <c r="L814" s="55">
        <f t="shared" si="24"/>
        <v>49</v>
      </c>
      <c r="M814" s="55">
        <f t="shared" si="24"/>
        <v>39</v>
      </c>
      <c r="N814" s="57">
        <f t="shared" si="25"/>
        <v>74</v>
      </c>
    </row>
    <row r="815" spans="1:14" ht="21">
      <c r="A815" s="1" t="s">
        <v>2379</v>
      </c>
      <c r="B815" s="2" t="s">
        <v>2484</v>
      </c>
      <c r="C815" s="1" t="s">
        <v>19</v>
      </c>
      <c r="D815" s="1" t="s">
        <v>1781</v>
      </c>
      <c r="E815" s="12" t="s">
        <v>2351</v>
      </c>
      <c r="F815" s="1"/>
      <c r="G815" s="12" t="s">
        <v>2352</v>
      </c>
      <c r="H815" s="1" t="s">
        <v>2233</v>
      </c>
      <c r="I815" s="4" t="s">
        <v>1771</v>
      </c>
      <c r="J815" s="30">
        <v>59.9</v>
      </c>
      <c r="K815" s="66">
        <v>61.67</v>
      </c>
      <c r="L815" s="55">
        <f t="shared" si="24"/>
        <v>49</v>
      </c>
      <c r="M815" s="55">
        <f t="shared" si="24"/>
        <v>39</v>
      </c>
      <c r="N815" s="57">
        <f t="shared" si="25"/>
        <v>74</v>
      </c>
    </row>
    <row r="816" spans="1:14" ht="21">
      <c r="A816" s="1" t="s">
        <v>2379</v>
      </c>
      <c r="B816" s="2" t="s">
        <v>2484</v>
      </c>
      <c r="C816" s="1" t="s">
        <v>21</v>
      </c>
      <c r="D816" s="1" t="s">
        <v>1782</v>
      </c>
      <c r="E816" s="12" t="s">
        <v>2351</v>
      </c>
      <c r="F816" s="1"/>
      <c r="G816" s="12" t="s">
        <v>2352</v>
      </c>
      <c r="H816" s="1" t="s">
        <v>2233</v>
      </c>
      <c r="I816" s="4" t="s">
        <v>1771</v>
      </c>
      <c r="J816" s="30">
        <v>59.9</v>
      </c>
      <c r="K816" s="66">
        <v>61.67</v>
      </c>
      <c r="L816" s="55">
        <f t="shared" si="24"/>
        <v>49</v>
      </c>
      <c r="M816" s="55">
        <f t="shared" si="24"/>
        <v>39</v>
      </c>
      <c r="N816" s="57">
        <f t="shared" si="25"/>
        <v>74</v>
      </c>
    </row>
    <row r="817" spans="1:14" ht="21">
      <c r="A817" s="1" t="s">
        <v>2379</v>
      </c>
      <c r="B817" s="2" t="s">
        <v>2484</v>
      </c>
      <c r="C817" s="1" t="s">
        <v>25</v>
      </c>
      <c r="D817" s="1" t="s">
        <v>1784</v>
      </c>
      <c r="E817" s="12" t="s">
        <v>2351</v>
      </c>
      <c r="F817" s="1"/>
      <c r="G817" s="12" t="s">
        <v>2352</v>
      </c>
      <c r="H817" s="1" t="s">
        <v>2233</v>
      </c>
      <c r="I817" s="4" t="s">
        <v>1771</v>
      </c>
      <c r="J817" s="30">
        <v>59.9</v>
      </c>
      <c r="K817" s="66">
        <v>61.67</v>
      </c>
      <c r="L817" s="55">
        <f t="shared" si="24"/>
        <v>49</v>
      </c>
      <c r="M817" s="55">
        <f t="shared" si="24"/>
        <v>39</v>
      </c>
      <c r="N817" s="57">
        <f t="shared" si="25"/>
        <v>74</v>
      </c>
    </row>
    <row r="818" spans="1:14" ht="21">
      <c r="A818" s="1" t="s">
        <v>2379</v>
      </c>
      <c r="B818" s="2" t="s">
        <v>2484</v>
      </c>
      <c r="C818" s="1" t="s">
        <v>61</v>
      </c>
      <c r="D818" s="1" t="s">
        <v>8</v>
      </c>
      <c r="E818" s="12" t="s">
        <v>2351</v>
      </c>
      <c r="F818" s="1"/>
      <c r="G818" s="12" t="s">
        <v>2352</v>
      </c>
      <c r="H818" s="1" t="s">
        <v>2233</v>
      </c>
      <c r="I818" s="3" t="s">
        <v>1771</v>
      </c>
      <c r="J818" s="30">
        <v>59.9</v>
      </c>
      <c r="K818" s="66">
        <v>61.67</v>
      </c>
      <c r="L818" s="55">
        <f t="shared" si="24"/>
        <v>49</v>
      </c>
      <c r="M818" s="55">
        <f t="shared" si="24"/>
        <v>39</v>
      </c>
      <c r="N818" s="57">
        <f t="shared" si="25"/>
        <v>74</v>
      </c>
    </row>
    <row r="819" spans="1:14" ht="21">
      <c r="A819" s="1" t="s">
        <v>2379</v>
      </c>
      <c r="B819" s="2" t="s">
        <v>2484</v>
      </c>
      <c r="C819" s="1" t="s">
        <v>23</v>
      </c>
      <c r="D819" s="1" t="s">
        <v>1783</v>
      </c>
      <c r="E819" s="12" t="s">
        <v>2351</v>
      </c>
      <c r="F819" s="1"/>
      <c r="G819" s="12" t="s">
        <v>2352</v>
      </c>
      <c r="H819" s="1" t="s">
        <v>2233</v>
      </c>
      <c r="I819" s="15">
        <v>5271</v>
      </c>
      <c r="J819" s="30">
        <v>59.9</v>
      </c>
      <c r="K819" s="66">
        <v>53.02</v>
      </c>
      <c r="L819" s="55">
        <f t="shared" si="24"/>
        <v>42</v>
      </c>
      <c r="M819" s="55">
        <f t="shared" si="24"/>
        <v>33</v>
      </c>
      <c r="N819" s="57">
        <f t="shared" si="25"/>
        <v>63.62</v>
      </c>
    </row>
    <row r="820" spans="1:14" ht="21">
      <c r="A820" s="1" t="s">
        <v>2379</v>
      </c>
      <c r="B820" s="2" t="s">
        <v>2484</v>
      </c>
      <c r="C820" s="1" t="s">
        <v>45</v>
      </c>
      <c r="D820" s="1" t="s">
        <v>1794</v>
      </c>
      <c r="E820" s="12" t="s">
        <v>2351</v>
      </c>
      <c r="F820" s="1"/>
      <c r="G820" s="12" t="s">
        <v>2352</v>
      </c>
      <c r="H820" s="1" t="s">
        <v>2233</v>
      </c>
      <c r="I820" s="4" t="s">
        <v>1771</v>
      </c>
      <c r="J820" s="30">
        <v>59.9</v>
      </c>
      <c r="K820" s="66">
        <v>61.67</v>
      </c>
      <c r="L820" s="55">
        <f t="shared" si="24"/>
        <v>49</v>
      </c>
      <c r="M820" s="55">
        <f t="shared" si="24"/>
        <v>39</v>
      </c>
      <c r="N820" s="57">
        <f t="shared" si="25"/>
        <v>74</v>
      </c>
    </row>
    <row r="821" spans="1:14" ht="21">
      <c r="A821" s="1" t="s">
        <v>2379</v>
      </c>
      <c r="B821" s="2" t="s">
        <v>2484</v>
      </c>
      <c r="C821" s="1" t="s">
        <v>27</v>
      </c>
      <c r="D821" s="1" t="s">
        <v>1785</v>
      </c>
      <c r="E821" s="12" t="s">
        <v>2351</v>
      </c>
      <c r="F821" s="1"/>
      <c r="G821" s="12" t="s">
        <v>2352</v>
      </c>
      <c r="H821" s="1" t="s">
        <v>2233</v>
      </c>
      <c r="I821" s="4" t="s">
        <v>1771</v>
      </c>
      <c r="J821" s="30">
        <v>59.9</v>
      </c>
      <c r="K821" s="66">
        <v>61.67</v>
      </c>
      <c r="L821" s="55">
        <f t="shared" si="24"/>
        <v>49</v>
      </c>
      <c r="M821" s="55">
        <f t="shared" si="24"/>
        <v>39</v>
      </c>
      <c r="N821" s="57">
        <f t="shared" si="25"/>
        <v>74</v>
      </c>
    </row>
    <row r="822" spans="1:14" ht="21">
      <c r="A822" s="1" t="s">
        <v>2379</v>
      </c>
      <c r="B822" s="2" t="s">
        <v>2484</v>
      </c>
      <c r="C822" s="1" t="s">
        <v>29</v>
      </c>
      <c r="D822" s="1" t="s">
        <v>1786</v>
      </c>
      <c r="E822" s="12" t="s">
        <v>2351</v>
      </c>
      <c r="F822" s="1"/>
      <c r="G822" s="12" t="s">
        <v>2352</v>
      </c>
      <c r="H822" s="1" t="s">
        <v>2233</v>
      </c>
      <c r="I822" s="4" t="s">
        <v>1771</v>
      </c>
      <c r="J822" s="30">
        <v>59.9</v>
      </c>
      <c r="K822" s="66">
        <v>61.67</v>
      </c>
      <c r="L822" s="55">
        <f t="shared" si="24"/>
        <v>49</v>
      </c>
      <c r="M822" s="55">
        <f t="shared" si="24"/>
        <v>39</v>
      </c>
      <c r="N822" s="57">
        <f t="shared" si="25"/>
        <v>74</v>
      </c>
    </row>
    <row r="823" spans="1:14" ht="21">
      <c r="A823" s="1" t="s">
        <v>2379</v>
      </c>
      <c r="B823" s="2" t="s">
        <v>2484</v>
      </c>
      <c r="C823" s="1" t="s">
        <v>31</v>
      </c>
      <c r="D823" s="1" t="s">
        <v>1787</v>
      </c>
      <c r="E823" s="12" t="s">
        <v>2351</v>
      </c>
      <c r="F823" s="1"/>
      <c r="G823" s="12" t="s">
        <v>2352</v>
      </c>
      <c r="H823" s="1" t="s">
        <v>2233</v>
      </c>
      <c r="I823" s="4" t="s">
        <v>1771</v>
      </c>
      <c r="J823" s="30">
        <v>59.9</v>
      </c>
      <c r="K823" s="66">
        <v>61.67</v>
      </c>
      <c r="L823" s="55">
        <f t="shared" si="24"/>
        <v>49</v>
      </c>
      <c r="M823" s="55">
        <f t="shared" si="24"/>
        <v>39</v>
      </c>
      <c r="N823" s="57">
        <f t="shared" si="25"/>
        <v>74</v>
      </c>
    </row>
    <row r="824" spans="1:14" ht="21">
      <c r="A824" s="1" t="s">
        <v>2379</v>
      </c>
      <c r="B824" s="2" t="s">
        <v>2484</v>
      </c>
      <c r="C824" s="1" t="s">
        <v>37</v>
      </c>
      <c r="D824" s="1" t="s">
        <v>1790</v>
      </c>
      <c r="E824" s="12" t="s">
        <v>2351</v>
      </c>
      <c r="F824" s="1"/>
      <c r="G824" s="12" t="s">
        <v>2352</v>
      </c>
      <c r="H824" s="1" t="s">
        <v>2233</v>
      </c>
      <c r="I824" s="4" t="s">
        <v>1771</v>
      </c>
      <c r="J824" s="30">
        <v>59.9</v>
      </c>
      <c r="K824" s="66">
        <v>61.67</v>
      </c>
      <c r="L824" s="55">
        <f t="shared" si="24"/>
        <v>49</v>
      </c>
      <c r="M824" s="55">
        <f t="shared" si="24"/>
        <v>39</v>
      </c>
      <c r="N824" s="57">
        <f t="shared" si="25"/>
        <v>74</v>
      </c>
    </row>
    <row r="825" spans="1:14" ht="21">
      <c r="A825" s="1" t="s">
        <v>2379</v>
      </c>
      <c r="B825" s="2" t="s">
        <v>2484</v>
      </c>
      <c r="C825" s="1" t="s">
        <v>39</v>
      </c>
      <c r="D825" s="1" t="s">
        <v>1791</v>
      </c>
      <c r="E825" s="12" t="s">
        <v>2351</v>
      </c>
      <c r="F825" s="1"/>
      <c r="G825" s="12" t="s">
        <v>2352</v>
      </c>
      <c r="H825" s="1" t="s">
        <v>2233</v>
      </c>
      <c r="I825" s="4" t="s">
        <v>1771</v>
      </c>
      <c r="J825" s="30">
        <v>59.9</v>
      </c>
      <c r="K825" s="66">
        <v>61.67</v>
      </c>
      <c r="L825" s="55">
        <f t="shared" si="24"/>
        <v>49</v>
      </c>
      <c r="M825" s="55">
        <f t="shared" si="24"/>
        <v>39</v>
      </c>
      <c r="N825" s="57">
        <f t="shared" si="25"/>
        <v>74</v>
      </c>
    </row>
    <row r="826" spans="1:14" ht="21">
      <c r="A826" s="1" t="s">
        <v>2379</v>
      </c>
      <c r="B826" s="2" t="s">
        <v>2484</v>
      </c>
      <c r="C826" s="1" t="s">
        <v>41</v>
      </c>
      <c r="D826" s="1" t="s">
        <v>974</v>
      </c>
      <c r="E826" s="12" t="s">
        <v>2351</v>
      </c>
      <c r="F826" s="1"/>
      <c r="G826" s="12" t="s">
        <v>2352</v>
      </c>
      <c r="H826" s="1" t="s">
        <v>2233</v>
      </c>
      <c r="I826" s="4" t="s">
        <v>1771</v>
      </c>
      <c r="J826" s="30">
        <v>59.9</v>
      </c>
      <c r="K826" s="66">
        <v>61.67</v>
      </c>
      <c r="L826" s="55">
        <f t="shared" si="24"/>
        <v>49</v>
      </c>
      <c r="M826" s="55">
        <f t="shared" si="24"/>
        <v>39</v>
      </c>
      <c r="N826" s="57">
        <f t="shared" si="25"/>
        <v>74</v>
      </c>
    </row>
    <row r="827" spans="1:14" ht="21">
      <c r="A827" s="5" t="s">
        <v>2379</v>
      </c>
      <c r="B827" s="9" t="s">
        <v>2484</v>
      </c>
      <c r="C827" s="38" t="s">
        <v>51</v>
      </c>
      <c r="D827" s="9" t="s">
        <v>2495</v>
      </c>
      <c r="E827" s="26" t="s">
        <v>2351</v>
      </c>
      <c r="F827" s="5"/>
      <c r="G827" s="26" t="s">
        <v>2352</v>
      </c>
      <c r="H827" s="9" t="s">
        <v>2497</v>
      </c>
      <c r="I827" s="11">
        <v>5264</v>
      </c>
      <c r="J827" s="33">
        <v>69.58</v>
      </c>
      <c r="K827" s="66">
        <v>53.02</v>
      </c>
      <c r="L827" s="55">
        <f t="shared" si="24"/>
        <v>42</v>
      </c>
      <c r="M827" s="55">
        <f t="shared" si="24"/>
        <v>33</v>
      </c>
      <c r="N827" s="57">
        <f t="shared" si="25"/>
        <v>63.62</v>
      </c>
    </row>
    <row r="828" spans="1:14" ht="21">
      <c r="A828" s="1" t="s">
        <v>2379</v>
      </c>
      <c r="B828" s="2" t="s">
        <v>2484</v>
      </c>
      <c r="C828" s="1" t="s">
        <v>33</v>
      </c>
      <c r="D828" s="2" t="s">
        <v>2496</v>
      </c>
      <c r="E828" s="12" t="s">
        <v>2351</v>
      </c>
      <c r="F828" s="1"/>
      <c r="G828" s="12" t="s">
        <v>2352</v>
      </c>
      <c r="H828" s="2" t="s">
        <v>2604</v>
      </c>
      <c r="I828" s="3" t="s">
        <v>1788</v>
      </c>
      <c r="J828" s="30">
        <v>69.58</v>
      </c>
      <c r="K828" s="66">
        <v>65</v>
      </c>
      <c r="L828" s="55">
        <f t="shared" si="24"/>
        <v>52</v>
      </c>
      <c r="M828" s="55">
        <f t="shared" si="24"/>
        <v>41</v>
      </c>
      <c r="N828" s="57">
        <f t="shared" si="25"/>
        <v>78</v>
      </c>
    </row>
    <row r="829" spans="1:14" ht="21">
      <c r="A829" s="1" t="s">
        <v>1055</v>
      </c>
      <c r="B829" s="2" t="s">
        <v>2485</v>
      </c>
      <c r="C829" s="1" t="s">
        <v>220</v>
      </c>
      <c r="D829" s="1" t="s">
        <v>1216</v>
      </c>
      <c r="E829" s="12" t="s">
        <v>1057</v>
      </c>
      <c r="F829" s="1"/>
      <c r="G829" s="12" t="s">
        <v>1058</v>
      </c>
      <c r="H829" s="1" t="s">
        <v>1067</v>
      </c>
      <c r="I829" s="4" t="s">
        <v>1066</v>
      </c>
      <c r="J829" s="30">
        <v>34</v>
      </c>
      <c r="K829" s="66">
        <v>31</v>
      </c>
      <c r="L829" s="55">
        <f t="shared" si="24"/>
        <v>24</v>
      </c>
      <c r="M829" s="55">
        <f t="shared" si="24"/>
        <v>19</v>
      </c>
      <c r="N829" s="57">
        <f t="shared" si="25"/>
        <v>37.200000000000003</v>
      </c>
    </row>
    <row r="830" spans="1:14" ht="21">
      <c r="A830" s="1" t="s">
        <v>1055</v>
      </c>
      <c r="B830" s="2" t="s">
        <v>2485</v>
      </c>
      <c r="C830" s="1" t="s">
        <v>15</v>
      </c>
      <c r="D830" s="1" t="s">
        <v>1065</v>
      </c>
      <c r="E830" s="12" t="s">
        <v>1057</v>
      </c>
      <c r="F830" s="1"/>
      <c r="G830" s="12" t="s">
        <v>1058</v>
      </c>
      <c r="H830" s="1" t="s">
        <v>1067</v>
      </c>
      <c r="I830" s="4" t="s">
        <v>1066</v>
      </c>
      <c r="J830" s="30">
        <v>34</v>
      </c>
      <c r="K830" s="66">
        <v>31</v>
      </c>
      <c r="L830" s="55">
        <f t="shared" si="24"/>
        <v>24</v>
      </c>
      <c r="M830" s="55">
        <f t="shared" si="24"/>
        <v>19</v>
      </c>
      <c r="N830" s="57">
        <f t="shared" si="25"/>
        <v>37.200000000000003</v>
      </c>
    </row>
    <row r="831" spans="1:14" ht="21">
      <c r="A831" s="1" t="s">
        <v>1055</v>
      </c>
      <c r="B831" s="2" t="s">
        <v>2485</v>
      </c>
      <c r="C831" s="1" t="s">
        <v>19</v>
      </c>
      <c r="D831" s="1" t="s">
        <v>1071</v>
      </c>
      <c r="E831" s="12" t="s">
        <v>1057</v>
      </c>
      <c r="F831" s="1"/>
      <c r="G831" s="12" t="s">
        <v>1058</v>
      </c>
      <c r="H831" s="1" t="s">
        <v>1067</v>
      </c>
      <c r="I831" s="4" t="s">
        <v>1066</v>
      </c>
      <c r="J831" s="30">
        <v>34</v>
      </c>
      <c r="K831" s="66">
        <v>31</v>
      </c>
      <c r="L831" s="55">
        <f t="shared" si="24"/>
        <v>24</v>
      </c>
      <c r="M831" s="55">
        <f t="shared" si="24"/>
        <v>19</v>
      </c>
      <c r="N831" s="57">
        <f t="shared" si="25"/>
        <v>37.200000000000003</v>
      </c>
    </row>
    <row r="832" spans="1:14" ht="21">
      <c r="A832" s="1" t="s">
        <v>1055</v>
      </c>
      <c r="B832" s="2" t="s">
        <v>2485</v>
      </c>
      <c r="C832" s="1" t="s">
        <v>21</v>
      </c>
      <c r="D832" s="1" t="s">
        <v>1072</v>
      </c>
      <c r="E832" s="12" t="s">
        <v>1057</v>
      </c>
      <c r="F832" s="1"/>
      <c r="G832" s="12" t="s">
        <v>1058</v>
      </c>
      <c r="H832" s="1" t="s">
        <v>1067</v>
      </c>
      <c r="I832" s="4" t="s">
        <v>1066</v>
      </c>
      <c r="J832" s="30">
        <v>34</v>
      </c>
      <c r="K832" s="66">
        <v>31</v>
      </c>
      <c r="L832" s="55">
        <f t="shared" si="24"/>
        <v>24</v>
      </c>
      <c r="M832" s="55">
        <f t="shared" si="24"/>
        <v>19</v>
      </c>
      <c r="N832" s="57">
        <f t="shared" si="25"/>
        <v>37.200000000000003</v>
      </c>
    </row>
    <row r="833" spans="1:14" ht="21">
      <c r="A833" s="1" t="s">
        <v>1055</v>
      </c>
      <c r="B833" s="2" t="s">
        <v>2485</v>
      </c>
      <c r="C833" s="1" t="s">
        <v>41</v>
      </c>
      <c r="D833" s="1" t="s">
        <v>1084</v>
      </c>
      <c r="E833" s="12" t="s">
        <v>1057</v>
      </c>
      <c r="F833" s="1"/>
      <c r="G833" s="12" t="s">
        <v>1058</v>
      </c>
      <c r="H833" s="1" t="s">
        <v>1067</v>
      </c>
      <c r="I833" s="4" t="s">
        <v>1066</v>
      </c>
      <c r="J833" s="30">
        <v>34</v>
      </c>
      <c r="K833" s="66">
        <v>31</v>
      </c>
      <c r="L833" s="55">
        <f t="shared" si="24"/>
        <v>24</v>
      </c>
      <c r="M833" s="55">
        <f t="shared" si="24"/>
        <v>19</v>
      </c>
      <c r="N833" s="57">
        <f t="shared" si="25"/>
        <v>37.200000000000003</v>
      </c>
    </row>
    <row r="834" spans="1:14" ht="21">
      <c r="A834" s="1" t="s">
        <v>1055</v>
      </c>
      <c r="B834" s="2" t="s">
        <v>2485</v>
      </c>
      <c r="C834" s="1" t="s">
        <v>110</v>
      </c>
      <c r="D834" s="1" t="s">
        <v>1098</v>
      </c>
      <c r="E834" s="12" t="s">
        <v>1057</v>
      </c>
      <c r="F834" s="1"/>
      <c r="G834" s="12" t="s">
        <v>1058</v>
      </c>
      <c r="H834" s="1" t="s">
        <v>1067</v>
      </c>
      <c r="I834" s="4" t="s">
        <v>1066</v>
      </c>
      <c r="J834" s="30">
        <v>34</v>
      </c>
      <c r="K834" s="66">
        <v>31</v>
      </c>
      <c r="L834" s="55">
        <f t="shared" si="24"/>
        <v>24</v>
      </c>
      <c r="M834" s="55">
        <f t="shared" si="24"/>
        <v>19</v>
      </c>
      <c r="N834" s="57">
        <f t="shared" si="25"/>
        <v>37.200000000000003</v>
      </c>
    </row>
    <row r="835" spans="1:14" ht="21">
      <c r="A835" s="1" t="s">
        <v>1055</v>
      </c>
      <c r="B835" s="2" t="s">
        <v>2485</v>
      </c>
      <c r="C835" s="1" t="s">
        <v>113</v>
      </c>
      <c r="D835" s="1" t="s">
        <v>1099</v>
      </c>
      <c r="E835" s="12" t="s">
        <v>1057</v>
      </c>
      <c r="F835" s="1"/>
      <c r="G835" s="12" t="s">
        <v>1058</v>
      </c>
      <c r="H835" s="1" t="s">
        <v>1067</v>
      </c>
      <c r="I835" s="4" t="s">
        <v>1066</v>
      </c>
      <c r="J835" s="30">
        <v>34</v>
      </c>
      <c r="K835" s="66">
        <v>31</v>
      </c>
      <c r="L835" s="55">
        <f t="shared" si="24"/>
        <v>24</v>
      </c>
      <c r="M835" s="55">
        <f t="shared" si="24"/>
        <v>19</v>
      </c>
      <c r="N835" s="57">
        <f t="shared" si="25"/>
        <v>37.200000000000003</v>
      </c>
    </row>
    <row r="836" spans="1:14" ht="21">
      <c r="A836" s="1" t="s">
        <v>1055</v>
      </c>
      <c r="B836" s="2" t="s">
        <v>2485</v>
      </c>
      <c r="C836" s="1" t="s">
        <v>160</v>
      </c>
      <c r="D836" s="1" t="s">
        <v>1122</v>
      </c>
      <c r="E836" s="12" t="s">
        <v>1057</v>
      </c>
      <c r="F836" s="1"/>
      <c r="G836" s="12" t="s">
        <v>1058</v>
      </c>
      <c r="H836" s="1" t="s">
        <v>1067</v>
      </c>
      <c r="I836" s="4" t="s">
        <v>1066</v>
      </c>
      <c r="J836" s="30">
        <v>34</v>
      </c>
      <c r="K836" s="66">
        <v>31</v>
      </c>
      <c r="L836" s="55">
        <f t="shared" ref="L836:M899" si="26">ROUNDDOWN(K836*0.8,0)</f>
        <v>24</v>
      </c>
      <c r="M836" s="55">
        <f t="shared" si="26"/>
        <v>19</v>
      </c>
      <c r="N836" s="57">
        <f t="shared" si="25"/>
        <v>37.200000000000003</v>
      </c>
    </row>
    <row r="837" spans="1:14" ht="21">
      <c r="A837" s="1" t="s">
        <v>1055</v>
      </c>
      <c r="B837" s="2" t="s">
        <v>2485</v>
      </c>
      <c r="C837" s="1" t="s">
        <v>941</v>
      </c>
      <c r="D837" s="1" t="s">
        <v>1173</v>
      </c>
      <c r="E837" s="12" t="s">
        <v>1057</v>
      </c>
      <c r="F837" s="1"/>
      <c r="G837" s="12" t="s">
        <v>1058</v>
      </c>
      <c r="H837" s="1" t="s">
        <v>1067</v>
      </c>
      <c r="I837" s="4" t="s">
        <v>1066</v>
      </c>
      <c r="J837" s="30">
        <v>34</v>
      </c>
      <c r="K837" s="66">
        <v>31</v>
      </c>
      <c r="L837" s="55">
        <f t="shared" si="26"/>
        <v>24</v>
      </c>
      <c r="M837" s="55">
        <f t="shared" si="26"/>
        <v>19</v>
      </c>
      <c r="N837" s="57">
        <f t="shared" ref="N837:N900" si="27">ROUNDDOWN(K837*1.2,2)</f>
        <v>37.200000000000003</v>
      </c>
    </row>
    <row r="838" spans="1:14" ht="21">
      <c r="A838" s="1" t="s">
        <v>1055</v>
      </c>
      <c r="B838" s="2" t="s">
        <v>2485</v>
      </c>
      <c r="C838" s="1" t="s">
        <v>236</v>
      </c>
      <c r="D838" s="1" t="s">
        <v>1231</v>
      </c>
      <c r="E838" s="12" t="s">
        <v>1057</v>
      </c>
      <c r="F838" s="1"/>
      <c r="G838" s="12" t="s">
        <v>1058</v>
      </c>
      <c r="H838" s="1" t="s">
        <v>1067</v>
      </c>
      <c r="I838" s="4" t="s">
        <v>1066</v>
      </c>
      <c r="J838" s="30">
        <v>34</v>
      </c>
      <c r="K838" s="66">
        <v>31</v>
      </c>
      <c r="L838" s="55">
        <f t="shared" si="26"/>
        <v>24</v>
      </c>
      <c r="M838" s="55">
        <f t="shared" si="26"/>
        <v>19</v>
      </c>
      <c r="N838" s="57">
        <f t="shared" si="27"/>
        <v>37.200000000000003</v>
      </c>
    </row>
    <row r="839" spans="1:14" ht="21">
      <c r="A839" s="1" t="s">
        <v>1055</v>
      </c>
      <c r="B839" s="2" t="s">
        <v>2485</v>
      </c>
      <c r="C839" s="1" t="s">
        <v>23</v>
      </c>
      <c r="D839" s="1" t="s">
        <v>1073</v>
      </c>
      <c r="E839" s="12" t="s">
        <v>1057</v>
      </c>
      <c r="F839" s="1"/>
      <c r="G839" s="12" t="s">
        <v>1058</v>
      </c>
      <c r="H839" s="1" t="s">
        <v>1075</v>
      </c>
      <c r="I839" s="4" t="s">
        <v>1074</v>
      </c>
      <c r="J839" s="30">
        <v>33</v>
      </c>
      <c r="K839" s="66">
        <v>31.33</v>
      </c>
      <c r="L839" s="55">
        <f t="shared" si="26"/>
        <v>25</v>
      </c>
      <c r="M839" s="55">
        <f t="shared" si="26"/>
        <v>20</v>
      </c>
      <c r="N839" s="57">
        <f t="shared" si="27"/>
        <v>37.590000000000003</v>
      </c>
    </row>
    <row r="840" spans="1:14" ht="21">
      <c r="A840" s="1" t="s">
        <v>1055</v>
      </c>
      <c r="B840" s="2" t="s">
        <v>2485</v>
      </c>
      <c r="C840" s="1" t="s">
        <v>114</v>
      </c>
      <c r="D840" s="1" t="s">
        <v>1100</v>
      </c>
      <c r="E840" s="12" t="s">
        <v>1057</v>
      </c>
      <c r="F840" s="1"/>
      <c r="G840" s="12" t="s">
        <v>1058</v>
      </c>
      <c r="H840" s="1" t="s">
        <v>1075</v>
      </c>
      <c r="I840" s="4" t="s">
        <v>1918</v>
      </c>
      <c r="J840" s="30">
        <v>33</v>
      </c>
      <c r="K840" s="66">
        <v>31.33</v>
      </c>
      <c r="L840" s="55">
        <f t="shared" si="26"/>
        <v>25</v>
      </c>
      <c r="M840" s="55">
        <f t="shared" si="26"/>
        <v>20</v>
      </c>
      <c r="N840" s="57">
        <f t="shared" si="27"/>
        <v>37.590000000000003</v>
      </c>
    </row>
    <row r="841" spans="1:14" ht="21">
      <c r="A841" s="1" t="s">
        <v>1055</v>
      </c>
      <c r="B841" s="2" t="s">
        <v>2485</v>
      </c>
      <c r="C841" s="1" t="s">
        <v>147</v>
      </c>
      <c r="D841" s="1" t="s">
        <v>1115</v>
      </c>
      <c r="E841" s="12" t="s">
        <v>1057</v>
      </c>
      <c r="F841" s="1"/>
      <c r="G841" s="12" t="s">
        <v>1058</v>
      </c>
      <c r="H841" s="1" t="s">
        <v>1075</v>
      </c>
      <c r="I841" s="4" t="s">
        <v>1149</v>
      </c>
      <c r="J841" s="30">
        <v>33</v>
      </c>
      <c r="K841" s="66">
        <v>31.33</v>
      </c>
      <c r="L841" s="55">
        <f t="shared" si="26"/>
        <v>25</v>
      </c>
      <c r="M841" s="55">
        <f t="shared" si="26"/>
        <v>20</v>
      </c>
      <c r="N841" s="57">
        <f t="shared" si="27"/>
        <v>37.590000000000003</v>
      </c>
    </row>
    <row r="842" spans="1:14" ht="21">
      <c r="A842" s="1" t="s">
        <v>1055</v>
      </c>
      <c r="B842" s="2" t="s">
        <v>2485</v>
      </c>
      <c r="C842" s="1" t="s">
        <v>159</v>
      </c>
      <c r="D842" s="1" t="s">
        <v>1121</v>
      </c>
      <c r="E842" s="12" t="s">
        <v>1057</v>
      </c>
      <c r="F842" s="1"/>
      <c r="G842" s="12" t="s">
        <v>1058</v>
      </c>
      <c r="H842" s="1" t="s">
        <v>1075</v>
      </c>
      <c r="I842" s="4" t="s">
        <v>2498</v>
      </c>
      <c r="J842" s="30">
        <v>33</v>
      </c>
      <c r="K842" s="66">
        <v>31.33</v>
      </c>
      <c r="L842" s="55">
        <f t="shared" si="26"/>
        <v>25</v>
      </c>
      <c r="M842" s="55">
        <f t="shared" si="26"/>
        <v>20</v>
      </c>
      <c r="N842" s="57">
        <f t="shared" si="27"/>
        <v>37.590000000000003</v>
      </c>
    </row>
    <row r="843" spans="1:14" ht="21">
      <c r="A843" s="1" t="s">
        <v>1055</v>
      </c>
      <c r="B843" s="2" t="s">
        <v>2485</v>
      </c>
      <c r="C843" s="1" t="s">
        <v>900</v>
      </c>
      <c r="D843" s="1" t="s">
        <v>1148</v>
      </c>
      <c r="E843" s="12" t="s">
        <v>1057</v>
      </c>
      <c r="F843" s="1"/>
      <c r="G843" s="12" t="s">
        <v>1058</v>
      </c>
      <c r="H843" s="1" t="s">
        <v>1148</v>
      </c>
      <c r="I843" s="3" t="s">
        <v>1149</v>
      </c>
      <c r="J843" s="30">
        <v>51.76</v>
      </c>
      <c r="K843" s="66">
        <v>50.09</v>
      </c>
      <c r="L843" s="55">
        <f t="shared" si="26"/>
        <v>40</v>
      </c>
      <c r="M843" s="55">
        <f t="shared" si="26"/>
        <v>32</v>
      </c>
      <c r="N843" s="57">
        <f t="shared" si="27"/>
        <v>60.1</v>
      </c>
    </row>
    <row r="844" spans="1:14" ht="21">
      <c r="A844" s="1" t="s">
        <v>1055</v>
      </c>
      <c r="B844" s="2" t="s">
        <v>2485</v>
      </c>
      <c r="C844" s="5" t="s">
        <v>902</v>
      </c>
      <c r="D844" s="5" t="s">
        <v>1150</v>
      </c>
      <c r="E844" s="26" t="s">
        <v>1057</v>
      </c>
      <c r="F844" s="5"/>
      <c r="G844" s="26" t="s">
        <v>1058</v>
      </c>
      <c r="H844" s="2" t="s">
        <v>2343</v>
      </c>
      <c r="I844" s="11">
        <v>5241</v>
      </c>
      <c r="J844" s="30">
        <v>51.76</v>
      </c>
      <c r="K844" s="66">
        <v>49.23</v>
      </c>
      <c r="L844" s="55">
        <f t="shared" si="26"/>
        <v>39</v>
      </c>
      <c r="M844" s="55">
        <f t="shared" si="26"/>
        <v>31</v>
      </c>
      <c r="N844" s="57">
        <f t="shared" si="27"/>
        <v>59.07</v>
      </c>
    </row>
    <row r="845" spans="1:14" ht="21">
      <c r="A845" s="1" t="s">
        <v>1055</v>
      </c>
      <c r="B845" s="2" t="s">
        <v>2485</v>
      </c>
      <c r="C845" s="1" t="s">
        <v>230</v>
      </c>
      <c r="D845" s="1" t="s">
        <v>1225</v>
      </c>
      <c r="E845" s="12" t="s">
        <v>1057</v>
      </c>
      <c r="F845" s="1"/>
      <c r="G845" s="12" t="s">
        <v>1058</v>
      </c>
      <c r="H845" s="1" t="s">
        <v>1148</v>
      </c>
      <c r="I845" s="4" t="s">
        <v>1149</v>
      </c>
      <c r="J845" s="30">
        <v>51.76</v>
      </c>
      <c r="K845" s="66">
        <v>50.09</v>
      </c>
      <c r="L845" s="55">
        <f t="shared" si="26"/>
        <v>40</v>
      </c>
      <c r="M845" s="55">
        <f t="shared" si="26"/>
        <v>32</v>
      </c>
      <c r="N845" s="57">
        <f t="shared" si="27"/>
        <v>60.1</v>
      </c>
    </row>
    <row r="846" spans="1:14" ht="21">
      <c r="A846" s="1" t="s">
        <v>1055</v>
      </c>
      <c r="B846" s="2" t="s">
        <v>2485</v>
      </c>
      <c r="C846" s="1" t="s">
        <v>904</v>
      </c>
      <c r="D846" s="1" t="s">
        <v>1151</v>
      </c>
      <c r="E846" s="12" t="s">
        <v>1057</v>
      </c>
      <c r="F846" s="1"/>
      <c r="G846" s="12" t="s">
        <v>1058</v>
      </c>
      <c r="H846" s="1" t="s">
        <v>1151</v>
      </c>
      <c r="I846" s="3" t="s">
        <v>1152</v>
      </c>
      <c r="J846" s="30">
        <v>48.13</v>
      </c>
      <c r="K846" s="66">
        <v>45.18</v>
      </c>
      <c r="L846" s="55">
        <f t="shared" si="26"/>
        <v>36</v>
      </c>
      <c r="M846" s="55">
        <f t="shared" si="26"/>
        <v>28</v>
      </c>
      <c r="N846" s="57">
        <f t="shared" si="27"/>
        <v>54.21</v>
      </c>
    </row>
    <row r="847" spans="1:14" ht="21">
      <c r="A847" s="1" t="s">
        <v>1055</v>
      </c>
      <c r="B847" s="2" t="s">
        <v>2485</v>
      </c>
      <c r="C847" s="1" t="s">
        <v>223</v>
      </c>
      <c r="D847" s="1" t="s">
        <v>1219</v>
      </c>
      <c r="E847" s="12" t="s">
        <v>1057</v>
      </c>
      <c r="F847" s="1"/>
      <c r="G847" s="12" t="s">
        <v>1058</v>
      </c>
      <c r="H847" s="1" t="s">
        <v>1151</v>
      </c>
      <c r="I847" s="4" t="s">
        <v>1152</v>
      </c>
      <c r="J847" s="30">
        <v>48.13</v>
      </c>
      <c r="K847" s="66">
        <v>45.18</v>
      </c>
      <c r="L847" s="55">
        <f t="shared" si="26"/>
        <v>36</v>
      </c>
      <c r="M847" s="55">
        <f t="shared" si="26"/>
        <v>28</v>
      </c>
      <c r="N847" s="57">
        <f t="shared" si="27"/>
        <v>54.21</v>
      </c>
    </row>
    <row r="848" spans="1:14" ht="21">
      <c r="A848" s="1" t="s">
        <v>1055</v>
      </c>
      <c r="B848" s="2" t="s">
        <v>2485</v>
      </c>
      <c r="C848" s="1" t="s">
        <v>906</v>
      </c>
      <c r="D848" s="2" t="s">
        <v>2499</v>
      </c>
      <c r="E848" s="12" t="s">
        <v>1057</v>
      </c>
      <c r="F848" s="1"/>
      <c r="G848" s="12" t="s">
        <v>1058</v>
      </c>
      <c r="H848" s="1" t="s">
        <v>1154</v>
      </c>
      <c r="I848" s="3" t="s">
        <v>1153</v>
      </c>
      <c r="J848" s="30">
        <v>48.34</v>
      </c>
      <c r="K848" s="66">
        <v>47.08</v>
      </c>
      <c r="L848" s="55">
        <f t="shared" si="26"/>
        <v>37</v>
      </c>
      <c r="M848" s="55">
        <f t="shared" si="26"/>
        <v>29</v>
      </c>
      <c r="N848" s="57">
        <f t="shared" si="27"/>
        <v>56.49</v>
      </c>
    </row>
    <row r="849" spans="1:14" ht="21">
      <c r="A849" s="1" t="s">
        <v>1055</v>
      </c>
      <c r="B849" s="2" t="s">
        <v>2485</v>
      </c>
      <c r="C849" s="1" t="s">
        <v>4</v>
      </c>
      <c r="D849" s="1" t="s">
        <v>1056</v>
      </c>
      <c r="E849" s="12" t="s">
        <v>1057</v>
      </c>
      <c r="F849" s="1"/>
      <c r="G849" s="12" t="s">
        <v>1058</v>
      </c>
      <c r="H849" s="1" t="s">
        <v>1060</v>
      </c>
      <c r="I849" s="4" t="s">
        <v>1059</v>
      </c>
      <c r="J849" s="30">
        <v>49.98</v>
      </c>
      <c r="K849" s="66">
        <v>48.91</v>
      </c>
      <c r="L849" s="55">
        <f t="shared" si="26"/>
        <v>39</v>
      </c>
      <c r="M849" s="55">
        <f t="shared" si="26"/>
        <v>31</v>
      </c>
      <c r="N849" s="57">
        <f t="shared" si="27"/>
        <v>58.69</v>
      </c>
    </row>
    <row r="850" spans="1:14" ht="21">
      <c r="A850" s="1" t="s">
        <v>1055</v>
      </c>
      <c r="B850" s="2" t="s">
        <v>2485</v>
      </c>
      <c r="C850" s="1" t="s">
        <v>222</v>
      </c>
      <c r="D850" s="1" t="s">
        <v>1218</v>
      </c>
      <c r="E850" s="12" t="s">
        <v>1057</v>
      </c>
      <c r="F850" s="1"/>
      <c r="G850" s="12" t="s">
        <v>1058</v>
      </c>
      <c r="H850" s="1" t="s">
        <v>1060</v>
      </c>
      <c r="I850" s="4" t="s">
        <v>1059</v>
      </c>
      <c r="J850" s="30">
        <v>49.98</v>
      </c>
      <c r="K850" s="66">
        <v>48.91</v>
      </c>
      <c r="L850" s="55">
        <f t="shared" si="26"/>
        <v>39</v>
      </c>
      <c r="M850" s="55">
        <f t="shared" si="26"/>
        <v>31</v>
      </c>
      <c r="N850" s="57">
        <f t="shared" si="27"/>
        <v>58.69</v>
      </c>
    </row>
    <row r="851" spans="1:14" ht="21">
      <c r="A851" s="1" t="s">
        <v>1055</v>
      </c>
      <c r="B851" s="2" t="s">
        <v>2485</v>
      </c>
      <c r="C851" s="1" t="s">
        <v>31</v>
      </c>
      <c r="D851" s="1" t="s">
        <v>1081</v>
      </c>
      <c r="E851" s="12" t="s">
        <v>1057</v>
      </c>
      <c r="F851" s="1"/>
      <c r="G851" s="12" t="s">
        <v>1058</v>
      </c>
      <c r="H851" s="1" t="s">
        <v>1060</v>
      </c>
      <c r="I851" s="4" t="s">
        <v>1059</v>
      </c>
      <c r="J851" s="30">
        <v>49.98</v>
      </c>
      <c r="K851" s="66">
        <v>48.91</v>
      </c>
      <c r="L851" s="55">
        <f t="shared" si="26"/>
        <v>39</v>
      </c>
      <c r="M851" s="55">
        <f t="shared" si="26"/>
        <v>31</v>
      </c>
      <c r="N851" s="57">
        <f t="shared" si="27"/>
        <v>58.69</v>
      </c>
    </row>
    <row r="852" spans="1:14" ht="21">
      <c r="A852" s="1" t="s">
        <v>1055</v>
      </c>
      <c r="B852" s="2" t="s">
        <v>2485</v>
      </c>
      <c r="C852" s="1" t="s">
        <v>43</v>
      </c>
      <c r="D852" s="1" t="s">
        <v>1085</v>
      </c>
      <c r="E852" s="12" t="s">
        <v>1057</v>
      </c>
      <c r="F852" s="1"/>
      <c r="G852" s="12" t="s">
        <v>1058</v>
      </c>
      <c r="H852" s="1" t="s">
        <v>1060</v>
      </c>
      <c r="I852" s="4" t="s">
        <v>1059</v>
      </c>
      <c r="J852" s="30">
        <v>49.98</v>
      </c>
      <c r="K852" s="66">
        <v>48.91</v>
      </c>
      <c r="L852" s="55">
        <f t="shared" si="26"/>
        <v>39</v>
      </c>
      <c r="M852" s="55">
        <f t="shared" si="26"/>
        <v>31</v>
      </c>
      <c r="N852" s="57">
        <f t="shared" si="27"/>
        <v>58.69</v>
      </c>
    </row>
    <row r="853" spans="1:14" ht="21">
      <c r="A853" s="1" t="s">
        <v>1055</v>
      </c>
      <c r="B853" s="2" t="s">
        <v>2485</v>
      </c>
      <c r="C853" s="1" t="s">
        <v>47</v>
      </c>
      <c r="D853" s="1" t="s">
        <v>1087</v>
      </c>
      <c r="E853" s="12" t="s">
        <v>1057</v>
      </c>
      <c r="F853" s="1"/>
      <c r="G853" s="12" t="s">
        <v>1058</v>
      </c>
      <c r="H853" s="1" t="s">
        <v>1060</v>
      </c>
      <c r="I853" s="4" t="s">
        <v>1059</v>
      </c>
      <c r="J853" s="30">
        <v>49.98</v>
      </c>
      <c r="K853" s="66">
        <v>48.91</v>
      </c>
      <c r="L853" s="55">
        <f t="shared" si="26"/>
        <v>39</v>
      </c>
      <c r="M853" s="55">
        <f t="shared" si="26"/>
        <v>31</v>
      </c>
      <c r="N853" s="57">
        <f t="shared" si="27"/>
        <v>58.69</v>
      </c>
    </row>
    <row r="854" spans="1:14" ht="21">
      <c r="A854" s="1" t="s">
        <v>1055</v>
      </c>
      <c r="B854" s="2" t="s">
        <v>2485</v>
      </c>
      <c r="C854" s="1" t="s">
        <v>49</v>
      </c>
      <c r="D854" s="1" t="s">
        <v>1088</v>
      </c>
      <c r="E854" s="12" t="s">
        <v>1057</v>
      </c>
      <c r="F854" s="1"/>
      <c r="G854" s="12" t="s">
        <v>1058</v>
      </c>
      <c r="H854" s="1" t="s">
        <v>1060</v>
      </c>
      <c r="I854" s="4" t="s">
        <v>1059</v>
      </c>
      <c r="J854" s="30">
        <v>49.98</v>
      </c>
      <c r="K854" s="66">
        <v>48.91</v>
      </c>
      <c r="L854" s="55">
        <f t="shared" si="26"/>
        <v>39</v>
      </c>
      <c r="M854" s="55">
        <f t="shared" si="26"/>
        <v>31</v>
      </c>
      <c r="N854" s="57">
        <f t="shared" si="27"/>
        <v>58.69</v>
      </c>
    </row>
    <row r="855" spans="1:14" ht="21">
      <c r="A855" s="1" t="s">
        <v>1055</v>
      </c>
      <c r="B855" s="2" t="s">
        <v>2485</v>
      </c>
      <c r="C855" s="1" t="s">
        <v>53</v>
      </c>
      <c r="D855" s="1" t="s">
        <v>1090</v>
      </c>
      <c r="E855" s="12" t="s">
        <v>1057</v>
      </c>
      <c r="F855" s="1"/>
      <c r="G855" s="12" t="s">
        <v>1058</v>
      </c>
      <c r="H855" s="1" t="s">
        <v>1060</v>
      </c>
      <c r="I855" s="4" t="s">
        <v>1059</v>
      </c>
      <c r="J855" s="30">
        <v>49.98</v>
      </c>
      <c r="K855" s="66">
        <v>48.91</v>
      </c>
      <c r="L855" s="55">
        <f t="shared" si="26"/>
        <v>39</v>
      </c>
      <c r="M855" s="55">
        <f t="shared" si="26"/>
        <v>31</v>
      </c>
      <c r="N855" s="57">
        <f t="shared" si="27"/>
        <v>58.69</v>
      </c>
    </row>
    <row r="856" spans="1:14" ht="21">
      <c r="A856" s="1" t="s">
        <v>1055</v>
      </c>
      <c r="B856" s="2" t="s">
        <v>2485</v>
      </c>
      <c r="C856" s="1" t="s">
        <v>99</v>
      </c>
      <c r="D856" s="1" t="s">
        <v>1093</v>
      </c>
      <c r="E856" s="12" t="s">
        <v>1057</v>
      </c>
      <c r="F856" s="1"/>
      <c r="G856" s="12" t="s">
        <v>1058</v>
      </c>
      <c r="H856" s="1" t="s">
        <v>1060</v>
      </c>
      <c r="I856" s="4" t="s">
        <v>1059</v>
      </c>
      <c r="J856" s="30">
        <v>49.98</v>
      </c>
      <c r="K856" s="66">
        <v>48.91</v>
      </c>
      <c r="L856" s="55">
        <f t="shared" si="26"/>
        <v>39</v>
      </c>
      <c r="M856" s="55">
        <f t="shared" si="26"/>
        <v>31</v>
      </c>
      <c r="N856" s="57">
        <f t="shared" si="27"/>
        <v>58.69</v>
      </c>
    </row>
    <row r="857" spans="1:14" ht="21">
      <c r="A857" s="1" t="s">
        <v>1055</v>
      </c>
      <c r="B857" s="2" t="s">
        <v>2485</v>
      </c>
      <c r="C857" s="1" t="s">
        <v>105</v>
      </c>
      <c r="D857" s="1" t="s">
        <v>1095</v>
      </c>
      <c r="E857" s="12" t="s">
        <v>1057</v>
      </c>
      <c r="F857" s="1"/>
      <c r="G857" s="12" t="s">
        <v>1058</v>
      </c>
      <c r="H857" s="1" t="s">
        <v>1060</v>
      </c>
      <c r="I857" s="4" t="s">
        <v>1059</v>
      </c>
      <c r="J857" s="30">
        <v>49.98</v>
      </c>
      <c r="K857" s="66">
        <v>48.91</v>
      </c>
      <c r="L857" s="55">
        <f t="shared" si="26"/>
        <v>39</v>
      </c>
      <c r="M857" s="55">
        <f t="shared" si="26"/>
        <v>31</v>
      </c>
      <c r="N857" s="57">
        <f t="shared" si="27"/>
        <v>58.69</v>
      </c>
    </row>
    <row r="858" spans="1:14" ht="21">
      <c r="A858" s="1" t="s">
        <v>1055</v>
      </c>
      <c r="B858" s="2" t="s">
        <v>2485</v>
      </c>
      <c r="C858" s="1" t="s">
        <v>119</v>
      </c>
      <c r="D858" s="1" t="s">
        <v>1103</v>
      </c>
      <c r="E858" s="12" t="s">
        <v>1057</v>
      </c>
      <c r="F858" s="1"/>
      <c r="G858" s="12" t="s">
        <v>1058</v>
      </c>
      <c r="H858" s="1" t="s">
        <v>1060</v>
      </c>
      <c r="I858" s="4" t="s">
        <v>1059</v>
      </c>
      <c r="J858" s="30">
        <v>49.98</v>
      </c>
      <c r="K858" s="66">
        <v>48.91</v>
      </c>
      <c r="L858" s="55">
        <f t="shared" si="26"/>
        <v>39</v>
      </c>
      <c r="M858" s="55">
        <f t="shared" si="26"/>
        <v>31</v>
      </c>
      <c r="N858" s="57">
        <f t="shared" si="27"/>
        <v>58.69</v>
      </c>
    </row>
    <row r="859" spans="1:14" ht="21">
      <c r="A859" s="1" t="s">
        <v>1055</v>
      </c>
      <c r="B859" s="2" t="s">
        <v>2485</v>
      </c>
      <c r="C859" s="1" t="s">
        <v>123</v>
      </c>
      <c r="D859" s="1" t="s">
        <v>1105</v>
      </c>
      <c r="E859" s="12" t="s">
        <v>1057</v>
      </c>
      <c r="F859" s="1"/>
      <c r="G859" s="12" t="s">
        <v>1058</v>
      </c>
      <c r="H859" s="1" t="s">
        <v>1060</v>
      </c>
      <c r="I859" s="4" t="s">
        <v>1059</v>
      </c>
      <c r="J859" s="30">
        <v>49.98</v>
      </c>
      <c r="K859" s="66">
        <v>48.91</v>
      </c>
      <c r="L859" s="55">
        <f t="shared" si="26"/>
        <v>39</v>
      </c>
      <c r="M859" s="55">
        <f t="shared" si="26"/>
        <v>31</v>
      </c>
      <c r="N859" s="57">
        <f t="shared" si="27"/>
        <v>58.69</v>
      </c>
    </row>
    <row r="860" spans="1:14" ht="21">
      <c r="A860" s="1" t="s">
        <v>1055</v>
      </c>
      <c r="B860" s="2" t="s">
        <v>2485</v>
      </c>
      <c r="C860" s="1" t="s">
        <v>126</v>
      </c>
      <c r="D860" s="1" t="s">
        <v>1106</v>
      </c>
      <c r="E860" s="12" t="s">
        <v>1057</v>
      </c>
      <c r="F860" s="1"/>
      <c r="G860" s="12" t="s">
        <v>1058</v>
      </c>
      <c r="H860" s="1" t="s">
        <v>1060</v>
      </c>
      <c r="I860" s="4" t="s">
        <v>1059</v>
      </c>
      <c r="J860" s="30">
        <v>49.98</v>
      </c>
      <c r="K860" s="66">
        <v>48.91</v>
      </c>
      <c r="L860" s="55">
        <f t="shared" si="26"/>
        <v>39</v>
      </c>
      <c r="M860" s="55">
        <f t="shared" si="26"/>
        <v>31</v>
      </c>
      <c r="N860" s="57">
        <f t="shared" si="27"/>
        <v>58.69</v>
      </c>
    </row>
    <row r="861" spans="1:14" ht="21">
      <c r="A861" s="1" t="s">
        <v>1055</v>
      </c>
      <c r="B861" s="2" t="s">
        <v>2485</v>
      </c>
      <c r="C861" s="1" t="s">
        <v>130</v>
      </c>
      <c r="D861" s="1" t="s">
        <v>1108</v>
      </c>
      <c r="E861" s="12" t="s">
        <v>1057</v>
      </c>
      <c r="F861" s="1"/>
      <c r="G861" s="12" t="s">
        <v>1058</v>
      </c>
      <c r="H861" s="1" t="s">
        <v>1060</v>
      </c>
      <c r="I861" s="4" t="s">
        <v>1059</v>
      </c>
      <c r="J861" s="30">
        <v>49.98</v>
      </c>
      <c r="K861" s="66">
        <v>48.91</v>
      </c>
      <c r="L861" s="55">
        <f t="shared" si="26"/>
        <v>39</v>
      </c>
      <c r="M861" s="55">
        <f t="shared" si="26"/>
        <v>31</v>
      </c>
      <c r="N861" s="57">
        <f t="shared" si="27"/>
        <v>58.69</v>
      </c>
    </row>
    <row r="862" spans="1:14" ht="21">
      <c r="A862" s="1" t="s">
        <v>1055</v>
      </c>
      <c r="B862" s="2" t="s">
        <v>2485</v>
      </c>
      <c r="C862" s="1" t="s">
        <v>133</v>
      </c>
      <c r="D862" s="1" t="s">
        <v>1109</v>
      </c>
      <c r="E862" s="12" t="s">
        <v>1057</v>
      </c>
      <c r="F862" s="1"/>
      <c r="G862" s="12" t="s">
        <v>1058</v>
      </c>
      <c r="H862" s="1" t="s">
        <v>1060</v>
      </c>
      <c r="I862" s="4" t="s">
        <v>1059</v>
      </c>
      <c r="J862" s="30">
        <v>49.98</v>
      </c>
      <c r="K862" s="66">
        <v>48.91</v>
      </c>
      <c r="L862" s="55">
        <f t="shared" si="26"/>
        <v>39</v>
      </c>
      <c r="M862" s="55">
        <f t="shared" si="26"/>
        <v>31</v>
      </c>
      <c r="N862" s="57">
        <f t="shared" si="27"/>
        <v>58.69</v>
      </c>
    </row>
    <row r="863" spans="1:14" ht="21">
      <c r="A863" s="1" t="s">
        <v>1055</v>
      </c>
      <c r="B863" s="2" t="s">
        <v>2485</v>
      </c>
      <c r="C863" s="1" t="s">
        <v>141</v>
      </c>
      <c r="D863" s="1" t="s">
        <v>1113</v>
      </c>
      <c r="E863" s="12" t="s">
        <v>1057</v>
      </c>
      <c r="F863" s="1"/>
      <c r="G863" s="12" t="s">
        <v>1058</v>
      </c>
      <c r="H863" s="1" t="s">
        <v>1060</v>
      </c>
      <c r="I863" s="4" t="s">
        <v>1059</v>
      </c>
      <c r="J863" s="30">
        <v>49.98</v>
      </c>
      <c r="K863" s="66">
        <v>48.91</v>
      </c>
      <c r="L863" s="55">
        <f t="shared" si="26"/>
        <v>39</v>
      </c>
      <c r="M863" s="55">
        <f t="shared" si="26"/>
        <v>31</v>
      </c>
      <c r="N863" s="57">
        <f t="shared" si="27"/>
        <v>58.69</v>
      </c>
    </row>
    <row r="864" spans="1:14" ht="21">
      <c r="A864" s="1" t="s">
        <v>1055</v>
      </c>
      <c r="B864" s="2" t="s">
        <v>2485</v>
      </c>
      <c r="C864" s="1" t="s">
        <v>144</v>
      </c>
      <c r="D864" s="1" t="s">
        <v>1114</v>
      </c>
      <c r="E864" s="12" t="s">
        <v>1057</v>
      </c>
      <c r="F864" s="1"/>
      <c r="G864" s="12" t="s">
        <v>1058</v>
      </c>
      <c r="H864" s="1" t="s">
        <v>1060</v>
      </c>
      <c r="I864" s="4" t="s">
        <v>1059</v>
      </c>
      <c r="J864" s="30">
        <v>49.98</v>
      </c>
      <c r="K864" s="66">
        <v>48.91</v>
      </c>
      <c r="L864" s="55">
        <f t="shared" si="26"/>
        <v>39</v>
      </c>
      <c r="M864" s="55">
        <f t="shared" si="26"/>
        <v>31</v>
      </c>
      <c r="N864" s="57">
        <f t="shared" si="27"/>
        <v>58.69</v>
      </c>
    </row>
    <row r="865" spans="1:14" ht="21">
      <c r="A865" s="1" t="s">
        <v>1055</v>
      </c>
      <c r="B865" s="2" t="s">
        <v>2485</v>
      </c>
      <c r="C865" s="1" t="s">
        <v>161</v>
      </c>
      <c r="D865" s="1" t="s">
        <v>1123</v>
      </c>
      <c r="E865" s="12" t="s">
        <v>1057</v>
      </c>
      <c r="F865" s="1"/>
      <c r="G865" s="12" t="s">
        <v>1058</v>
      </c>
      <c r="H865" s="1" t="s">
        <v>1060</v>
      </c>
      <c r="I865" s="4" t="s">
        <v>1059</v>
      </c>
      <c r="J865" s="30">
        <v>49.98</v>
      </c>
      <c r="K865" s="66">
        <v>48.91</v>
      </c>
      <c r="L865" s="55">
        <f t="shared" si="26"/>
        <v>39</v>
      </c>
      <c r="M865" s="55">
        <f t="shared" si="26"/>
        <v>31</v>
      </c>
      <c r="N865" s="57">
        <f t="shared" si="27"/>
        <v>58.69</v>
      </c>
    </row>
    <row r="866" spans="1:14" ht="21">
      <c r="A866" s="1" t="s">
        <v>1055</v>
      </c>
      <c r="B866" s="2" t="s">
        <v>2485</v>
      </c>
      <c r="C866" s="1" t="s">
        <v>163</v>
      </c>
      <c r="D866" s="1" t="s">
        <v>1125</v>
      </c>
      <c r="E866" s="12" t="s">
        <v>1057</v>
      </c>
      <c r="F866" s="1"/>
      <c r="G866" s="12" t="s">
        <v>1058</v>
      </c>
      <c r="H866" s="1" t="s">
        <v>1060</v>
      </c>
      <c r="I866" s="4" t="s">
        <v>1059</v>
      </c>
      <c r="J866" s="30">
        <v>49.98</v>
      </c>
      <c r="K866" s="66">
        <v>48.91</v>
      </c>
      <c r="L866" s="55">
        <f t="shared" si="26"/>
        <v>39</v>
      </c>
      <c r="M866" s="55">
        <f t="shared" si="26"/>
        <v>31</v>
      </c>
      <c r="N866" s="57">
        <f t="shared" si="27"/>
        <v>58.69</v>
      </c>
    </row>
    <row r="867" spans="1:14" ht="21">
      <c r="A867" s="1" t="s">
        <v>1055</v>
      </c>
      <c r="B867" s="2" t="s">
        <v>2485</v>
      </c>
      <c r="C867" s="1" t="s">
        <v>164</v>
      </c>
      <c r="D867" s="1" t="s">
        <v>1126</v>
      </c>
      <c r="E867" s="12" t="s">
        <v>1057</v>
      </c>
      <c r="F867" s="1"/>
      <c r="G867" s="12" t="s">
        <v>1058</v>
      </c>
      <c r="H867" s="1" t="s">
        <v>1060</v>
      </c>
      <c r="I867" s="4" t="s">
        <v>1059</v>
      </c>
      <c r="J867" s="30">
        <v>49.98</v>
      </c>
      <c r="K867" s="66">
        <v>48.91</v>
      </c>
      <c r="L867" s="55">
        <f t="shared" si="26"/>
        <v>39</v>
      </c>
      <c r="M867" s="55">
        <f t="shared" si="26"/>
        <v>31</v>
      </c>
      <c r="N867" s="57">
        <f t="shared" si="27"/>
        <v>58.69</v>
      </c>
    </row>
    <row r="868" spans="1:14" ht="21">
      <c r="A868" s="1" t="s">
        <v>1055</v>
      </c>
      <c r="B868" s="2" t="s">
        <v>2485</v>
      </c>
      <c r="C868" s="1" t="s">
        <v>174</v>
      </c>
      <c r="D868" s="1" t="s">
        <v>1132</v>
      </c>
      <c r="E868" s="12" t="s">
        <v>1057</v>
      </c>
      <c r="F868" s="1"/>
      <c r="G868" s="12" t="s">
        <v>1058</v>
      </c>
      <c r="H868" s="1" t="s">
        <v>1060</v>
      </c>
      <c r="I868" s="4" t="s">
        <v>1059</v>
      </c>
      <c r="J868" s="30">
        <v>49.98</v>
      </c>
      <c r="K868" s="66">
        <v>48.91</v>
      </c>
      <c r="L868" s="55">
        <f t="shared" si="26"/>
        <v>39</v>
      </c>
      <c r="M868" s="55">
        <f t="shared" si="26"/>
        <v>31</v>
      </c>
      <c r="N868" s="57">
        <f t="shared" si="27"/>
        <v>58.69</v>
      </c>
    </row>
    <row r="869" spans="1:14" ht="21">
      <c r="A869" s="1" t="s">
        <v>1055</v>
      </c>
      <c r="B869" s="2" t="s">
        <v>2485</v>
      </c>
      <c r="C869" s="1" t="s">
        <v>402</v>
      </c>
      <c r="D869" s="1" t="s">
        <v>1138</v>
      </c>
      <c r="E869" s="12" t="s">
        <v>1057</v>
      </c>
      <c r="F869" s="1"/>
      <c r="G869" s="12" t="s">
        <v>1058</v>
      </c>
      <c r="H869" s="1" t="s">
        <v>1060</v>
      </c>
      <c r="I869" s="4" t="s">
        <v>1059</v>
      </c>
      <c r="J869" s="30">
        <v>49.98</v>
      </c>
      <c r="K869" s="66">
        <v>48.91</v>
      </c>
      <c r="L869" s="55">
        <f t="shared" si="26"/>
        <v>39</v>
      </c>
      <c r="M869" s="55">
        <f t="shared" si="26"/>
        <v>31</v>
      </c>
      <c r="N869" s="57">
        <f t="shared" si="27"/>
        <v>58.69</v>
      </c>
    </row>
    <row r="870" spans="1:14" ht="21">
      <c r="A870" s="1" t="s">
        <v>1055</v>
      </c>
      <c r="B870" s="2" t="s">
        <v>2485</v>
      </c>
      <c r="C870" s="1" t="s">
        <v>406</v>
      </c>
      <c r="D870" s="1" t="s">
        <v>1139</v>
      </c>
      <c r="E870" s="12" t="s">
        <v>1057</v>
      </c>
      <c r="F870" s="1"/>
      <c r="G870" s="12" t="s">
        <v>1058</v>
      </c>
      <c r="H870" s="1" t="s">
        <v>1060</v>
      </c>
      <c r="I870" s="4" t="s">
        <v>1059</v>
      </c>
      <c r="J870" s="30">
        <v>49.98</v>
      </c>
      <c r="K870" s="66">
        <v>48.91</v>
      </c>
      <c r="L870" s="55">
        <f t="shared" si="26"/>
        <v>39</v>
      </c>
      <c r="M870" s="55">
        <f t="shared" si="26"/>
        <v>31</v>
      </c>
      <c r="N870" s="57">
        <f t="shared" si="27"/>
        <v>58.69</v>
      </c>
    </row>
    <row r="871" spans="1:14" ht="21">
      <c r="A871" s="1" t="s">
        <v>1055</v>
      </c>
      <c r="B871" s="2" t="s">
        <v>2485</v>
      </c>
      <c r="C871" s="1" t="s">
        <v>909</v>
      </c>
      <c r="D871" s="1" t="s">
        <v>1156</v>
      </c>
      <c r="E871" s="12" t="s">
        <v>1057</v>
      </c>
      <c r="F871" s="1"/>
      <c r="G871" s="12" t="s">
        <v>1058</v>
      </c>
      <c r="H871" s="1" t="s">
        <v>1060</v>
      </c>
      <c r="I871" s="4" t="s">
        <v>1059</v>
      </c>
      <c r="J871" s="30">
        <v>49.98</v>
      </c>
      <c r="K871" s="66">
        <v>48.91</v>
      </c>
      <c r="L871" s="55">
        <f t="shared" si="26"/>
        <v>39</v>
      </c>
      <c r="M871" s="55">
        <f t="shared" si="26"/>
        <v>31</v>
      </c>
      <c r="N871" s="57">
        <f t="shared" si="27"/>
        <v>58.69</v>
      </c>
    </row>
    <row r="872" spans="1:14" ht="21">
      <c r="A872" s="1" t="s">
        <v>1055</v>
      </c>
      <c r="B872" s="2" t="s">
        <v>2485</v>
      </c>
      <c r="C872" s="1" t="s">
        <v>911</v>
      </c>
      <c r="D872" s="1" t="s">
        <v>1157</v>
      </c>
      <c r="E872" s="12" t="s">
        <v>1057</v>
      </c>
      <c r="F872" s="1"/>
      <c r="G872" s="12" t="s">
        <v>1058</v>
      </c>
      <c r="H872" s="1" t="s">
        <v>1060</v>
      </c>
      <c r="I872" s="4" t="s">
        <v>1059</v>
      </c>
      <c r="J872" s="30">
        <v>49.98</v>
      </c>
      <c r="K872" s="66">
        <v>48.91</v>
      </c>
      <c r="L872" s="55">
        <f t="shared" si="26"/>
        <v>39</v>
      </c>
      <c r="M872" s="55">
        <f t="shared" si="26"/>
        <v>31</v>
      </c>
      <c r="N872" s="57">
        <f t="shared" si="27"/>
        <v>58.69</v>
      </c>
    </row>
    <row r="873" spans="1:14" ht="21">
      <c r="A873" s="1" t="s">
        <v>1055</v>
      </c>
      <c r="B873" s="2" t="s">
        <v>2485</v>
      </c>
      <c r="C873" s="1" t="s">
        <v>915</v>
      </c>
      <c r="D873" s="1" t="s">
        <v>1159</v>
      </c>
      <c r="E873" s="12" t="s">
        <v>1057</v>
      </c>
      <c r="F873" s="1"/>
      <c r="G873" s="12" t="s">
        <v>1058</v>
      </c>
      <c r="H873" s="1" t="s">
        <v>1060</v>
      </c>
      <c r="I873" s="4" t="s">
        <v>1059</v>
      </c>
      <c r="J873" s="30">
        <v>49.98</v>
      </c>
      <c r="K873" s="66">
        <v>48.91</v>
      </c>
      <c r="L873" s="55">
        <f t="shared" si="26"/>
        <v>39</v>
      </c>
      <c r="M873" s="55">
        <f t="shared" si="26"/>
        <v>31</v>
      </c>
      <c r="N873" s="57">
        <f t="shared" si="27"/>
        <v>58.69</v>
      </c>
    </row>
    <row r="874" spans="1:14" ht="21">
      <c r="A874" s="1" t="s">
        <v>1055</v>
      </c>
      <c r="B874" s="2" t="s">
        <v>2485</v>
      </c>
      <c r="C874" s="1" t="s">
        <v>421</v>
      </c>
      <c r="D874" s="1" t="s">
        <v>1160</v>
      </c>
      <c r="E874" s="12" t="s">
        <v>1057</v>
      </c>
      <c r="F874" s="1"/>
      <c r="G874" s="12" t="s">
        <v>1058</v>
      </c>
      <c r="H874" s="1" t="s">
        <v>1060</v>
      </c>
      <c r="I874" s="4" t="s">
        <v>1059</v>
      </c>
      <c r="J874" s="30">
        <v>49.98</v>
      </c>
      <c r="K874" s="66">
        <v>48.91</v>
      </c>
      <c r="L874" s="55">
        <f t="shared" si="26"/>
        <v>39</v>
      </c>
      <c r="M874" s="55">
        <f t="shared" si="26"/>
        <v>31</v>
      </c>
      <c r="N874" s="57">
        <f t="shared" si="27"/>
        <v>58.69</v>
      </c>
    </row>
    <row r="875" spans="1:14" ht="21">
      <c r="A875" s="1" t="s">
        <v>1055</v>
      </c>
      <c r="B875" s="2" t="s">
        <v>2485</v>
      </c>
      <c r="C875" s="1" t="s">
        <v>423</v>
      </c>
      <c r="D875" s="1" t="s">
        <v>1161</v>
      </c>
      <c r="E875" s="12" t="s">
        <v>1057</v>
      </c>
      <c r="F875" s="1"/>
      <c r="G875" s="12" t="s">
        <v>1058</v>
      </c>
      <c r="H875" s="1" t="s">
        <v>1060</v>
      </c>
      <c r="I875" s="4" t="s">
        <v>1059</v>
      </c>
      <c r="J875" s="30">
        <v>49.98</v>
      </c>
      <c r="K875" s="66">
        <v>48.91</v>
      </c>
      <c r="L875" s="55">
        <f t="shared" si="26"/>
        <v>39</v>
      </c>
      <c r="M875" s="55">
        <f t="shared" si="26"/>
        <v>31</v>
      </c>
      <c r="N875" s="57">
        <f t="shared" si="27"/>
        <v>58.69</v>
      </c>
    </row>
    <row r="876" spans="1:14" ht="21">
      <c r="A876" s="1" t="s">
        <v>1055</v>
      </c>
      <c r="B876" s="2" t="s">
        <v>2485</v>
      </c>
      <c r="C876" s="1" t="s">
        <v>427</v>
      </c>
      <c r="D876" s="1" t="s">
        <v>1164</v>
      </c>
      <c r="E876" s="12" t="s">
        <v>1057</v>
      </c>
      <c r="F876" s="1"/>
      <c r="G876" s="12" t="s">
        <v>1058</v>
      </c>
      <c r="H876" s="1" t="s">
        <v>1060</v>
      </c>
      <c r="I876" s="4" t="s">
        <v>1059</v>
      </c>
      <c r="J876" s="30">
        <v>49.98</v>
      </c>
      <c r="K876" s="66">
        <v>48.91</v>
      </c>
      <c r="L876" s="55">
        <f t="shared" si="26"/>
        <v>39</v>
      </c>
      <c r="M876" s="55">
        <f t="shared" si="26"/>
        <v>31</v>
      </c>
      <c r="N876" s="57">
        <f t="shared" si="27"/>
        <v>58.69</v>
      </c>
    </row>
    <row r="877" spans="1:14" ht="21">
      <c r="A877" s="1" t="s">
        <v>1055</v>
      </c>
      <c r="B877" s="2" t="s">
        <v>2485</v>
      </c>
      <c r="C877" s="1" t="s">
        <v>431</v>
      </c>
      <c r="D877" s="1" t="s">
        <v>1166</v>
      </c>
      <c r="E877" s="12" t="s">
        <v>1057</v>
      </c>
      <c r="F877" s="1"/>
      <c r="G877" s="12" t="s">
        <v>1058</v>
      </c>
      <c r="H877" s="1" t="s">
        <v>1060</v>
      </c>
      <c r="I877" s="4" t="s">
        <v>1059</v>
      </c>
      <c r="J877" s="30">
        <v>49.98</v>
      </c>
      <c r="K877" s="66">
        <v>48.91</v>
      </c>
      <c r="L877" s="55">
        <f t="shared" si="26"/>
        <v>39</v>
      </c>
      <c r="M877" s="55">
        <f t="shared" si="26"/>
        <v>31</v>
      </c>
      <c r="N877" s="57">
        <f t="shared" si="27"/>
        <v>58.69</v>
      </c>
    </row>
    <row r="878" spans="1:14" ht="21">
      <c r="A878" s="1" t="s">
        <v>1055</v>
      </c>
      <c r="B878" s="2" t="s">
        <v>2485</v>
      </c>
      <c r="C878" s="1" t="s">
        <v>929</v>
      </c>
      <c r="D878" s="1" t="s">
        <v>1167</v>
      </c>
      <c r="E878" s="12" t="s">
        <v>1057</v>
      </c>
      <c r="F878" s="1"/>
      <c r="G878" s="12" t="s">
        <v>1058</v>
      </c>
      <c r="H878" s="1" t="s">
        <v>1060</v>
      </c>
      <c r="I878" s="4" t="s">
        <v>1059</v>
      </c>
      <c r="J878" s="30">
        <v>49.98</v>
      </c>
      <c r="K878" s="66">
        <v>48.91</v>
      </c>
      <c r="L878" s="55">
        <f t="shared" si="26"/>
        <v>39</v>
      </c>
      <c r="M878" s="55">
        <f t="shared" si="26"/>
        <v>31</v>
      </c>
      <c r="N878" s="57">
        <f t="shared" si="27"/>
        <v>58.69</v>
      </c>
    </row>
    <row r="879" spans="1:14" ht="21">
      <c r="A879" s="1" t="s">
        <v>1055</v>
      </c>
      <c r="B879" s="2" t="s">
        <v>2485</v>
      </c>
      <c r="C879" s="1" t="s">
        <v>435</v>
      </c>
      <c r="D879" s="1" t="s">
        <v>1168</v>
      </c>
      <c r="E879" s="12" t="s">
        <v>1057</v>
      </c>
      <c r="F879" s="1"/>
      <c r="G879" s="12" t="s">
        <v>1058</v>
      </c>
      <c r="H879" s="1" t="s">
        <v>1060</v>
      </c>
      <c r="I879" s="4" t="s">
        <v>1059</v>
      </c>
      <c r="J879" s="30">
        <v>49.98</v>
      </c>
      <c r="K879" s="66">
        <v>48.91</v>
      </c>
      <c r="L879" s="55">
        <f t="shared" si="26"/>
        <v>39</v>
      </c>
      <c r="M879" s="55">
        <f t="shared" si="26"/>
        <v>31</v>
      </c>
      <c r="N879" s="57">
        <f t="shared" si="27"/>
        <v>58.69</v>
      </c>
    </row>
    <row r="880" spans="1:14" ht="21">
      <c r="A880" s="1" t="s">
        <v>1055</v>
      </c>
      <c r="B880" s="2" t="s">
        <v>2485</v>
      </c>
      <c r="C880" s="1" t="s">
        <v>933</v>
      </c>
      <c r="D880" s="1" t="s">
        <v>1170</v>
      </c>
      <c r="E880" s="12" t="s">
        <v>1057</v>
      </c>
      <c r="F880" s="1"/>
      <c r="G880" s="12" t="s">
        <v>1058</v>
      </c>
      <c r="H880" s="1" t="s">
        <v>1060</v>
      </c>
      <c r="I880" s="4" t="s">
        <v>1059</v>
      </c>
      <c r="J880" s="30">
        <v>49.98</v>
      </c>
      <c r="K880" s="66">
        <v>48.91</v>
      </c>
      <c r="L880" s="55">
        <f t="shared" si="26"/>
        <v>39</v>
      </c>
      <c r="M880" s="55">
        <f t="shared" si="26"/>
        <v>31</v>
      </c>
      <c r="N880" s="57">
        <f t="shared" si="27"/>
        <v>58.69</v>
      </c>
    </row>
    <row r="881" spans="1:14" ht="21">
      <c r="A881" s="1" t="s">
        <v>1055</v>
      </c>
      <c r="B881" s="2" t="s">
        <v>2485</v>
      </c>
      <c r="C881" s="1" t="s">
        <v>943</v>
      </c>
      <c r="D881" s="1" t="s">
        <v>1174</v>
      </c>
      <c r="E881" s="12" t="s">
        <v>1057</v>
      </c>
      <c r="F881" s="1"/>
      <c r="G881" s="12" t="s">
        <v>1058</v>
      </c>
      <c r="H881" s="1" t="s">
        <v>1060</v>
      </c>
      <c r="I881" s="4" t="s">
        <v>1059</v>
      </c>
      <c r="J881" s="30">
        <v>49.98</v>
      </c>
      <c r="K881" s="66">
        <v>48.91</v>
      </c>
      <c r="L881" s="55">
        <f t="shared" si="26"/>
        <v>39</v>
      </c>
      <c r="M881" s="55">
        <f t="shared" si="26"/>
        <v>31</v>
      </c>
      <c r="N881" s="57">
        <f t="shared" si="27"/>
        <v>58.69</v>
      </c>
    </row>
    <row r="882" spans="1:14" ht="21">
      <c r="A882" s="1" t="s">
        <v>1055</v>
      </c>
      <c r="B882" s="2" t="s">
        <v>2485</v>
      </c>
      <c r="C882" s="1" t="s">
        <v>182</v>
      </c>
      <c r="D882" s="1" t="s">
        <v>1179</v>
      </c>
      <c r="E882" s="12" t="s">
        <v>1057</v>
      </c>
      <c r="F882" s="1"/>
      <c r="G882" s="12" t="s">
        <v>1058</v>
      </c>
      <c r="H882" s="1" t="s">
        <v>1060</v>
      </c>
      <c r="I882" s="4" t="s">
        <v>1059</v>
      </c>
      <c r="J882" s="30">
        <v>49.98</v>
      </c>
      <c r="K882" s="66">
        <v>48.91</v>
      </c>
      <c r="L882" s="55">
        <f t="shared" si="26"/>
        <v>39</v>
      </c>
      <c r="M882" s="55">
        <f t="shared" si="26"/>
        <v>31</v>
      </c>
      <c r="N882" s="57">
        <f t="shared" si="27"/>
        <v>58.69</v>
      </c>
    </row>
    <row r="883" spans="1:14" ht="21">
      <c r="A883" s="1" t="s">
        <v>1055</v>
      </c>
      <c r="B883" s="2" t="s">
        <v>2485</v>
      </c>
      <c r="C883" s="1" t="s">
        <v>183</v>
      </c>
      <c r="D883" s="1" t="s">
        <v>1180</v>
      </c>
      <c r="E883" s="12" t="s">
        <v>1057</v>
      </c>
      <c r="F883" s="1"/>
      <c r="G883" s="12" t="s">
        <v>1058</v>
      </c>
      <c r="H883" s="1" t="s">
        <v>1060</v>
      </c>
      <c r="I883" s="4" t="s">
        <v>1059</v>
      </c>
      <c r="J883" s="30">
        <v>49.98</v>
      </c>
      <c r="K883" s="66">
        <v>48.91</v>
      </c>
      <c r="L883" s="55">
        <f t="shared" si="26"/>
        <v>39</v>
      </c>
      <c r="M883" s="55">
        <f t="shared" si="26"/>
        <v>31</v>
      </c>
      <c r="N883" s="57">
        <f t="shared" si="27"/>
        <v>58.69</v>
      </c>
    </row>
    <row r="884" spans="1:14" ht="21">
      <c r="A884" s="1" t="s">
        <v>1055</v>
      </c>
      <c r="B884" s="2" t="s">
        <v>2485</v>
      </c>
      <c r="C884" s="1" t="s">
        <v>184</v>
      </c>
      <c r="D884" s="1" t="s">
        <v>1181</v>
      </c>
      <c r="E884" s="12" t="s">
        <v>1057</v>
      </c>
      <c r="F884" s="1"/>
      <c r="G884" s="12" t="s">
        <v>1058</v>
      </c>
      <c r="H884" s="1" t="s">
        <v>1060</v>
      </c>
      <c r="I884" s="4" t="s">
        <v>1059</v>
      </c>
      <c r="J884" s="30">
        <v>49.98</v>
      </c>
      <c r="K884" s="66">
        <v>48.91</v>
      </c>
      <c r="L884" s="55">
        <f t="shared" si="26"/>
        <v>39</v>
      </c>
      <c r="M884" s="55">
        <f t="shared" si="26"/>
        <v>31</v>
      </c>
      <c r="N884" s="57">
        <f t="shared" si="27"/>
        <v>58.69</v>
      </c>
    </row>
    <row r="885" spans="1:14" ht="21">
      <c r="A885" s="1" t="s">
        <v>1055</v>
      </c>
      <c r="B885" s="2" t="s">
        <v>2485</v>
      </c>
      <c r="C885" s="1" t="s">
        <v>240</v>
      </c>
      <c r="D885" s="1" t="s">
        <v>1235</v>
      </c>
      <c r="E885" s="12" t="s">
        <v>1057</v>
      </c>
      <c r="F885" s="1"/>
      <c r="G885" s="12" t="s">
        <v>1058</v>
      </c>
      <c r="H885" s="1" t="s">
        <v>1060</v>
      </c>
      <c r="I885" s="4" t="s">
        <v>1059</v>
      </c>
      <c r="J885" s="30">
        <v>49.98</v>
      </c>
      <c r="K885" s="66">
        <v>48.91</v>
      </c>
      <c r="L885" s="55">
        <f t="shared" si="26"/>
        <v>39</v>
      </c>
      <c r="M885" s="55">
        <f t="shared" si="26"/>
        <v>31</v>
      </c>
      <c r="N885" s="57">
        <f t="shared" si="27"/>
        <v>58.69</v>
      </c>
    </row>
    <row r="886" spans="1:14" ht="21">
      <c r="A886" s="1" t="s">
        <v>1055</v>
      </c>
      <c r="B886" s="2" t="s">
        <v>2485</v>
      </c>
      <c r="C886" s="1" t="s">
        <v>186</v>
      </c>
      <c r="D886" s="1" t="s">
        <v>1183</v>
      </c>
      <c r="E886" s="12" t="s">
        <v>1057</v>
      </c>
      <c r="F886" s="1"/>
      <c r="G886" s="12" t="s">
        <v>1058</v>
      </c>
      <c r="H886" s="1" t="s">
        <v>1060</v>
      </c>
      <c r="I886" s="4" t="s">
        <v>1059</v>
      </c>
      <c r="J886" s="30">
        <v>49.98</v>
      </c>
      <c r="K886" s="66">
        <v>48.91</v>
      </c>
      <c r="L886" s="55">
        <f t="shared" si="26"/>
        <v>39</v>
      </c>
      <c r="M886" s="55">
        <f t="shared" si="26"/>
        <v>31</v>
      </c>
      <c r="N886" s="57">
        <f t="shared" si="27"/>
        <v>58.69</v>
      </c>
    </row>
    <row r="887" spans="1:14" ht="21">
      <c r="A887" s="1" t="s">
        <v>1055</v>
      </c>
      <c r="B887" s="2" t="s">
        <v>2485</v>
      </c>
      <c r="C887" s="1" t="s">
        <v>187</v>
      </c>
      <c r="D887" s="1" t="s">
        <v>1184</v>
      </c>
      <c r="E887" s="12" t="s">
        <v>1057</v>
      </c>
      <c r="F887" s="1"/>
      <c r="G887" s="12" t="s">
        <v>1058</v>
      </c>
      <c r="H887" s="1" t="s">
        <v>1060</v>
      </c>
      <c r="I887" s="4" t="s">
        <v>1059</v>
      </c>
      <c r="J887" s="30">
        <v>49.98</v>
      </c>
      <c r="K887" s="66">
        <v>48.91</v>
      </c>
      <c r="L887" s="55">
        <f t="shared" si="26"/>
        <v>39</v>
      </c>
      <c r="M887" s="55">
        <f t="shared" si="26"/>
        <v>31</v>
      </c>
      <c r="N887" s="57">
        <f t="shared" si="27"/>
        <v>58.69</v>
      </c>
    </row>
    <row r="888" spans="1:14" ht="21">
      <c r="A888" s="1" t="s">
        <v>1055</v>
      </c>
      <c r="B888" s="2" t="s">
        <v>2485</v>
      </c>
      <c r="C888" s="1" t="s">
        <v>188</v>
      </c>
      <c r="D888" s="1" t="s">
        <v>1185</v>
      </c>
      <c r="E888" s="12" t="s">
        <v>1057</v>
      </c>
      <c r="F888" s="1"/>
      <c r="G888" s="12" t="s">
        <v>1058</v>
      </c>
      <c r="H888" s="1" t="s">
        <v>1060</v>
      </c>
      <c r="I888" s="4" t="s">
        <v>1059</v>
      </c>
      <c r="J888" s="30">
        <v>49.98</v>
      </c>
      <c r="K888" s="66">
        <v>48.91</v>
      </c>
      <c r="L888" s="55">
        <f t="shared" si="26"/>
        <v>39</v>
      </c>
      <c r="M888" s="55">
        <f t="shared" si="26"/>
        <v>31</v>
      </c>
      <c r="N888" s="57">
        <f t="shared" si="27"/>
        <v>58.69</v>
      </c>
    </row>
    <row r="889" spans="1:14" ht="21">
      <c r="A889" s="1" t="s">
        <v>1055</v>
      </c>
      <c r="B889" s="2" t="s">
        <v>2485</v>
      </c>
      <c r="C889" s="1" t="s">
        <v>191</v>
      </c>
      <c r="D889" s="1" t="s">
        <v>1188</v>
      </c>
      <c r="E889" s="12" t="s">
        <v>1057</v>
      </c>
      <c r="F889" s="1"/>
      <c r="G889" s="12" t="s">
        <v>1058</v>
      </c>
      <c r="H889" s="1" t="s">
        <v>1060</v>
      </c>
      <c r="I889" s="4" t="s">
        <v>1059</v>
      </c>
      <c r="J889" s="30">
        <v>49.98</v>
      </c>
      <c r="K889" s="66">
        <v>48.91</v>
      </c>
      <c r="L889" s="55">
        <f t="shared" si="26"/>
        <v>39</v>
      </c>
      <c r="M889" s="55">
        <f t="shared" si="26"/>
        <v>31</v>
      </c>
      <c r="N889" s="57">
        <f t="shared" si="27"/>
        <v>58.69</v>
      </c>
    </row>
    <row r="890" spans="1:14" ht="21">
      <c r="A890" s="1" t="s">
        <v>1055</v>
      </c>
      <c r="B890" s="2" t="s">
        <v>2485</v>
      </c>
      <c r="C890" s="1" t="s">
        <v>196</v>
      </c>
      <c r="D890" s="1" t="s">
        <v>1192</v>
      </c>
      <c r="E890" s="12" t="s">
        <v>1057</v>
      </c>
      <c r="F890" s="1"/>
      <c r="G890" s="12" t="s">
        <v>1058</v>
      </c>
      <c r="H890" s="1" t="s">
        <v>1060</v>
      </c>
      <c r="I890" s="4" t="s">
        <v>1059</v>
      </c>
      <c r="J890" s="30">
        <v>49.98</v>
      </c>
      <c r="K890" s="66">
        <v>48.91</v>
      </c>
      <c r="L890" s="55">
        <f t="shared" si="26"/>
        <v>39</v>
      </c>
      <c r="M890" s="55">
        <f t="shared" si="26"/>
        <v>31</v>
      </c>
      <c r="N890" s="57">
        <f t="shared" si="27"/>
        <v>58.69</v>
      </c>
    </row>
    <row r="891" spans="1:14" ht="21">
      <c r="A891" s="1" t="s">
        <v>1055</v>
      </c>
      <c r="B891" s="2" t="s">
        <v>2485</v>
      </c>
      <c r="C891" s="1" t="s">
        <v>197</v>
      </c>
      <c r="D891" s="1" t="s">
        <v>1193</v>
      </c>
      <c r="E891" s="12" t="s">
        <v>1057</v>
      </c>
      <c r="F891" s="1"/>
      <c r="G891" s="12" t="s">
        <v>1058</v>
      </c>
      <c r="H891" s="1" t="s">
        <v>1060</v>
      </c>
      <c r="I891" s="4" t="s">
        <v>1059</v>
      </c>
      <c r="J891" s="30">
        <v>49.98</v>
      </c>
      <c r="K891" s="66">
        <v>48.91</v>
      </c>
      <c r="L891" s="55">
        <f t="shared" si="26"/>
        <v>39</v>
      </c>
      <c r="M891" s="55">
        <f t="shared" si="26"/>
        <v>31</v>
      </c>
      <c r="N891" s="57">
        <f t="shared" si="27"/>
        <v>58.69</v>
      </c>
    </row>
    <row r="892" spans="1:14" ht="21">
      <c r="A892" s="1" t="s">
        <v>1055</v>
      </c>
      <c r="B892" s="2" t="s">
        <v>2485</v>
      </c>
      <c r="C892" s="1" t="s">
        <v>198</v>
      </c>
      <c r="D892" s="1" t="s">
        <v>1194</v>
      </c>
      <c r="E892" s="12" t="s">
        <v>1057</v>
      </c>
      <c r="F892" s="1"/>
      <c r="G892" s="12" t="s">
        <v>1058</v>
      </c>
      <c r="H892" s="1" t="s">
        <v>1060</v>
      </c>
      <c r="I892" s="4" t="s">
        <v>1059</v>
      </c>
      <c r="J892" s="30">
        <v>49.98</v>
      </c>
      <c r="K892" s="66">
        <v>48.91</v>
      </c>
      <c r="L892" s="55">
        <f t="shared" si="26"/>
        <v>39</v>
      </c>
      <c r="M892" s="55">
        <f t="shared" si="26"/>
        <v>31</v>
      </c>
      <c r="N892" s="57">
        <f t="shared" si="27"/>
        <v>58.69</v>
      </c>
    </row>
    <row r="893" spans="1:14" ht="21">
      <c r="A893" s="1" t="s">
        <v>1055</v>
      </c>
      <c r="B893" s="2" t="s">
        <v>2485</v>
      </c>
      <c r="C893" s="1" t="s">
        <v>199</v>
      </c>
      <c r="D893" s="1" t="s">
        <v>1195</v>
      </c>
      <c r="E893" s="12" t="s">
        <v>1057</v>
      </c>
      <c r="F893" s="1"/>
      <c r="G893" s="12" t="s">
        <v>1058</v>
      </c>
      <c r="H893" s="1" t="s">
        <v>1060</v>
      </c>
      <c r="I893" s="4" t="s">
        <v>1059</v>
      </c>
      <c r="J893" s="30">
        <v>49.98</v>
      </c>
      <c r="K893" s="66">
        <v>48.91</v>
      </c>
      <c r="L893" s="55">
        <f t="shared" si="26"/>
        <v>39</v>
      </c>
      <c r="M893" s="55">
        <f t="shared" si="26"/>
        <v>31</v>
      </c>
      <c r="N893" s="57">
        <f t="shared" si="27"/>
        <v>58.69</v>
      </c>
    </row>
    <row r="894" spans="1:14" ht="21">
      <c r="A894" s="1" t="s">
        <v>1055</v>
      </c>
      <c r="B894" s="2" t="s">
        <v>2485</v>
      </c>
      <c r="C894" s="1" t="s">
        <v>200</v>
      </c>
      <c r="D894" s="1" t="s">
        <v>1196</v>
      </c>
      <c r="E894" s="12" t="s">
        <v>1057</v>
      </c>
      <c r="F894" s="1"/>
      <c r="G894" s="12" t="s">
        <v>1058</v>
      </c>
      <c r="H894" s="1" t="s">
        <v>1060</v>
      </c>
      <c r="I894" s="4" t="s">
        <v>1059</v>
      </c>
      <c r="J894" s="30">
        <v>49.98</v>
      </c>
      <c r="K894" s="66">
        <v>48.91</v>
      </c>
      <c r="L894" s="55">
        <f t="shared" si="26"/>
        <v>39</v>
      </c>
      <c r="M894" s="55">
        <f t="shared" si="26"/>
        <v>31</v>
      </c>
      <c r="N894" s="57">
        <f t="shared" si="27"/>
        <v>58.69</v>
      </c>
    </row>
    <row r="895" spans="1:14" ht="21">
      <c r="A895" s="1" t="s">
        <v>1055</v>
      </c>
      <c r="B895" s="2" t="s">
        <v>2485</v>
      </c>
      <c r="C895" s="1" t="s">
        <v>203</v>
      </c>
      <c r="D895" s="1" t="s">
        <v>1199</v>
      </c>
      <c r="E895" s="12" t="s">
        <v>1057</v>
      </c>
      <c r="F895" s="1"/>
      <c r="G895" s="12" t="s">
        <v>1058</v>
      </c>
      <c r="H895" s="1" t="s">
        <v>1060</v>
      </c>
      <c r="I895" s="4" t="s">
        <v>1059</v>
      </c>
      <c r="J895" s="30">
        <v>49.98</v>
      </c>
      <c r="K895" s="66">
        <v>48.91</v>
      </c>
      <c r="L895" s="55">
        <f t="shared" si="26"/>
        <v>39</v>
      </c>
      <c r="M895" s="55">
        <f t="shared" si="26"/>
        <v>31</v>
      </c>
      <c r="N895" s="57">
        <f t="shared" si="27"/>
        <v>58.69</v>
      </c>
    </row>
    <row r="896" spans="1:14" ht="21">
      <c r="A896" s="1" t="s">
        <v>1055</v>
      </c>
      <c r="B896" s="2" t="s">
        <v>2485</v>
      </c>
      <c r="C896" s="1" t="s">
        <v>207</v>
      </c>
      <c r="D896" s="1" t="s">
        <v>1203</v>
      </c>
      <c r="E896" s="12" t="s">
        <v>1057</v>
      </c>
      <c r="F896" s="1"/>
      <c r="G896" s="12" t="s">
        <v>1058</v>
      </c>
      <c r="H896" s="1" t="s">
        <v>1060</v>
      </c>
      <c r="I896" s="4" t="s">
        <v>1059</v>
      </c>
      <c r="J896" s="30">
        <v>49.98</v>
      </c>
      <c r="K896" s="66">
        <v>48.91</v>
      </c>
      <c r="L896" s="55">
        <f t="shared" si="26"/>
        <v>39</v>
      </c>
      <c r="M896" s="55">
        <f t="shared" si="26"/>
        <v>31</v>
      </c>
      <c r="N896" s="57">
        <f t="shared" si="27"/>
        <v>58.69</v>
      </c>
    </row>
    <row r="897" spans="1:14" ht="21">
      <c r="A897" s="1" t="s">
        <v>1055</v>
      </c>
      <c r="B897" s="2" t="s">
        <v>2485</v>
      </c>
      <c r="C897" s="1" t="s">
        <v>208</v>
      </c>
      <c r="D897" s="1" t="s">
        <v>1204</v>
      </c>
      <c r="E897" s="12" t="s">
        <v>1057</v>
      </c>
      <c r="F897" s="1"/>
      <c r="G897" s="12" t="s">
        <v>1058</v>
      </c>
      <c r="H897" s="1" t="s">
        <v>1060</v>
      </c>
      <c r="I897" s="4" t="s">
        <v>1059</v>
      </c>
      <c r="J897" s="30">
        <v>49.98</v>
      </c>
      <c r="K897" s="66">
        <v>48.91</v>
      </c>
      <c r="L897" s="55">
        <f t="shared" si="26"/>
        <v>39</v>
      </c>
      <c r="M897" s="55">
        <f t="shared" si="26"/>
        <v>31</v>
      </c>
      <c r="N897" s="57">
        <f t="shared" si="27"/>
        <v>58.69</v>
      </c>
    </row>
    <row r="898" spans="1:14" ht="21">
      <c r="A898" s="1" t="s">
        <v>1055</v>
      </c>
      <c r="B898" s="2" t="s">
        <v>2485</v>
      </c>
      <c r="C898" s="1" t="s">
        <v>209</v>
      </c>
      <c r="D898" s="1" t="s">
        <v>1205</v>
      </c>
      <c r="E898" s="12" t="s">
        <v>1057</v>
      </c>
      <c r="F898" s="1"/>
      <c r="G898" s="12" t="s">
        <v>1058</v>
      </c>
      <c r="H898" s="1" t="s">
        <v>1060</v>
      </c>
      <c r="I898" s="4" t="s">
        <v>1059</v>
      </c>
      <c r="J898" s="30">
        <v>49.98</v>
      </c>
      <c r="K898" s="66">
        <v>48.91</v>
      </c>
      <c r="L898" s="55">
        <f t="shared" si="26"/>
        <v>39</v>
      </c>
      <c r="M898" s="55">
        <f t="shared" si="26"/>
        <v>31</v>
      </c>
      <c r="N898" s="57">
        <f t="shared" si="27"/>
        <v>58.69</v>
      </c>
    </row>
    <row r="899" spans="1:14" ht="21">
      <c r="A899" s="1" t="s">
        <v>1055</v>
      </c>
      <c r="B899" s="2" t="s">
        <v>2485</v>
      </c>
      <c r="C899" s="1" t="s">
        <v>210</v>
      </c>
      <c r="D899" s="1" t="s">
        <v>1206</v>
      </c>
      <c r="E899" s="12" t="s">
        <v>1057</v>
      </c>
      <c r="F899" s="1"/>
      <c r="G899" s="12" t="s">
        <v>1058</v>
      </c>
      <c r="H899" s="1" t="s">
        <v>1060</v>
      </c>
      <c r="I899" s="4" t="s">
        <v>1059</v>
      </c>
      <c r="J899" s="30">
        <v>49.98</v>
      </c>
      <c r="K899" s="66">
        <v>48.91</v>
      </c>
      <c r="L899" s="55">
        <f t="shared" si="26"/>
        <v>39</v>
      </c>
      <c r="M899" s="55">
        <f t="shared" si="26"/>
        <v>31</v>
      </c>
      <c r="N899" s="57">
        <f t="shared" si="27"/>
        <v>58.69</v>
      </c>
    </row>
    <row r="900" spans="1:14" ht="21">
      <c r="A900" s="1" t="s">
        <v>1055</v>
      </c>
      <c r="B900" s="2" t="s">
        <v>2485</v>
      </c>
      <c r="C900" s="1" t="s">
        <v>211</v>
      </c>
      <c r="D900" s="1" t="s">
        <v>1207</v>
      </c>
      <c r="E900" s="12" t="s">
        <v>1057</v>
      </c>
      <c r="F900" s="1"/>
      <c r="G900" s="12" t="s">
        <v>1058</v>
      </c>
      <c r="H900" s="1" t="s">
        <v>1060</v>
      </c>
      <c r="I900" s="4" t="s">
        <v>1059</v>
      </c>
      <c r="J900" s="30">
        <v>49.98</v>
      </c>
      <c r="K900" s="66">
        <v>48.91</v>
      </c>
      <c r="L900" s="55">
        <f t="shared" ref="L900:M963" si="28">ROUNDDOWN(K900*0.8,0)</f>
        <v>39</v>
      </c>
      <c r="M900" s="55">
        <f t="shared" si="28"/>
        <v>31</v>
      </c>
      <c r="N900" s="57">
        <f t="shared" si="27"/>
        <v>58.69</v>
      </c>
    </row>
    <row r="901" spans="1:14" ht="21">
      <c r="A901" s="1" t="s">
        <v>1055</v>
      </c>
      <c r="B901" s="2" t="s">
        <v>2485</v>
      </c>
      <c r="C901" s="1" t="s">
        <v>212</v>
      </c>
      <c r="D901" s="1" t="s">
        <v>1208</v>
      </c>
      <c r="E901" s="12" t="s">
        <v>1057</v>
      </c>
      <c r="F901" s="1"/>
      <c r="G901" s="12" t="s">
        <v>1058</v>
      </c>
      <c r="H901" s="1" t="s">
        <v>1060</v>
      </c>
      <c r="I901" s="4" t="s">
        <v>1059</v>
      </c>
      <c r="J901" s="30">
        <v>49.98</v>
      </c>
      <c r="K901" s="66">
        <v>48.91</v>
      </c>
      <c r="L901" s="55">
        <f t="shared" si="28"/>
        <v>39</v>
      </c>
      <c r="M901" s="55">
        <f t="shared" si="28"/>
        <v>31</v>
      </c>
      <c r="N901" s="57">
        <f t="shared" ref="N901:N964" si="29">ROUNDDOWN(K901*1.2,2)</f>
        <v>58.69</v>
      </c>
    </row>
    <row r="902" spans="1:14" ht="21">
      <c r="A902" s="1" t="s">
        <v>1055</v>
      </c>
      <c r="B902" s="2" t="s">
        <v>2485</v>
      </c>
      <c r="C902" s="1" t="s">
        <v>233</v>
      </c>
      <c r="D902" s="1" t="s">
        <v>1228</v>
      </c>
      <c r="E902" s="12" t="s">
        <v>1057</v>
      </c>
      <c r="F902" s="1"/>
      <c r="G902" s="12" t="s">
        <v>1058</v>
      </c>
      <c r="H902" s="1" t="s">
        <v>1070</v>
      </c>
      <c r="I902" s="4" t="s">
        <v>1069</v>
      </c>
      <c r="J902" s="30">
        <v>43.55</v>
      </c>
      <c r="K902" s="66">
        <v>44.38</v>
      </c>
      <c r="L902" s="55">
        <f t="shared" si="28"/>
        <v>35</v>
      </c>
      <c r="M902" s="55">
        <f t="shared" si="28"/>
        <v>28</v>
      </c>
      <c r="N902" s="57">
        <f t="shared" si="29"/>
        <v>53.25</v>
      </c>
    </row>
    <row r="903" spans="1:14" ht="21">
      <c r="A903" s="1" t="s">
        <v>1055</v>
      </c>
      <c r="B903" s="2" t="s">
        <v>2485</v>
      </c>
      <c r="C903" s="1" t="s">
        <v>17</v>
      </c>
      <c r="D903" s="1" t="s">
        <v>1068</v>
      </c>
      <c r="E903" s="12" t="s">
        <v>1057</v>
      </c>
      <c r="F903" s="1"/>
      <c r="G903" s="12" t="s">
        <v>1058</v>
      </c>
      <c r="H903" s="1" t="s">
        <v>1070</v>
      </c>
      <c r="I903" s="4" t="s">
        <v>1069</v>
      </c>
      <c r="J903" s="30">
        <v>43.55</v>
      </c>
      <c r="K903" s="66">
        <v>44.38</v>
      </c>
      <c r="L903" s="55">
        <f t="shared" si="28"/>
        <v>35</v>
      </c>
      <c r="M903" s="55">
        <f t="shared" si="28"/>
        <v>28</v>
      </c>
      <c r="N903" s="57">
        <f t="shared" si="29"/>
        <v>53.25</v>
      </c>
    </row>
    <row r="904" spans="1:14" ht="21">
      <c r="A904" s="1" t="s">
        <v>1055</v>
      </c>
      <c r="B904" s="2" t="s">
        <v>2485</v>
      </c>
      <c r="C904" s="1" t="s">
        <v>33</v>
      </c>
      <c r="D904" s="1" t="s">
        <v>12</v>
      </c>
      <c r="E904" s="12" t="s">
        <v>1057</v>
      </c>
      <c r="F904" s="1"/>
      <c r="G904" s="12" t="s">
        <v>1058</v>
      </c>
      <c r="H904" s="1" t="s">
        <v>1070</v>
      </c>
      <c r="I904" s="4" t="s">
        <v>1069</v>
      </c>
      <c r="J904" s="30">
        <v>43.55</v>
      </c>
      <c r="K904" s="66">
        <v>44.38</v>
      </c>
      <c r="L904" s="55">
        <f t="shared" si="28"/>
        <v>35</v>
      </c>
      <c r="M904" s="55">
        <f t="shared" si="28"/>
        <v>28</v>
      </c>
      <c r="N904" s="57">
        <f t="shared" si="29"/>
        <v>53.25</v>
      </c>
    </row>
    <row r="905" spans="1:14" ht="21">
      <c r="A905" s="1" t="s">
        <v>1055</v>
      </c>
      <c r="B905" s="2" t="s">
        <v>2485</v>
      </c>
      <c r="C905" s="1" t="s">
        <v>217</v>
      </c>
      <c r="D905" s="1" t="s">
        <v>1213</v>
      </c>
      <c r="E905" s="12" t="s">
        <v>1057</v>
      </c>
      <c r="F905" s="1"/>
      <c r="G905" s="12" t="s">
        <v>1058</v>
      </c>
      <c r="H905" s="1" t="s">
        <v>1070</v>
      </c>
      <c r="I905" s="4" t="s">
        <v>1069</v>
      </c>
      <c r="J905" s="30">
        <v>43.55</v>
      </c>
      <c r="K905" s="66">
        <v>44.38</v>
      </c>
      <c r="L905" s="55">
        <f t="shared" si="28"/>
        <v>35</v>
      </c>
      <c r="M905" s="55">
        <f t="shared" si="28"/>
        <v>28</v>
      </c>
      <c r="N905" s="57">
        <f t="shared" si="29"/>
        <v>53.25</v>
      </c>
    </row>
    <row r="906" spans="1:14" ht="21">
      <c r="A906" s="1" t="s">
        <v>1055</v>
      </c>
      <c r="B906" s="2" t="s">
        <v>2485</v>
      </c>
      <c r="C906" s="1" t="s">
        <v>39</v>
      </c>
      <c r="D906" s="1" t="s">
        <v>1083</v>
      </c>
      <c r="E906" s="12" t="s">
        <v>1057</v>
      </c>
      <c r="F906" s="1"/>
      <c r="G906" s="12" t="s">
        <v>1058</v>
      </c>
      <c r="H906" s="1" t="s">
        <v>1070</v>
      </c>
      <c r="I906" s="4" t="s">
        <v>1069</v>
      </c>
      <c r="J906" s="30">
        <v>43.55</v>
      </c>
      <c r="K906" s="66">
        <v>44.38</v>
      </c>
      <c r="L906" s="55">
        <f t="shared" si="28"/>
        <v>35</v>
      </c>
      <c r="M906" s="55">
        <f t="shared" si="28"/>
        <v>28</v>
      </c>
      <c r="N906" s="57">
        <f t="shared" si="29"/>
        <v>53.25</v>
      </c>
    </row>
    <row r="907" spans="1:14" ht="21">
      <c r="A907" s="1" t="s">
        <v>1055</v>
      </c>
      <c r="B907" s="2" t="s">
        <v>2485</v>
      </c>
      <c r="C907" s="1" t="s">
        <v>219</v>
      </c>
      <c r="D907" s="1" t="s">
        <v>1215</v>
      </c>
      <c r="E907" s="12" t="s">
        <v>1057</v>
      </c>
      <c r="F907" s="1"/>
      <c r="G907" s="12" t="s">
        <v>1058</v>
      </c>
      <c r="H907" s="1" t="s">
        <v>1070</v>
      </c>
      <c r="I907" s="4" t="s">
        <v>1069</v>
      </c>
      <c r="J907" s="30">
        <v>43.55</v>
      </c>
      <c r="K907" s="66">
        <v>44.38</v>
      </c>
      <c r="L907" s="55">
        <f t="shared" si="28"/>
        <v>35</v>
      </c>
      <c r="M907" s="55">
        <f t="shared" si="28"/>
        <v>28</v>
      </c>
      <c r="N907" s="57">
        <f t="shared" si="29"/>
        <v>53.25</v>
      </c>
    </row>
    <row r="908" spans="1:14" ht="21">
      <c r="A908" s="1" t="s">
        <v>1055</v>
      </c>
      <c r="B908" s="2" t="s">
        <v>2485</v>
      </c>
      <c r="C908" s="1" t="s">
        <v>106</v>
      </c>
      <c r="D908" s="1" t="s">
        <v>1096</v>
      </c>
      <c r="E908" s="12" t="s">
        <v>1057</v>
      </c>
      <c r="F908" s="1"/>
      <c r="G908" s="12" t="s">
        <v>1058</v>
      </c>
      <c r="H908" s="1" t="s">
        <v>1070</v>
      </c>
      <c r="I908" s="4" t="s">
        <v>1069</v>
      </c>
      <c r="J908" s="30">
        <v>43.55</v>
      </c>
      <c r="K908" s="66">
        <v>44.38</v>
      </c>
      <c r="L908" s="55">
        <f t="shared" si="28"/>
        <v>35</v>
      </c>
      <c r="M908" s="55">
        <f t="shared" si="28"/>
        <v>28</v>
      </c>
      <c r="N908" s="57">
        <f t="shared" si="29"/>
        <v>53.25</v>
      </c>
    </row>
    <row r="909" spans="1:14" ht="21">
      <c r="A909" s="1" t="s">
        <v>1055</v>
      </c>
      <c r="B909" s="2" t="s">
        <v>2485</v>
      </c>
      <c r="C909" s="1" t="s">
        <v>107</v>
      </c>
      <c r="D909" s="1" t="s">
        <v>1097</v>
      </c>
      <c r="E909" s="12" t="s">
        <v>1057</v>
      </c>
      <c r="F909" s="1"/>
      <c r="G909" s="12" t="s">
        <v>1058</v>
      </c>
      <c r="H909" s="1" t="s">
        <v>1070</v>
      </c>
      <c r="I909" s="4" t="s">
        <v>1069</v>
      </c>
      <c r="J909" s="30">
        <v>43.55</v>
      </c>
      <c r="K909" s="66">
        <v>44.38</v>
      </c>
      <c r="L909" s="55">
        <f t="shared" si="28"/>
        <v>35</v>
      </c>
      <c r="M909" s="55">
        <f t="shared" si="28"/>
        <v>28</v>
      </c>
      <c r="N909" s="57">
        <f t="shared" si="29"/>
        <v>53.25</v>
      </c>
    </row>
    <row r="910" spans="1:14" ht="21">
      <c r="A910" s="1" t="s">
        <v>1055</v>
      </c>
      <c r="B910" s="2" t="s">
        <v>2485</v>
      </c>
      <c r="C910" s="1" t="s">
        <v>115</v>
      </c>
      <c r="D910" s="1" t="s">
        <v>1101</v>
      </c>
      <c r="E910" s="12" t="s">
        <v>1057</v>
      </c>
      <c r="F910" s="1"/>
      <c r="G910" s="12" t="s">
        <v>1058</v>
      </c>
      <c r="H910" s="1" t="s">
        <v>1070</v>
      </c>
      <c r="I910" s="4" t="s">
        <v>1069</v>
      </c>
      <c r="J910" s="30">
        <v>43.55</v>
      </c>
      <c r="K910" s="66">
        <v>44.38</v>
      </c>
      <c r="L910" s="55">
        <f t="shared" si="28"/>
        <v>35</v>
      </c>
      <c r="M910" s="55">
        <f t="shared" si="28"/>
        <v>28</v>
      </c>
      <c r="N910" s="57">
        <f t="shared" si="29"/>
        <v>53.25</v>
      </c>
    </row>
    <row r="911" spans="1:14" ht="21">
      <c r="A911" s="1" t="s">
        <v>1055</v>
      </c>
      <c r="B911" s="2" t="s">
        <v>2485</v>
      </c>
      <c r="C911" s="1" t="s">
        <v>118</v>
      </c>
      <c r="D911" s="1" t="s">
        <v>1102</v>
      </c>
      <c r="E911" s="12" t="s">
        <v>1057</v>
      </c>
      <c r="F911" s="1"/>
      <c r="G911" s="12" t="s">
        <v>1058</v>
      </c>
      <c r="H911" s="1" t="s">
        <v>1070</v>
      </c>
      <c r="I911" s="4" t="s">
        <v>1069</v>
      </c>
      <c r="J911" s="30">
        <v>43.55</v>
      </c>
      <c r="K911" s="66">
        <v>44.38</v>
      </c>
      <c r="L911" s="55">
        <f t="shared" si="28"/>
        <v>35</v>
      </c>
      <c r="M911" s="55">
        <f t="shared" si="28"/>
        <v>28</v>
      </c>
      <c r="N911" s="57">
        <f t="shared" si="29"/>
        <v>53.25</v>
      </c>
    </row>
    <row r="912" spans="1:14" ht="21">
      <c r="A912" s="1" t="s">
        <v>1055</v>
      </c>
      <c r="B912" s="2" t="s">
        <v>2485</v>
      </c>
      <c r="C912" s="1" t="s">
        <v>120</v>
      </c>
      <c r="D912" s="1" t="s">
        <v>1104</v>
      </c>
      <c r="E912" s="12" t="s">
        <v>1057</v>
      </c>
      <c r="F912" s="1"/>
      <c r="G912" s="12" t="s">
        <v>1058</v>
      </c>
      <c r="H912" s="1" t="s">
        <v>1070</v>
      </c>
      <c r="I912" s="4" t="s">
        <v>1069</v>
      </c>
      <c r="J912" s="30">
        <v>43.55</v>
      </c>
      <c r="K912" s="66">
        <v>44.38</v>
      </c>
      <c r="L912" s="55">
        <f t="shared" si="28"/>
        <v>35</v>
      </c>
      <c r="M912" s="55">
        <f t="shared" si="28"/>
        <v>28</v>
      </c>
      <c r="N912" s="57">
        <f t="shared" si="29"/>
        <v>53.25</v>
      </c>
    </row>
    <row r="913" spans="1:14" ht="21">
      <c r="A913" s="1" t="s">
        <v>1055</v>
      </c>
      <c r="B913" s="2" t="s">
        <v>2485</v>
      </c>
      <c r="C913" s="1" t="s">
        <v>239</v>
      </c>
      <c r="D913" s="1" t="s">
        <v>1234</v>
      </c>
      <c r="E913" s="12" t="s">
        <v>1057</v>
      </c>
      <c r="F913" s="1"/>
      <c r="G913" s="12" t="s">
        <v>1058</v>
      </c>
      <c r="H913" s="1" t="s">
        <v>1070</v>
      </c>
      <c r="I913" s="4" t="s">
        <v>1069</v>
      </c>
      <c r="J913" s="30">
        <v>43.55</v>
      </c>
      <c r="K913" s="66">
        <v>44.38</v>
      </c>
      <c r="L913" s="55">
        <f t="shared" si="28"/>
        <v>35</v>
      </c>
      <c r="M913" s="55">
        <f t="shared" si="28"/>
        <v>28</v>
      </c>
      <c r="N913" s="57">
        <f t="shared" si="29"/>
        <v>53.25</v>
      </c>
    </row>
    <row r="914" spans="1:14" ht="21">
      <c r="A914" s="1" t="s">
        <v>1055</v>
      </c>
      <c r="B914" s="2" t="s">
        <v>2485</v>
      </c>
      <c r="C914" s="1" t="s">
        <v>61</v>
      </c>
      <c r="D914" s="1" t="s">
        <v>8</v>
      </c>
      <c r="E914" s="12" t="s">
        <v>1057</v>
      </c>
      <c r="F914" s="1"/>
      <c r="G914" s="12" t="s">
        <v>1058</v>
      </c>
      <c r="H914" s="1" t="s">
        <v>1070</v>
      </c>
      <c r="I914" s="4" t="s">
        <v>1069</v>
      </c>
      <c r="J914" s="30">
        <v>43.55</v>
      </c>
      <c r="K914" s="66">
        <v>44.38</v>
      </c>
      <c r="L914" s="55">
        <f t="shared" si="28"/>
        <v>35</v>
      </c>
      <c r="M914" s="55">
        <f t="shared" si="28"/>
        <v>28</v>
      </c>
      <c r="N914" s="57">
        <f t="shared" si="29"/>
        <v>53.25</v>
      </c>
    </row>
    <row r="915" spans="1:14" ht="21">
      <c r="A915" s="1" t="s">
        <v>1055</v>
      </c>
      <c r="B915" s="2" t="s">
        <v>2485</v>
      </c>
      <c r="C915" s="1" t="s">
        <v>238</v>
      </c>
      <c r="D915" s="1" t="s">
        <v>1233</v>
      </c>
      <c r="E915" s="12" t="s">
        <v>1057</v>
      </c>
      <c r="F915" s="1"/>
      <c r="G915" s="12" t="s">
        <v>1058</v>
      </c>
      <c r="H915" s="1" t="s">
        <v>1070</v>
      </c>
      <c r="I915" s="4" t="s">
        <v>1069</v>
      </c>
      <c r="J915" s="30">
        <v>43.55</v>
      </c>
      <c r="K915" s="66">
        <v>44.38</v>
      </c>
      <c r="L915" s="55">
        <f t="shared" si="28"/>
        <v>35</v>
      </c>
      <c r="M915" s="55">
        <f t="shared" si="28"/>
        <v>28</v>
      </c>
      <c r="N915" s="57">
        <f t="shared" si="29"/>
        <v>53.25</v>
      </c>
    </row>
    <row r="916" spans="1:14" ht="21">
      <c r="A916" s="1" t="s">
        <v>1055</v>
      </c>
      <c r="B916" s="2" t="s">
        <v>2485</v>
      </c>
      <c r="C916" s="1" t="s">
        <v>135</v>
      </c>
      <c r="D916" s="1" t="s">
        <v>1111</v>
      </c>
      <c r="E916" s="12" t="s">
        <v>1057</v>
      </c>
      <c r="F916" s="1"/>
      <c r="G916" s="12" t="s">
        <v>1058</v>
      </c>
      <c r="H916" s="1" t="s">
        <v>1070</v>
      </c>
      <c r="I916" s="4" t="s">
        <v>1069</v>
      </c>
      <c r="J916" s="30">
        <v>43.55</v>
      </c>
      <c r="K916" s="66">
        <v>44.38</v>
      </c>
      <c r="L916" s="55">
        <f t="shared" si="28"/>
        <v>35</v>
      </c>
      <c r="M916" s="55">
        <f t="shared" si="28"/>
        <v>28</v>
      </c>
      <c r="N916" s="57">
        <f t="shared" si="29"/>
        <v>53.25</v>
      </c>
    </row>
    <row r="917" spans="1:14" ht="21">
      <c r="A917" s="1" t="s">
        <v>1055</v>
      </c>
      <c r="B917" s="2" t="s">
        <v>2485</v>
      </c>
      <c r="C917" s="1" t="s">
        <v>149</v>
      </c>
      <c r="D917" s="1" t="s">
        <v>1117</v>
      </c>
      <c r="E917" s="12" t="s">
        <v>1057</v>
      </c>
      <c r="F917" s="1"/>
      <c r="G917" s="12" t="s">
        <v>1058</v>
      </c>
      <c r="H917" s="1" t="s">
        <v>1070</v>
      </c>
      <c r="I917" s="4" t="s">
        <v>1069</v>
      </c>
      <c r="J917" s="30">
        <v>43.55</v>
      </c>
      <c r="K917" s="66">
        <v>44.38</v>
      </c>
      <c r="L917" s="55">
        <f t="shared" si="28"/>
        <v>35</v>
      </c>
      <c r="M917" s="55">
        <f t="shared" si="28"/>
        <v>28</v>
      </c>
      <c r="N917" s="57">
        <f t="shared" si="29"/>
        <v>53.25</v>
      </c>
    </row>
    <row r="918" spans="1:14" ht="21">
      <c r="A918" s="1" t="s">
        <v>1055</v>
      </c>
      <c r="B918" s="2" t="s">
        <v>2485</v>
      </c>
      <c r="C918" s="1" t="s">
        <v>155</v>
      </c>
      <c r="D918" s="1" t="s">
        <v>1119</v>
      </c>
      <c r="E918" s="12" t="s">
        <v>1057</v>
      </c>
      <c r="F918" s="1"/>
      <c r="G918" s="12" t="s">
        <v>1058</v>
      </c>
      <c r="H918" s="1" t="s">
        <v>1070</v>
      </c>
      <c r="I918" s="4" t="s">
        <v>1069</v>
      </c>
      <c r="J918" s="30">
        <v>43.55</v>
      </c>
      <c r="K918" s="66">
        <v>44.38</v>
      </c>
      <c r="L918" s="55">
        <f t="shared" si="28"/>
        <v>35</v>
      </c>
      <c r="M918" s="55">
        <f t="shared" si="28"/>
        <v>28</v>
      </c>
      <c r="N918" s="57">
        <f t="shared" si="29"/>
        <v>53.25</v>
      </c>
    </row>
    <row r="919" spans="1:14" ht="21">
      <c r="A919" s="1" t="s">
        <v>1055</v>
      </c>
      <c r="B919" s="2" t="s">
        <v>2485</v>
      </c>
      <c r="C919" s="1" t="s">
        <v>156</v>
      </c>
      <c r="D919" s="1" t="s">
        <v>1120</v>
      </c>
      <c r="E919" s="12" t="s">
        <v>1057</v>
      </c>
      <c r="F919" s="1"/>
      <c r="G919" s="12" t="s">
        <v>1058</v>
      </c>
      <c r="H919" s="1" t="s">
        <v>1070</v>
      </c>
      <c r="I919" s="4" t="s">
        <v>1069</v>
      </c>
      <c r="J919" s="30">
        <v>43.55</v>
      </c>
      <c r="K919" s="66">
        <v>44.38</v>
      </c>
      <c r="L919" s="55">
        <f t="shared" si="28"/>
        <v>35</v>
      </c>
      <c r="M919" s="55">
        <f t="shared" si="28"/>
        <v>28</v>
      </c>
      <c r="N919" s="57">
        <f t="shared" si="29"/>
        <v>53.25</v>
      </c>
    </row>
    <row r="920" spans="1:14" ht="21">
      <c r="A920" s="1" t="s">
        <v>1055</v>
      </c>
      <c r="B920" s="2" t="s">
        <v>2485</v>
      </c>
      <c r="C920" s="1" t="s">
        <v>218</v>
      </c>
      <c r="D920" s="1" t="s">
        <v>1214</v>
      </c>
      <c r="E920" s="12" t="s">
        <v>1057</v>
      </c>
      <c r="F920" s="1"/>
      <c r="G920" s="12" t="s">
        <v>1058</v>
      </c>
      <c r="H920" s="1" t="s">
        <v>1070</v>
      </c>
      <c r="I920" s="4" t="s">
        <v>1069</v>
      </c>
      <c r="J920" s="30">
        <v>43.55</v>
      </c>
      <c r="K920" s="66">
        <v>44.38</v>
      </c>
      <c r="L920" s="55">
        <f t="shared" si="28"/>
        <v>35</v>
      </c>
      <c r="M920" s="55">
        <f t="shared" si="28"/>
        <v>28</v>
      </c>
      <c r="N920" s="57">
        <f t="shared" si="29"/>
        <v>53.25</v>
      </c>
    </row>
    <row r="921" spans="1:14" ht="21">
      <c r="A921" s="1" t="s">
        <v>1055</v>
      </c>
      <c r="B921" s="2" t="s">
        <v>2485</v>
      </c>
      <c r="C921" s="1" t="s">
        <v>241</v>
      </c>
      <c r="D921" s="1" t="s">
        <v>1236</v>
      </c>
      <c r="E921" s="12" t="s">
        <v>1057</v>
      </c>
      <c r="F921" s="1"/>
      <c r="G921" s="12" t="s">
        <v>1058</v>
      </c>
      <c r="H921" s="1" t="s">
        <v>1070</v>
      </c>
      <c r="I921" s="4" t="s">
        <v>1069</v>
      </c>
      <c r="J921" s="30">
        <v>43.55</v>
      </c>
      <c r="K921" s="66">
        <v>44.38</v>
      </c>
      <c r="L921" s="55">
        <f t="shared" si="28"/>
        <v>35</v>
      </c>
      <c r="M921" s="55">
        <f t="shared" si="28"/>
        <v>28</v>
      </c>
      <c r="N921" s="57">
        <f t="shared" si="29"/>
        <v>53.25</v>
      </c>
    </row>
    <row r="922" spans="1:14" ht="21">
      <c r="A922" s="1" t="s">
        <v>1055</v>
      </c>
      <c r="B922" s="2" t="s">
        <v>2485</v>
      </c>
      <c r="C922" s="1" t="s">
        <v>216</v>
      </c>
      <c r="D922" s="1" t="s">
        <v>1212</v>
      </c>
      <c r="E922" s="12" t="s">
        <v>1057</v>
      </c>
      <c r="F922" s="1"/>
      <c r="G922" s="12" t="s">
        <v>1058</v>
      </c>
      <c r="H922" s="1" t="s">
        <v>1070</v>
      </c>
      <c r="I922" s="4" t="s">
        <v>1069</v>
      </c>
      <c r="J922" s="30">
        <v>43.55</v>
      </c>
      <c r="K922" s="66">
        <v>44.38</v>
      </c>
      <c r="L922" s="55">
        <f t="shared" si="28"/>
        <v>35</v>
      </c>
      <c r="M922" s="55">
        <f t="shared" si="28"/>
        <v>28</v>
      </c>
      <c r="N922" s="57">
        <f t="shared" si="29"/>
        <v>53.25</v>
      </c>
    </row>
    <row r="923" spans="1:14" ht="21">
      <c r="A923" s="1" t="s">
        <v>1055</v>
      </c>
      <c r="B923" s="2" t="s">
        <v>2485</v>
      </c>
      <c r="C923" s="1" t="s">
        <v>227</v>
      </c>
      <c r="D923" s="1" t="s">
        <v>1223</v>
      </c>
      <c r="E923" s="12" t="s">
        <v>1057</v>
      </c>
      <c r="F923" s="1"/>
      <c r="G923" s="12" t="s">
        <v>1058</v>
      </c>
      <c r="H923" s="1" t="s">
        <v>1070</v>
      </c>
      <c r="I923" s="4" t="s">
        <v>1069</v>
      </c>
      <c r="J923" s="30">
        <v>43.55</v>
      </c>
      <c r="K923" s="66">
        <v>44.38</v>
      </c>
      <c r="L923" s="55">
        <f t="shared" si="28"/>
        <v>35</v>
      </c>
      <c r="M923" s="55">
        <f t="shared" si="28"/>
        <v>28</v>
      </c>
      <c r="N923" s="57">
        <f t="shared" si="29"/>
        <v>53.25</v>
      </c>
    </row>
    <row r="924" spans="1:14" ht="21">
      <c r="A924" s="1" t="s">
        <v>1055</v>
      </c>
      <c r="B924" s="2" t="s">
        <v>2485</v>
      </c>
      <c r="C924" s="1" t="s">
        <v>887</v>
      </c>
      <c r="D924" s="1" t="s">
        <v>1141</v>
      </c>
      <c r="E924" s="12" t="s">
        <v>1057</v>
      </c>
      <c r="F924" s="1"/>
      <c r="G924" s="12" t="s">
        <v>1058</v>
      </c>
      <c r="H924" s="1" t="s">
        <v>1070</v>
      </c>
      <c r="I924" s="4" t="s">
        <v>1069</v>
      </c>
      <c r="J924" s="30">
        <v>43.55</v>
      </c>
      <c r="K924" s="66">
        <v>44.38</v>
      </c>
      <c r="L924" s="55">
        <f t="shared" si="28"/>
        <v>35</v>
      </c>
      <c r="M924" s="55">
        <f t="shared" si="28"/>
        <v>28</v>
      </c>
      <c r="N924" s="57">
        <f t="shared" si="29"/>
        <v>53.25</v>
      </c>
    </row>
    <row r="925" spans="1:14" ht="21">
      <c r="A925" s="1" t="s">
        <v>1055</v>
      </c>
      <c r="B925" s="2" t="s">
        <v>2485</v>
      </c>
      <c r="C925" s="1" t="s">
        <v>411</v>
      </c>
      <c r="D925" s="1" t="s">
        <v>1142</v>
      </c>
      <c r="E925" s="12" t="s">
        <v>1057</v>
      </c>
      <c r="F925" s="1"/>
      <c r="G925" s="12" t="s">
        <v>1058</v>
      </c>
      <c r="H925" s="1" t="s">
        <v>1070</v>
      </c>
      <c r="I925" s="4" t="s">
        <v>1069</v>
      </c>
      <c r="J925" s="30">
        <v>43.55</v>
      </c>
      <c r="K925" s="66">
        <v>44.38</v>
      </c>
      <c r="L925" s="55">
        <f t="shared" si="28"/>
        <v>35</v>
      </c>
      <c r="M925" s="55">
        <f t="shared" si="28"/>
        <v>28</v>
      </c>
      <c r="N925" s="57">
        <f t="shared" si="29"/>
        <v>53.25</v>
      </c>
    </row>
    <row r="926" spans="1:14" ht="21">
      <c r="A926" s="1" t="s">
        <v>1055</v>
      </c>
      <c r="B926" s="2" t="s">
        <v>2485</v>
      </c>
      <c r="C926" s="1" t="s">
        <v>894</v>
      </c>
      <c r="D926" s="1" t="s">
        <v>1145</v>
      </c>
      <c r="E926" s="12" t="s">
        <v>1057</v>
      </c>
      <c r="F926" s="1"/>
      <c r="G926" s="12" t="s">
        <v>1058</v>
      </c>
      <c r="H926" s="1" t="s">
        <v>1070</v>
      </c>
      <c r="I926" s="4" t="s">
        <v>1069</v>
      </c>
      <c r="J926" s="30">
        <v>43.55</v>
      </c>
      <c r="K926" s="66">
        <v>44.38</v>
      </c>
      <c r="L926" s="55">
        <f t="shared" si="28"/>
        <v>35</v>
      </c>
      <c r="M926" s="55">
        <f t="shared" si="28"/>
        <v>28</v>
      </c>
      <c r="N926" s="57">
        <f t="shared" si="29"/>
        <v>53.25</v>
      </c>
    </row>
    <row r="927" spans="1:14" ht="21">
      <c r="A927" s="1" t="s">
        <v>1055</v>
      </c>
      <c r="B927" s="2" t="s">
        <v>2485</v>
      </c>
      <c r="C927" s="1" t="s">
        <v>419</v>
      </c>
      <c r="D927" s="1" t="s">
        <v>1155</v>
      </c>
      <c r="E927" s="12" t="s">
        <v>1057</v>
      </c>
      <c r="F927" s="1"/>
      <c r="G927" s="12" t="s">
        <v>1058</v>
      </c>
      <c r="H927" s="1" t="s">
        <v>1070</v>
      </c>
      <c r="I927" s="4" t="s">
        <v>1069</v>
      </c>
      <c r="J927" s="30">
        <v>43.55</v>
      </c>
      <c r="K927" s="66">
        <v>44.38</v>
      </c>
      <c r="L927" s="55">
        <f t="shared" si="28"/>
        <v>35</v>
      </c>
      <c r="M927" s="55">
        <f t="shared" si="28"/>
        <v>28</v>
      </c>
      <c r="N927" s="57">
        <f t="shared" si="29"/>
        <v>53.25</v>
      </c>
    </row>
    <row r="928" spans="1:14" ht="21">
      <c r="A928" s="1" t="s">
        <v>1055</v>
      </c>
      <c r="B928" s="2" t="s">
        <v>2485</v>
      </c>
      <c r="C928" s="1" t="s">
        <v>913</v>
      </c>
      <c r="D928" s="1" t="s">
        <v>1158</v>
      </c>
      <c r="E928" s="12" t="s">
        <v>1057</v>
      </c>
      <c r="F928" s="1"/>
      <c r="G928" s="12" t="s">
        <v>1058</v>
      </c>
      <c r="H928" s="1" t="s">
        <v>1070</v>
      </c>
      <c r="I928" s="4" t="s">
        <v>1069</v>
      </c>
      <c r="J928" s="30">
        <v>43.55</v>
      </c>
      <c r="K928" s="66">
        <v>44.38</v>
      </c>
      <c r="L928" s="55">
        <f t="shared" si="28"/>
        <v>35</v>
      </c>
      <c r="M928" s="55">
        <f t="shared" si="28"/>
        <v>28</v>
      </c>
      <c r="N928" s="57">
        <f t="shared" si="29"/>
        <v>53.25</v>
      </c>
    </row>
    <row r="929" spans="1:14" ht="21">
      <c r="A929" s="1" t="s">
        <v>1055</v>
      </c>
      <c r="B929" s="2" t="s">
        <v>2485</v>
      </c>
      <c r="C929" s="1" t="s">
        <v>425</v>
      </c>
      <c r="D929" s="1" t="s">
        <v>1163</v>
      </c>
      <c r="E929" s="12" t="s">
        <v>1057</v>
      </c>
      <c r="F929" s="1"/>
      <c r="G929" s="12" t="s">
        <v>1058</v>
      </c>
      <c r="H929" s="1" t="s">
        <v>1070</v>
      </c>
      <c r="I929" s="4" t="s">
        <v>1069</v>
      </c>
      <c r="J929" s="30">
        <v>43.55</v>
      </c>
      <c r="K929" s="66">
        <v>44.38</v>
      </c>
      <c r="L929" s="55">
        <f t="shared" si="28"/>
        <v>35</v>
      </c>
      <c r="M929" s="55">
        <f t="shared" si="28"/>
        <v>28</v>
      </c>
      <c r="N929" s="57">
        <f t="shared" si="29"/>
        <v>53.25</v>
      </c>
    </row>
    <row r="930" spans="1:14" ht="21">
      <c r="A930" s="1" t="s">
        <v>1055</v>
      </c>
      <c r="B930" s="2" t="s">
        <v>2485</v>
      </c>
      <c r="C930" s="1" t="s">
        <v>429</v>
      </c>
      <c r="D930" s="1" t="s">
        <v>1165</v>
      </c>
      <c r="E930" s="12" t="s">
        <v>1057</v>
      </c>
      <c r="F930" s="1"/>
      <c r="G930" s="12" t="s">
        <v>1058</v>
      </c>
      <c r="H930" s="1" t="s">
        <v>1070</v>
      </c>
      <c r="I930" s="4" t="s">
        <v>1069</v>
      </c>
      <c r="J930" s="30">
        <v>43.55</v>
      </c>
      <c r="K930" s="66">
        <v>44.38</v>
      </c>
      <c r="L930" s="55">
        <f t="shared" si="28"/>
        <v>35</v>
      </c>
      <c r="M930" s="55">
        <f t="shared" si="28"/>
        <v>28</v>
      </c>
      <c r="N930" s="57">
        <f t="shared" si="29"/>
        <v>53.25</v>
      </c>
    </row>
    <row r="931" spans="1:14" ht="21">
      <c r="A931" s="1" t="s">
        <v>1055</v>
      </c>
      <c r="B931" s="2" t="s">
        <v>2485</v>
      </c>
      <c r="C931" s="1" t="s">
        <v>935</v>
      </c>
      <c r="D931" s="1" t="s">
        <v>1171</v>
      </c>
      <c r="E931" s="12" t="s">
        <v>1057</v>
      </c>
      <c r="F931" s="1"/>
      <c r="G931" s="12" t="s">
        <v>1058</v>
      </c>
      <c r="H931" s="1" t="s">
        <v>1070</v>
      </c>
      <c r="I931" s="4" t="s">
        <v>1069</v>
      </c>
      <c r="J931" s="30">
        <v>43.55</v>
      </c>
      <c r="K931" s="66">
        <v>44.38</v>
      </c>
      <c r="L931" s="55">
        <f t="shared" si="28"/>
        <v>35</v>
      </c>
      <c r="M931" s="55">
        <f t="shared" si="28"/>
        <v>28</v>
      </c>
      <c r="N931" s="57">
        <f t="shared" si="29"/>
        <v>53.25</v>
      </c>
    </row>
    <row r="932" spans="1:14" ht="21">
      <c r="A932" s="1" t="s">
        <v>1055</v>
      </c>
      <c r="B932" s="2" t="s">
        <v>2485</v>
      </c>
      <c r="C932" s="1" t="s">
        <v>937</v>
      </c>
      <c r="D932" s="1" t="s">
        <v>1172</v>
      </c>
      <c r="E932" s="12" t="s">
        <v>1057</v>
      </c>
      <c r="F932" s="1"/>
      <c r="G932" s="12" t="s">
        <v>1058</v>
      </c>
      <c r="H932" s="1" t="s">
        <v>1070</v>
      </c>
      <c r="I932" s="4" t="s">
        <v>1069</v>
      </c>
      <c r="J932" s="30">
        <v>43.55</v>
      </c>
      <c r="K932" s="66">
        <v>44.38</v>
      </c>
      <c r="L932" s="55">
        <f t="shared" si="28"/>
        <v>35</v>
      </c>
      <c r="M932" s="55">
        <f t="shared" si="28"/>
        <v>28</v>
      </c>
      <c r="N932" s="57">
        <f t="shared" si="29"/>
        <v>53.25</v>
      </c>
    </row>
    <row r="933" spans="1:14" ht="21">
      <c r="A933" s="1" t="s">
        <v>1055</v>
      </c>
      <c r="B933" s="2" t="s">
        <v>2485</v>
      </c>
      <c r="C933" s="1" t="s">
        <v>949</v>
      </c>
      <c r="D933" s="1" t="s">
        <v>1177</v>
      </c>
      <c r="E933" s="12" t="s">
        <v>1057</v>
      </c>
      <c r="F933" s="1"/>
      <c r="G933" s="12" t="s">
        <v>1058</v>
      </c>
      <c r="H933" s="1" t="s">
        <v>1070</v>
      </c>
      <c r="I933" s="4" t="s">
        <v>1069</v>
      </c>
      <c r="J933" s="30">
        <v>43.55</v>
      </c>
      <c r="K933" s="66">
        <v>44.38</v>
      </c>
      <c r="L933" s="55">
        <f t="shared" si="28"/>
        <v>35</v>
      </c>
      <c r="M933" s="55">
        <f t="shared" si="28"/>
        <v>28</v>
      </c>
      <c r="N933" s="57">
        <f t="shared" si="29"/>
        <v>53.25</v>
      </c>
    </row>
    <row r="934" spans="1:14" ht="21">
      <c r="A934" s="1" t="s">
        <v>1055</v>
      </c>
      <c r="B934" s="2" t="s">
        <v>2485</v>
      </c>
      <c r="C934" s="1" t="s">
        <v>181</v>
      </c>
      <c r="D934" s="1" t="s">
        <v>1178</v>
      </c>
      <c r="E934" s="12" t="s">
        <v>1057</v>
      </c>
      <c r="F934" s="1"/>
      <c r="G934" s="12" t="s">
        <v>1058</v>
      </c>
      <c r="H934" s="1" t="s">
        <v>1070</v>
      </c>
      <c r="I934" s="4" t="s">
        <v>1069</v>
      </c>
      <c r="J934" s="30">
        <v>43.55</v>
      </c>
      <c r="K934" s="66">
        <v>44.38</v>
      </c>
      <c r="L934" s="55">
        <f t="shared" si="28"/>
        <v>35</v>
      </c>
      <c r="M934" s="55">
        <f t="shared" si="28"/>
        <v>28</v>
      </c>
      <c r="N934" s="57">
        <f t="shared" si="29"/>
        <v>53.25</v>
      </c>
    </row>
    <row r="935" spans="1:14" ht="21">
      <c r="A935" s="1" t="s">
        <v>1055</v>
      </c>
      <c r="B935" s="2" t="s">
        <v>2485</v>
      </c>
      <c r="C935" s="1" t="s">
        <v>185</v>
      </c>
      <c r="D935" s="1" t="s">
        <v>1182</v>
      </c>
      <c r="E935" s="12" t="s">
        <v>1057</v>
      </c>
      <c r="F935" s="1"/>
      <c r="G935" s="12" t="s">
        <v>1058</v>
      </c>
      <c r="H935" s="1" t="s">
        <v>1070</v>
      </c>
      <c r="I935" s="4" t="s">
        <v>1069</v>
      </c>
      <c r="J935" s="30">
        <v>43.55</v>
      </c>
      <c r="K935" s="66">
        <v>44.38</v>
      </c>
      <c r="L935" s="55">
        <f t="shared" si="28"/>
        <v>35</v>
      </c>
      <c r="M935" s="55">
        <f t="shared" si="28"/>
        <v>28</v>
      </c>
      <c r="N935" s="57">
        <f t="shared" si="29"/>
        <v>53.25</v>
      </c>
    </row>
    <row r="936" spans="1:14" ht="21">
      <c r="A936" s="1" t="s">
        <v>1055</v>
      </c>
      <c r="B936" s="2" t="s">
        <v>2485</v>
      </c>
      <c r="C936" s="1" t="s">
        <v>190</v>
      </c>
      <c r="D936" s="1" t="s">
        <v>1187</v>
      </c>
      <c r="E936" s="12" t="s">
        <v>1057</v>
      </c>
      <c r="F936" s="1"/>
      <c r="G936" s="12" t="s">
        <v>1058</v>
      </c>
      <c r="H936" s="1" t="s">
        <v>1070</v>
      </c>
      <c r="I936" s="4" t="s">
        <v>1069</v>
      </c>
      <c r="J936" s="30">
        <v>43.55</v>
      </c>
      <c r="K936" s="66">
        <v>44.38</v>
      </c>
      <c r="L936" s="55">
        <f t="shared" si="28"/>
        <v>35</v>
      </c>
      <c r="M936" s="55">
        <f t="shared" si="28"/>
        <v>28</v>
      </c>
      <c r="N936" s="57">
        <f t="shared" si="29"/>
        <v>53.25</v>
      </c>
    </row>
    <row r="937" spans="1:14" ht="21">
      <c r="A937" s="1" t="s">
        <v>1055</v>
      </c>
      <c r="B937" s="2" t="s">
        <v>2485</v>
      </c>
      <c r="C937" s="1" t="s">
        <v>193</v>
      </c>
      <c r="D937" s="1" t="s">
        <v>1040</v>
      </c>
      <c r="E937" s="12" t="s">
        <v>1057</v>
      </c>
      <c r="F937" s="1"/>
      <c r="G937" s="12" t="s">
        <v>1058</v>
      </c>
      <c r="H937" s="1" t="s">
        <v>1070</v>
      </c>
      <c r="I937" s="4" t="s">
        <v>1069</v>
      </c>
      <c r="J937" s="30">
        <v>43.55</v>
      </c>
      <c r="K937" s="66">
        <v>44.38</v>
      </c>
      <c r="L937" s="55">
        <f t="shared" si="28"/>
        <v>35</v>
      </c>
      <c r="M937" s="55">
        <f t="shared" si="28"/>
        <v>28</v>
      </c>
      <c r="N937" s="57">
        <f t="shared" si="29"/>
        <v>53.25</v>
      </c>
    </row>
    <row r="938" spans="1:14" ht="21">
      <c r="A938" s="1" t="s">
        <v>1055</v>
      </c>
      <c r="B938" s="2" t="s">
        <v>2485</v>
      </c>
      <c r="C938" s="1" t="s">
        <v>194</v>
      </c>
      <c r="D938" s="1" t="s">
        <v>1190</v>
      </c>
      <c r="E938" s="12" t="s">
        <v>1057</v>
      </c>
      <c r="F938" s="1"/>
      <c r="G938" s="12" t="s">
        <v>1058</v>
      </c>
      <c r="H938" s="1" t="s">
        <v>1070</v>
      </c>
      <c r="I938" s="4" t="s">
        <v>1069</v>
      </c>
      <c r="J938" s="30">
        <v>43.55</v>
      </c>
      <c r="K938" s="66">
        <v>44.38</v>
      </c>
      <c r="L938" s="55">
        <f t="shared" si="28"/>
        <v>35</v>
      </c>
      <c r="M938" s="55">
        <f t="shared" si="28"/>
        <v>28</v>
      </c>
      <c r="N938" s="57">
        <f t="shared" si="29"/>
        <v>53.25</v>
      </c>
    </row>
    <row r="939" spans="1:14" ht="21">
      <c r="A939" s="1" t="s">
        <v>1055</v>
      </c>
      <c r="B939" s="2" t="s">
        <v>2485</v>
      </c>
      <c r="C939" s="1" t="s">
        <v>221</v>
      </c>
      <c r="D939" s="1" t="s">
        <v>1217</v>
      </c>
      <c r="E939" s="12" t="s">
        <v>1057</v>
      </c>
      <c r="F939" s="1"/>
      <c r="G939" s="12" t="s">
        <v>1058</v>
      </c>
      <c r="H939" s="1" t="s">
        <v>1070</v>
      </c>
      <c r="I939" s="4" t="s">
        <v>1069</v>
      </c>
      <c r="J939" s="30">
        <v>43.55</v>
      </c>
      <c r="K939" s="66">
        <v>44.38</v>
      </c>
      <c r="L939" s="55">
        <f t="shared" si="28"/>
        <v>35</v>
      </c>
      <c r="M939" s="55">
        <f t="shared" si="28"/>
        <v>28</v>
      </c>
      <c r="N939" s="57">
        <f t="shared" si="29"/>
        <v>53.25</v>
      </c>
    </row>
    <row r="940" spans="1:14" ht="21">
      <c r="A940" s="1" t="s">
        <v>1055</v>
      </c>
      <c r="B940" s="2" t="s">
        <v>2485</v>
      </c>
      <c r="C940" s="1" t="s">
        <v>215</v>
      </c>
      <c r="D940" s="1" t="s">
        <v>1211</v>
      </c>
      <c r="E940" s="12" t="s">
        <v>1057</v>
      </c>
      <c r="F940" s="1"/>
      <c r="G940" s="12" t="s">
        <v>1058</v>
      </c>
      <c r="H940" s="1" t="s">
        <v>1070</v>
      </c>
      <c r="I940" s="4" t="s">
        <v>1069</v>
      </c>
      <c r="J940" s="30">
        <v>43.55</v>
      </c>
      <c r="K940" s="66">
        <v>44.38</v>
      </c>
      <c r="L940" s="55">
        <f t="shared" si="28"/>
        <v>35</v>
      </c>
      <c r="M940" s="55">
        <f t="shared" si="28"/>
        <v>28</v>
      </c>
      <c r="N940" s="57">
        <f t="shared" si="29"/>
        <v>53.25</v>
      </c>
    </row>
    <row r="941" spans="1:14" ht="21">
      <c r="A941" s="1" t="s">
        <v>1055</v>
      </c>
      <c r="B941" s="2" t="s">
        <v>2485</v>
      </c>
      <c r="C941" s="1" t="s">
        <v>204</v>
      </c>
      <c r="D941" s="1" t="s">
        <v>1200</v>
      </c>
      <c r="E941" s="12" t="s">
        <v>1057</v>
      </c>
      <c r="F941" s="1"/>
      <c r="G941" s="12" t="s">
        <v>1058</v>
      </c>
      <c r="H941" s="1" t="s">
        <v>1070</v>
      </c>
      <c r="I941" s="4" t="s">
        <v>1069</v>
      </c>
      <c r="J941" s="30">
        <v>43.55</v>
      </c>
      <c r="K941" s="66">
        <v>44.38</v>
      </c>
      <c r="L941" s="55">
        <f t="shared" si="28"/>
        <v>35</v>
      </c>
      <c r="M941" s="55">
        <f t="shared" si="28"/>
        <v>28</v>
      </c>
      <c r="N941" s="57">
        <f t="shared" si="29"/>
        <v>53.25</v>
      </c>
    </row>
    <row r="942" spans="1:14" ht="21">
      <c r="A942" s="1" t="s">
        <v>1055</v>
      </c>
      <c r="B942" s="2" t="s">
        <v>2485</v>
      </c>
      <c r="C942" s="1" t="s">
        <v>205</v>
      </c>
      <c r="D942" s="1" t="s">
        <v>1201</v>
      </c>
      <c r="E942" s="12" t="s">
        <v>1057</v>
      </c>
      <c r="F942" s="1"/>
      <c r="G942" s="12" t="s">
        <v>1058</v>
      </c>
      <c r="H942" s="1" t="s">
        <v>1070</v>
      </c>
      <c r="I942" s="4" t="s">
        <v>1069</v>
      </c>
      <c r="J942" s="30">
        <v>43.55</v>
      </c>
      <c r="K942" s="66">
        <v>44.38</v>
      </c>
      <c r="L942" s="55">
        <f t="shared" si="28"/>
        <v>35</v>
      </c>
      <c r="M942" s="55">
        <f t="shared" si="28"/>
        <v>28</v>
      </c>
      <c r="N942" s="57">
        <f t="shared" si="29"/>
        <v>53.25</v>
      </c>
    </row>
    <row r="943" spans="1:14" ht="21">
      <c r="A943" s="1" t="s">
        <v>1055</v>
      </c>
      <c r="B943" s="2" t="s">
        <v>2485</v>
      </c>
      <c r="C943" s="1" t="s">
        <v>214</v>
      </c>
      <c r="D943" s="1" t="s">
        <v>1210</v>
      </c>
      <c r="E943" s="12" t="s">
        <v>1057</v>
      </c>
      <c r="F943" s="1"/>
      <c r="G943" s="12" t="s">
        <v>1058</v>
      </c>
      <c r="H943" s="1" t="s">
        <v>1070</v>
      </c>
      <c r="I943" s="4" t="s">
        <v>1069</v>
      </c>
      <c r="J943" s="30">
        <v>43.55</v>
      </c>
      <c r="K943" s="66">
        <v>44.38</v>
      </c>
      <c r="L943" s="55">
        <f t="shared" si="28"/>
        <v>35</v>
      </c>
      <c r="M943" s="55">
        <f t="shared" si="28"/>
        <v>28</v>
      </c>
      <c r="N943" s="57">
        <f t="shared" si="29"/>
        <v>53.25</v>
      </c>
    </row>
    <row r="944" spans="1:14" ht="21">
      <c r="A944" s="1" t="s">
        <v>1055</v>
      </c>
      <c r="B944" s="2" t="s">
        <v>2485</v>
      </c>
      <c r="C944" s="1" t="s">
        <v>231</v>
      </c>
      <c r="D944" s="1" t="s">
        <v>1226</v>
      </c>
      <c r="E944" s="12" t="s">
        <v>1057</v>
      </c>
      <c r="F944" s="1"/>
      <c r="G944" s="12" t="s">
        <v>1058</v>
      </c>
      <c r="H944" s="1" t="s">
        <v>1064</v>
      </c>
      <c r="I944" s="4" t="s">
        <v>1063</v>
      </c>
      <c r="J944" s="30">
        <v>57.02</v>
      </c>
      <c r="K944" s="66">
        <v>57.46</v>
      </c>
      <c r="L944" s="55">
        <f t="shared" si="28"/>
        <v>45</v>
      </c>
      <c r="M944" s="55">
        <f t="shared" si="28"/>
        <v>36</v>
      </c>
      <c r="N944" s="57">
        <f t="shared" si="29"/>
        <v>68.95</v>
      </c>
    </row>
    <row r="945" spans="1:14" ht="21">
      <c r="A945" s="1" t="s">
        <v>1055</v>
      </c>
      <c r="B945" s="2" t="s">
        <v>2485</v>
      </c>
      <c r="C945" s="1" t="s">
        <v>11</v>
      </c>
      <c r="D945" s="1" t="s">
        <v>1062</v>
      </c>
      <c r="E945" s="12" t="s">
        <v>1057</v>
      </c>
      <c r="F945" s="1"/>
      <c r="G945" s="12" t="s">
        <v>1058</v>
      </c>
      <c r="H945" s="1" t="s">
        <v>1064</v>
      </c>
      <c r="I945" s="4" t="s">
        <v>1063</v>
      </c>
      <c r="J945" s="30">
        <v>57.02</v>
      </c>
      <c r="K945" s="66">
        <v>57.46</v>
      </c>
      <c r="L945" s="55">
        <f t="shared" si="28"/>
        <v>45</v>
      </c>
      <c r="M945" s="55">
        <f t="shared" si="28"/>
        <v>36</v>
      </c>
      <c r="N945" s="57">
        <f t="shared" si="29"/>
        <v>68.95</v>
      </c>
    </row>
    <row r="946" spans="1:14" ht="21">
      <c r="A946" s="1" t="s">
        <v>1055</v>
      </c>
      <c r="B946" s="2" t="s">
        <v>2485</v>
      </c>
      <c r="C946" s="1" t="s">
        <v>226</v>
      </c>
      <c r="D946" s="1" t="s">
        <v>1222</v>
      </c>
      <c r="E946" s="12" t="s">
        <v>1057</v>
      </c>
      <c r="F946" s="1"/>
      <c r="G946" s="12" t="s">
        <v>1058</v>
      </c>
      <c r="H946" s="1" t="s">
        <v>1064</v>
      </c>
      <c r="I946" s="4" t="s">
        <v>1063</v>
      </c>
      <c r="J946" s="30">
        <v>57.02</v>
      </c>
      <c r="K946" s="66">
        <v>57.46</v>
      </c>
      <c r="L946" s="55">
        <f t="shared" si="28"/>
        <v>45</v>
      </c>
      <c r="M946" s="55">
        <f t="shared" si="28"/>
        <v>36</v>
      </c>
      <c r="N946" s="57">
        <f t="shared" si="29"/>
        <v>68.95</v>
      </c>
    </row>
    <row r="947" spans="1:14" ht="21">
      <c r="A947" s="1" t="s">
        <v>1055</v>
      </c>
      <c r="B947" s="2" t="s">
        <v>2485</v>
      </c>
      <c r="C947" s="1" t="s">
        <v>25</v>
      </c>
      <c r="D947" s="1" t="s">
        <v>1076</v>
      </c>
      <c r="E947" s="12" t="s">
        <v>1057</v>
      </c>
      <c r="F947" s="1"/>
      <c r="G947" s="12" t="s">
        <v>1058</v>
      </c>
      <c r="H947" s="1" t="s">
        <v>1064</v>
      </c>
      <c r="I947" s="4" t="s">
        <v>1063</v>
      </c>
      <c r="J947" s="30">
        <v>57.02</v>
      </c>
      <c r="K947" s="66">
        <v>57.46</v>
      </c>
      <c r="L947" s="55">
        <f t="shared" si="28"/>
        <v>45</v>
      </c>
      <c r="M947" s="55">
        <f t="shared" si="28"/>
        <v>36</v>
      </c>
      <c r="N947" s="57">
        <f t="shared" si="29"/>
        <v>68.95</v>
      </c>
    </row>
    <row r="948" spans="1:14" ht="21">
      <c r="A948" s="1" t="s">
        <v>1055</v>
      </c>
      <c r="B948" s="2" t="s">
        <v>2485</v>
      </c>
      <c r="C948" s="1" t="s">
        <v>29</v>
      </c>
      <c r="D948" s="1" t="s">
        <v>1080</v>
      </c>
      <c r="E948" s="12" t="s">
        <v>1057</v>
      </c>
      <c r="F948" s="1"/>
      <c r="G948" s="12" t="s">
        <v>1058</v>
      </c>
      <c r="H948" s="1" t="s">
        <v>1064</v>
      </c>
      <c r="I948" s="4" t="s">
        <v>1063</v>
      </c>
      <c r="J948" s="30">
        <v>57.02</v>
      </c>
      <c r="K948" s="66">
        <v>57.46</v>
      </c>
      <c r="L948" s="55">
        <f t="shared" si="28"/>
        <v>45</v>
      </c>
      <c r="M948" s="55">
        <f t="shared" si="28"/>
        <v>36</v>
      </c>
      <c r="N948" s="57">
        <f t="shared" si="29"/>
        <v>68.95</v>
      </c>
    </row>
    <row r="949" spans="1:14" ht="21">
      <c r="A949" s="1" t="s">
        <v>1055</v>
      </c>
      <c r="B949" s="2" t="s">
        <v>2485</v>
      </c>
      <c r="C949" s="1" t="s">
        <v>37</v>
      </c>
      <c r="D949" s="1" t="s">
        <v>1082</v>
      </c>
      <c r="E949" s="12" t="s">
        <v>1057</v>
      </c>
      <c r="F949" s="1"/>
      <c r="G949" s="12" t="s">
        <v>1058</v>
      </c>
      <c r="H949" s="1" t="s">
        <v>1064</v>
      </c>
      <c r="I949" s="4" t="s">
        <v>1063</v>
      </c>
      <c r="J949" s="30">
        <v>57.02</v>
      </c>
      <c r="K949" s="66">
        <v>57.46</v>
      </c>
      <c r="L949" s="55">
        <f t="shared" si="28"/>
        <v>45</v>
      </c>
      <c r="M949" s="55">
        <f t="shared" si="28"/>
        <v>36</v>
      </c>
      <c r="N949" s="57">
        <f t="shared" si="29"/>
        <v>68.95</v>
      </c>
    </row>
    <row r="950" spans="1:14" ht="21">
      <c r="A950" s="1" t="s">
        <v>1055</v>
      </c>
      <c r="B950" s="2" t="s">
        <v>2485</v>
      </c>
      <c r="C950" s="1" t="s">
        <v>45</v>
      </c>
      <c r="D950" s="1" t="s">
        <v>1086</v>
      </c>
      <c r="E950" s="12" t="s">
        <v>1057</v>
      </c>
      <c r="F950" s="1"/>
      <c r="G950" s="12" t="s">
        <v>1058</v>
      </c>
      <c r="H950" s="1" t="s">
        <v>1064</v>
      </c>
      <c r="I950" s="4" t="s">
        <v>1063</v>
      </c>
      <c r="J950" s="30">
        <v>57.02</v>
      </c>
      <c r="K950" s="66">
        <v>57.46</v>
      </c>
      <c r="L950" s="55">
        <f t="shared" si="28"/>
        <v>45</v>
      </c>
      <c r="M950" s="55">
        <f t="shared" si="28"/>
        <v>36</v>
      </c>
      <c r="N950" s="57">
        <f t="shared" si="29"/>
        <v>68.95</v>
      </c>
    </row>
    <row r="951" spans="1:14" ht="21">
      <c r="A951" s="1" t="s">
        <v>1055</v>
      </c>
      <c r="B951" s="2" t="s">
        <v>2485</v>
      </c>
      <c r="C951" s="1" t="s">
        <v>225</v>
      </c>
      <c r="D951" s="1" t="s">
        <v>1221</v>
      </c>
      <c r="E951" s="12" t="s">
        <v>1057</v>
      </c>
      <c r="F951" s="1"/>
      <c r="G951" s="12" t="s">
        <v>1058</v>
      </c>
      <c r="H951" s="1" t="s">
        <v>1064</v>
      </c>
      <c r="I951" s="4" t="s">
        <v>1063</v>
      </c>
      <c r="J951" s="30">
        <v>57.02</v>
      </c>
      <c r="K951" s="66">
        <v>57.46</v>
      </c>
      <c r="L951" s="55">
        <f t="shared" si="28"/>
        <v>45</v>
      </c>
      <c r="M951" s="55">
        <f t="shared" si="28"/>
        <v>36</v>
      </c>
      <c r="N951" s="57">
        <f t="shared" si="29"/>
        <v>68.95</v>
      </c>
    </row>
    <row r="952" spans="1:14" ht="21">
      <c r="A952" s="1" t="s">
        <v>1055</v>
      </c>
      <c r="B952" s="2" t="s">
        <v>2485</v>
      </c>
      <c r="C952" s="1" t="s">
        <v>237</v>
      </c>
      <c r="D952" s="1" t="s">
        <v>1232</v>
      </c>
      <c r="E952" s="12" t="s">
        <v>1057</v>
      </c>
      <c r="F952" s="1"/>
      <c r="G952" s="12" t="s">
        <v>1058</v>
      </c>
      <c r="H952" s="1" t="s">
        <v>1064</v>
      </c>
      <c r="I952" s="4" t="s">
        <v>1063</v>
      </c>
      <c r="J952" s="30">
        <v>57.02</v>
      </c>
      <c r="K952" s="66">
        <v>57.46</v>
      </c>
      <c r="L952" s="55">
        <f t="shared" si="28"/>
        <v>45</v>
      </c>
      <c r="M952" s="55">
        <f t="shared" si="28"/>
        <v>36</v>
      </c>
      <c r="N952" s="57">
        <f t="shared" si="29"/>
        <v>68.95</v>
      </c>
    </row>
    <row r="953" spans="1:14" ht="21">
      <c r="A953" s="1" t="s">
        <v>1055</v>
      </c>
      <c r="B953" s="2" t="s">
        <v>2485</v>
      </c>
      <c r="C953" s="1" t="s">
        <v>134</v>
      </c>
      <c r="D953" s="1" t="s">
        <v>1110</v>
      </c>
      <c r="E953" s="12" t="s">
        <v>1057</v>
      </c>
      <c r="F953" s="1"/>
      <c r="G953" s="12" t="s">
        <v>1058</v>
      </c>
      <c r="H953" s="1" t="s">
        <v>1064</v>
      </c>
      <c r="I953" s="4" t="s">
        <v>1063</v>
      </c>
      <c r="J953" s="30">
        <v>57.02</v>
      </c>
      <c r="K953" s="66">
        <v>57.46</v>
      </c>
      <c r="L953" s="55">
        <f t="shared" si="28"/>
        <v>45</v>
      </c>
      <c r="M953" s="55">
        <f t="shared" si="28"/>
        <v>36</v>
      </c>
      <c r="N953" s="57">
        <f t="shared" si="29"/>
        <v>68.95</v>
      </c>
    </row>
    <row r="954" spans="1:14" ht="21">
      <c r="A954" s="1" t="s">
        <v>1055</v>
      </c>
      <c r="B954" s="2" t="s">
        <v>2485</v>
      </c>
      <c r="C954" s="1" t="s">
        <v>138</v>
      </c>
      <c r="D954" s="1" t="s">
        <v>1112</v>
      </c>
      <c r="E954" s="12" t="s">
        <v>1057</v>
      </c>
      <c r="F954" s="1"/>
      <c r="G954" s="12" t="s">
        <v>1058</v>
      </c>
      <c r="H954" s="1" t="s">
        <v>1064</v>
      </c>
      <c r="I954" s="4" t="s">
        <v>1063</v>
      </c>
      <c r="J954" s="30">
        <v>57.02</v>
      </c>
      <c r="K954" s="66">
        <v>57.46</v>
      </c>
      <c r="L954" s="55">
        <f t="shared" si="28"/>
        <v>45</v>
      </c>
      <c r="M954" s="55">
        <f t="shared" si="28"/>
        <v>36</v>
      </c>
      <c r="N954" s="57">
        <f t="shared" si="29"/>
        <v>68.95</v>
      </c>
    </row>
    <row r="955" spans="1:14" ht="21">
      <c r="A955" s="1" t="s">
        <v>1055</v>
      </c>
      <c r="B955" s="2" t="s">
        <v>2485</v>
      </c>
      <c r="C955" s="1" t="s">
        <v>167</v>
      </c>
      <c r="D955" s="1" t="s">
        <v>1127</v>
      </c>
      <c r="E955" s="12" t="s">
        <v>1057</v>
      </c>
      <c r="F955" s="1"/>
      <c r="G955" s="12" t="s">
        <v>1058</v>
      </c>
      <c r="H955" s="1" t="s">
        <v>1064</v>
      </c>
      <c r="I955" s="4" t="s">
        <v>1063</v>
      </c>
      <c r="J955" s="30">
        <v>57.02</v>
      </c>
      <c r="K955" s="66">
        <v>57.46</v>
      </c>
      <c r="L955" s="55">
        <f t="shared" si="28"/>
        <v>45</v>
      </c>
      <c r="M955" s="55">
        <f t="shared" si="28"/>
        <v>36</v>
      </c>
      <c r="N955" s="57">
        <f t="shared" si="29"/>
        <v>68.95</v>
      </c>
    </row>
    <row r="956" spans="1:14" ht="21">
      <c r="A956" s="1" t="s">
        <v>1055</v>
      </c>
      <c r="B956" s="2" t="s">
        <v>2485</v>
      </c>
      <c r="C956" s="1" t="s">
        <v>169</v>
      </c>
      <c r="D956" s="1" t="s">
        <v>1129</v>
      </c>
      <c r="E956" s="12" t="s">
        <v>1057</v>
      </c>
      <c r="F956" s="1"/>
      <c r="G956" s="12" t="s">
        <v>1058</v>
      </c>
      <c r="H956" s="1" t="s">
        <v>1064</v>
      </c>
      <c r="I956" s="4" t="s">
        <v>1063</v>
      </c>
      <c r="J956" s="30">
        <v>57.02</v>
      </c>
      <c r="K956" s="66">
        <v>57.46</v>
      </c>
      <c r="L956" s="55">
        <f t="shared" si="28"/>
        <v>45</v>
      </c>
      <c r="M956" s="55">
        <f t="shared" si="28"/>
        <v>36</v>
      </c>
      <c r="N956" s="57">
        <f t="shared" si="29"/>
        <v>68.95</v>
      </c>
    </row>
    <row r="957" spans="1:14" ht="21">
      <c r="A957" s="1" t="s">
        <v>1055</v>
      </c>
      <c r="B957" s="2" t="s">
        <v>2485</v>
      </c>
      <c r="C957" s="1" t="s">
        <v>172</v>
      </c>
      <c r="D957" s="1" t="s">
        <v>1131</v>
      </c>
      <c r="E957" s="12" t="s">
        <v>1057</v>
      </c>
      <c r="F957" s="1"/>
      <c r="G957" s="12" t="s">
        <v>1058</v>
      </c>
      <c r="H957" s="1" t="s">
        <v>1064</v>
      </c>
      <c r="I957" s="4" t="s">
        <v>1063</v>
      </c>
      <c r="J957" s="30">
        <v>57.02</v>
      </c>
      <c r="K957" s="66">
        <v>57.46</v>
      </c>
      <c r="L957" s="55">
        <f t="shared" si="28"/>
        <v>45</v>
      </c>
      <c r="M957" s="55">
        <f t="shared" si="28"/>
        <v>36</v>
      </c>
      <c r="N957" s="57">
        <f t="shared" si="29"/>
        <v>68.95</v>
      </c>
    </row>
    <row r="958" spans="1:14" ht="21">
      <c r="A958" s="1" t="s">
        <v>1055</v>
      </c>
      <c r="B958" s="2" t="s">
        <v>2485</v>
      </c>
      <c r="C958" s="1" t="s">
        <v>175</v>
      </c>
      <c r="D958" s="1" t="s">
        <v>1133</v>
      </c>
      <c r="E958" s="12" t="s">
        <v>1057</v>
      </c>
      <c r="F958" s="1"/>
      <c r="G958" s="12" t="s">
        <v>1058</v>
      </c>
      <c r="H958" s="1" t="s">
        <v>1064</v>
      </c>
      <c r="I958" s="4" t="s">
        <v>1063</v>
      </c>
      <c r="J958" s="30">
        <v>57.02</v>
      </c>
      <c r="K958" s="66">
        <v>57.46</v>
      </c>
      <c r="L958" s="55">
        <f t="shared" si="28"/>
        <v>45</v>
      </c>
      <c r="M958" s="55">
        <f t="shared" si="28"/>
        <v>36</v>
      </c>
      <c r="N958" s="57">
        <f t="shared" si="29"/>
        <v>68.95</v>
      </c>
    </row>
    <row r="959" spans="1:14" ht="21">
      <c r="A959" s="1" t="s">
        <v>1055</v>
      </c>
      <c r="B959" s="2" t="s">
        <v>2485</v>
      </c>
      <c r="C959" s="1" t="s">
        <v>176</v>
      </c>
      <c r="D959" s="1" t="s">
        <v>1134</v>
      </c>
      <c r="E959" s="12" t="s">
        <v>1057</v>
      </c>
      <c r="F959" s="1"/>
      <c r="G959" s="12" t="s">
        <v>1058</v>
      </c>
      <c r="H959" s="1" t="s">
        <v>1064</v>
      </c>
      <c r="I959" s="4" t="s">
        <v>1063</v>
      </c>
      <c r="J959" s="30">
        <v>57.02</v>
      </c>
      <c r="K959" s="66">
        <v>57.46</v>
      </c>
      <c r="L959" s="55">
        <f t="shared" si="28"/>
        <v>45</v>
      </c>
      <c r="M959" s="55">
        <f t="shared" si="28"/>
        <v>36</v>
      </c>
      <c r="N959" s="57">
        <f t="shared" si="29"/>
        <v>68.95</v>
      </c>
    </row>
    <row r="960" spans="1:14" ht="21">
      <c r="A960" s="1" t="s">
        <v>1055</v>
      </c>
      <c r="B960" s="2" t="s">
        <v>2485</v>
      </c>
      <c r="C960" s="1" t="s">
        <v>179</v>
      </c>
      <c r="D960" s="1" t="s">
        <v>1135</v>
      </c>
      <c r="E960" s="12" t="s">
        <v>1057</v>
      </c>
      <c r="F960" s="1"/>
      <c r="G960" s="12" t="s">
        <v>1058</v>
      </c>
      <c r="H960" s="1" t="s">
        <v>1064</v>
      </c>
      <c r="I960" s="4" t="s">
        <v>1063</v>
      </c>
      <c r="J960" s="30">
        <v>57.02</v>
      </c>
      <c r="K960" s="66">
        <v>57.46</v>
      </c>
      <c r="L960" s="55">
        <f t="shared" si="28"/>
        <v>45</v>
      </c>
      <c r="M960" s="55">
        <f t="shared" si="28"/>
        <v>36</v>
      </c>
      <c r="N960" s="57">
        <f t="shared" si="29"/>
        <v>68.95</v>
      </c>
    </row>
    <row r="961" spans="1:14" ht="21">
      <c r="A961" s="1" t="s">
        <v>1055</v>
      </c>
      <c r="B961" s="2" t="s">
        <v>2485</v>
      </c>
      <c r="C961" s="1" t="s">
        <v>398</v>
      </c>
      <c r="D961" s="1" t="s">
        <v>1137</v>
      </c>
      <c r="E961" s="12" t="s">
        <v>1057</v>
      </c>
      <c r="F961" s="1"/>
      <c r="G961" s="12" t="s">
        <v>1058</v>
      </c>
      <c r="H961" s="1" t="s">
        <v>1064</v>
      </c>
      <c r="I961" s="4" t="s">
        <v>1063</v>
      </c>
      <c r="J961" s="30">
        <v>57.02</v>
      </c>
      <c r="K961" s="66">
        <v>57.46</v>
      </c>
      <c r="L961" s="55">
        <f t="shared" si="28"/>
        <v>45</v>
      </c>
      <c r="M961" s="55">
        <f t="shared" si="28"/>
        <v>36</v>
      </c>
      <c r="N961" s="57">
        <f t="shared" si="29"/>
        <v>68.95</v>
      </c>
    </row>
    <row r="962" spans="1:14" ht="21">
      <c r="A962" s="1" t="s">
        <v>1055</v>
      </c>
      <c r="B962" s="2" t="s">
        <v>2485</v>
      </c>
      <c r="C962" s="1" t="s">
        <v>409</v>
      </c>
      <c r="D962" s="1" t="s">
        <v>1140</v>
      </c>
      <c r="E962" s="12" t="s">
        <v>1057</v>
      </c>
      <c r="F962" s="1"/>
      <c r="G962" s="12" t="s">
        <v>1058</v>
      </c>
      <c r="H962" s="1" t="s">
        <v>1064</v>
      </c>
      <c r="I962" s="4" t="s">
        <v>1063</v>
      </c>
      <c r="J962" s="30">
        <v>57.02</v>
      </c>
      <c r="K962" s="66">
        <v>57.46</v>
      </c>
      <c r="L962" s="55">
        <f t="shared" si="28"/>
        <v>45</v>
      </c>
      <c r="M962" s="55">
        <f t="shared" si="28"/>
        <v>36</v>
      </c>
      <c r="N962" s="57">
        <f t="shared" si="29"/>
        <v>68.95</v>
      </c>
    </row>
    <row r="963" spans="1:14" ht="21">
      <c r="A963" s="1" t="s">
        <v>1055</v>
      </c>
      <c r="B963" s="2" t="s">
        <v>2485</v>
      </c>
      <c r="C963" s="1" t="s">
        <v>413</v>
      </c>
      <c r="D963" s="1" t="s">
        <v>1144</v>
      </c>
      <c r="E963" s="12" t="s">
        <v>1057</v>
      </c>
      <c r="F963" s="1"/>
      <c r="G963" s="12" t="s">
        <v>1058</v>
      </c>
      <c r="H963" s="1" t="s">
        <v>1064</v>
      </c>
      <c r="I963" s="4" t="s">
        <v>1063</v>
      </c>
      <c r="J963" s="30">
        <v>57.02</v>
      </c>
      <c r="K963" s="66">
        <v>57.46</v>
      </c>
      <c r="L963" s="55">
        <f t="shared" si="28"/>
        <v>45</v>
      </c>
      <c r="M963" s="55">
        <f t="shared" si="28"/>
        <v>36</v>
      </c>
      <c r="N963" s="57">
        <f t="shared" si="29"/>
        <v>68.95</v>
      </c>
    </row>
    <row r="964" spans="1:14" ht="21">
      <c r="A964" s="1" t="s">
        <v>1055</v>
      </c>
      <c r="B964" s="2" t="s">
        <v>2485</v>
      </c>
      <c r="C964" s="1" t="s">
        <v>415</v>
      </c>
      <c r="D964" s="1" t="s">
        <v>1146</v>
      </c>
      <c r="E964" s="12" t="s">
        <v>1057</v>
      </c>
      <c r="F964" s="1"/>
      <c r="G964" s="12" t="s">
        <v>1058</v>
      </c>
      <c r="H964" s="1" t="s">
        <v>1064</v>
      </c>
      <c r="I964" s="4" t="s">
        <v>1063</v>
      </c>
      <c r="J964" s="30">
        <v>57.02</v>
      </c>
      <c r="K964" s="66">
        <v>57.46</v>
      </c>
      <c r="L964" s="55">
        <f t="shared" ref="L964:M1027" si="30">ROUNDDOWN(K964*0.8,0)</f>
        <v>45</v>
      </c>
      <c r="M964" s="55">
        <f t="shared" si="30"/>
        <v>36</v>
      </c>
      <c r="N964" s="57">
        <f t="shared" si="29"/>
        <v>68.95</v>
      </c>
    </row>
    <row r="965" spans="1:14" ht="21">
      <c r="A965" s="1" t="s">
        <v>1055</v>
      </c>
      <c r="B965" s="2" t="s">
        <v>2485</v>
      </c>
      <c r="C965" s="1" t="s">
        <v>229</v>
      </c>
      <c r="D965" s="1" t="s">
        <v>1224</v>
      </c>
      <c r="E965" s="12" t="s">
        <v>1057</v>
      </c>
      <c r="F965" s="1"/>
      <c r="G965" s="12" t="s">
        <v>1058</v>
      </c>
      <c r="H965" s="1" t="s">
        <v>1064</v>
      </c>
      <c r="I965" s="4" t="s">
        <v>1063</v>
      </c>
      <c r="J965" s="30">
        <v>57.02</v>
      </c>
      <c r="K965" s="66">
        <v>57.46</v>
      </c>
      <c r="L965" s="55">
        <f t="shared" si="30"/>
        <v>45</v>
      </c>
      <c r="M965" s="55">
        <f t="shared" si="30"/>
        <v>36</v>
      </c>
      <c r="N965" s="57">
        <f t="shared" ref="N965:N1028" si="31">ROUNDDOWN(K965*1.2,2)</f>
        <v>68.95</v>
      </c>
    </row>
    <row r="966" spans="1:14" ht="21">
      <c r="A966" s="1" t="s">
        <v>1055</v>
      </c>
      <c r="B966" s="2" t="s">
        <v>2485</v>
      </c>
      <c r="C966" s="1" t="s">
        <v>922</v>
      </c>
      <c r="D966" s="1" t="s">
        <v>1162</v>
      </c>
      <c r="E966" s="12" t="s">
        <v>1057</v>
      </c>
      <c r="F966" s="1"/>
      <c r="G966" s="12" t="s">
        <v>1058</v>
      </c>
      <c r="H966" s="1" t="s">
        <v>1064</v>
      </c>
      <c r="I966" s="4" t="s">
        <v>1063</v>
      </c>
      <c r="J966" s="30">
        <v>57.02</v>
      </c>
      <c r="K966" s="66">
        <v>57.46</v>
      </c>
      <c r="L966" s="55">
        <f t="shared" si="30"/>
        <v>45</v>
      </c>
      <c r="M966" s="55">
        <f t="shared" si="30"/>
        <v>36</v>
      </c>
      <c r="N966" s="57">
        <f t="shared" si="31"/>
        <v>68.95</v>
      </c>
    </row>
    <row r="967" spans="1:14" ht="21">
      <c r="A967" s="1" t="s">
        <v>1055</v>
      </c>
      <c r="B967" s="2" t="s">
        <v>2485</v>
      </c>
      <c r="C967" s="1" t="s">
        <v>945</v>
      </c>
      <c r="D967" s="1" t="s">
        <v>1175</v>
      </c>
      <c r="E967" s="12" t="s">
        <v>1057</v>
      </c>
      <c r="F967" s="1"/>
      <c r="G967" s="12" t="s">
        <v>1058</v>
      </c>
      <c r="H967" s="1" t="s">
        <v>1064</v>
      </c>
      <c r="I967" s="4" t="s">
        <v>1063</v>
      </c>
      <c r="J967" s="30">
        <v>57.02</v>
      </c>
      <c r="K967" s="66">
        <v>57.46</v>
      </c>
      <c r="L967" s="55">
        <f t="shared" si="30"/>
        <v>45</v>
      </c>
      <c r="M967" s="55">
        <f t="shared" si="30"/>
        <v>36</v>
      </c>
      <c r="N967" s="57">
        <f t="shared" si="31"/>
        <v>68.95</v>
      </c>
    </row>
    <row r="968" spans="1:14" ht="21">
      <c r="A968" s="1" t="s">
        <v>1055</v>
      </c>
      <c r="B968" s="2" t="s">
        <v>2485</v>
      </c>
      <c r="C968" s="1" t="s">
        <v>189</v>
      </c>
      <c r="D968" s="1" t="s">
        <v>1186</v>
      </c>
      <c r="E968" s="12" t="s">
        <v>1057</v>
      </c>
      <c r="F968" s="1"/>
      <c r="G968" s="12" t="s">
        <v>1058</v>
      </c>
      <c r="H968" s="1" t="s">
        <v>1064</v>
      </c>
      <c r="I968" s="4" t="s">
        <v>1063</v>
      </c>
      <c r="J968" s="30">
        <v>57.02</v>
      </c>
      <c r="K968" s="66">
        <v>57.46</v>
      </c>
      <c r="L968" s="55">
        <f t="shared" si="30"/>
        <v>45</v>
      </c>
      <c r="M968" s="55">
        <f t="shared" si="30"/>
        <v>36</v>
      </c>
      <c r="N968" s="57">
        <f t="shared" si="31"/>
        <v>68.95</v>
      </c>
    </row>
    <row r="969" spans="1:14" ht="21">
      <c r="A969" s="1" t="s">
        <v>1055</v>
      </c>
      <c r="B969" s="2" t="s">
        <v>2485</v>
      </c>
      <c r="C969" s="1" t="s">
        <v>195</v>
      </c>
      <c r="D969" s="1" t="s">
        <v>1191</v>
      </c>
      <c r="E969" s="12" t="s">
        <v>1057</v>
      </c>
      <c r="F969" s="1"/>
      <c r="G969" s="12" t="s">
        <v>1058</v>
      </c>
      <c r="H969" s="1" t="s">
        <v>1064</v>
      </c>
      <c r="I969" s="4" t="s">
        <v>1063</v>
      </c>
      <c r="J969" s="30">
        <v>57.02</v>
      </c>
      <c r="K969" s="66">
        <v>57.46</v>
      </c>
      <c r="L969" s="55">
        <f t="shared" si="30"/>
        <v>45</v>
      </c>
      <c r="M969" s="55">
        <f t="shared" si="30"/>
        <v>36</v>
      </c>
      <c r="N969" s="57">
        <f t="shared" si="31"/>
        <v>68.95</v>
      </c>
    </row>
    <row r="970" spans="1:14" ht="21">
      <c r="A970" s="1" t="s">
        <v>1055</v>
      </c>
      <c r="B970" s="2" t="s">
        <v>2485</v>
      </c>
      <c r="C970" s="1" t="s">
        <v>201</v>
      </c>
      <c r="D970" s="1" t="s">
        <v>1197</v>
      </c>
      <c r="E970" s="12" t="s">
        <v>1057</v>
      </c>
      <c r="F970" s="1"/>
      <c r="G970" s="12" t="s">
        <v>1058</v>
      </c>
      <c r="H970" s="1" t="s">
        <v>1064</v>
      </c>
      <c r="I970" s="4" t="s">
        <v>1063</v>
      </c>
      <c r="J970" s="30">
        <v>57.02</v>
      </c>
      <c r="K970" s="66">
        <v>57.46</v>
      </c>
      <c r="L970" s="55">
        <f t="shared" si="30"/>
        <v>45</v>
      </c>
      <c r="M970" s="55">
        <f t="shared" si="30"/>
        <v>36</v>
      </c>
      <c r="N970" s="57">
        <f t="shared" si="31"/>
        <v>68.95</v>
      </c>
    </row>
    <row r="971" spans="1:14" ht="21">
      <c r="A971" s="1" t="s">
        <v>1055</v>
      </c>
      <c r="B971" s="2" t="s">
        <v>2485</v>
      </c>
      <c r="C971" s="1" t="s">
        <v>202</v>
      </c>
      <c r="D971" s="1" t="s">
        <v>1198</v>
      </c>
      <c r="E971" s="12" t="s">
        <v>1057</v>
      </c>
      <c r="F971" s="1"/>
      <c r="G971" s="12" t="s">
        <v>1058</v>
      </c>
      <c r="H971" s="1" t="s">
        <v>1064</v>
      </c>
      <c r="I971" s="4" t="s">
        <v>1063</v>
      </c>
      <c r="J971" s="30">
        <v>57.02</v>
      </c>
      <c r="K971" s="66">
        <v>57.46</v>
      </c>
      <c r="L971" s="55">
        <f t="shared" si="30"/>
        <v>45</v>
      </c>
      <c r="M971" s="55">
        <f t="shared" si="30"/>
        <v>36</v>
      </c>
      <c r="N971" s="57">
        <f t="shared" si="31"/>
        <v>68.95</v>
      </c>
    </row>
    <row r="972" spans="1:14" ht="21">
      <c r="A972" s="1" t="s">
        <v>1055</v>
      </c>
      <c r="B972" s="2" t="s">
        <v>2485</v>
      </c>
      <c r="C972" s="1" t="s">
        <v>206</v>
      </c>
      <c r="D972" s="1" t="s">
        <v>1202</v>
      </c>
      <c r="E972" s="12" t="s">
        <v>1057</v>
      </c>
      <c r="F972" s="1"/>
      <c r="G972" s="12" t="s">
        <v>1058</v>
      </c>
      <c r="H972" s="1" t="s">
        <v>1064</v>
      </c>
      <c r="I972" s="4" t="s">
        <v>1063</v>
      </c>
      <c r="J972" s="30">
        <v>57.02</v>
      </c>
      <c r="K972" s="66">
        <v>57.46</v>
      </c>
      <c r="L972" s="55">
        <f t="shared" si="30"/>
        <v>45</v>
      </c>
      <c r="M972" s="55">
        <f t="shared" si="30"/>
        <v>36</v>
      </c>
      <c r="N972" s="57">
        <f t="shared" si="31"/>
        <v>68.95</v>
      </c>
    </row>
    <row r="973" spans="1:14" ht="21">
      <c r="A973" s="1" t="s">
        <v>1055</v>
      </c>
      <c r="B973" s="2" t="s">
        <v>2485</v>
      </c>
      <c r="C973" s="1" t="s">
        <v>224</v>
      </c>
      <c r="D973" s="1" t="s">
        <v>1220</v>
      </c>
      <c r="E973" s="12" t="s">
        <v>1057</v>
      </c>
      <c r="F973" s="1"/>
      <c r="G973" s="12" t="s">
        <v>1058</v>
      </c>
      <c r="H973" s="1" t="s">
        <v>1064</v>
      </c>
      <c r="I973" s="4" t="s">
        <v>1063</v>
      </c>
      <c r="J973" s="30">
        <v>57.02</v>
      </c>
      <c r="K973" s="66">
        <v>57.46</v>
      </c>
      <c r="L973" s="55">
        <f t="shared" si="30"/>
        <v>45</v>
      </c>
      <c r="M973" s="55">
        <f t="shared" si="30"/>
        <v>36</v>
      </c>
      <c r="N973" s="57">
        <f t="shared" si="31"/>
        <v>68.95</v>
      </c>
    </row>
    <row r="974" spans="1:14" ht="21">
      <c r="A974" s="1" t="s">
        <v>1055</v>
      </c>
      <c r="B974" s="2" t="s">
        <v>2485</v>
      </c>
      <c r="C974" s="1" t="s">
        <v>213</v>
      </c>
      <c r="D974" s="1" t="s">
        <v>1209</v>
      </c>
      <c r="E974" s="12" t="s">
        <v>1057</v>
      </c>
      <c r="F974" s="1"/>
      <c r="G974" s="12" t="s">
        <v>1058</v>
      </c>
      <c r="H974" s="1" t="s">
        <v>1064</v>
      </c>
      <c r="I974" s="4" t="s">
        <v>1063</v>
      </c>
      <c r="J974" s="30">
        <v>57.02</v>
      </c>
      <c r="K974" s="66">
        <v>57.46</v>
      </c>
      <c r="L974" s="55">
        <f t="shared" si="30"/>
        <v>45</v>
      </c>
      <c r="M974" s="55">
        <f t="shared" si="30"/>
        <v>36</v>
      </c>
      <c r="N974" s="57">
        <f t="shared" si="31"/>
        <v>68.95</v>
      </c>
    </row>
    <row r="975" spans="1:14" ht="21">
      <c r="A975" s="1" t="s">
        <v>1055</v>
      </c>
      <c r="B975" s="2" t="s">
        <v>2485</v>
      </c>
      <c r="C975" s="1" t="s">
        <v>234</v>
      </c>
      <c r="D975" s="1" t="s">
        <v>1229</v>
      </c>
      <c r="E975" s="12" t="s">
        <v>1057</v>
      </c>
      <c r="F975" s="1"/>
      <c r="G975" s="12" t="s">
        <v>1058</v>
      </c>
      <c r="H975" s="1" t="s">
        <v>1079</v>
      </c>
      <c r="I975" s="4" t="s">
        <v>1078</v>
      </c>
      <c r="J975" s="30">
        <v>49.03</v>
      </c>
      <c r="K975" s="66">
        <v>51.7</v>
      </c>
      <c r="L975" s="55">
        <f t="shared" si="30"/>
        <v>41</v>
      </c>
      <c r="M975" s="55">
        <f t="shared" si="30"/>
        <v>32</v>
      </c>
      <c r="N975" s="57">
        <f t="shared" si="31"/>
        <v>62.04</v>
      </c>
    </row>
    <row r="976" spans="1:14" ht="21">
      <c r="A976" s="1" t="s">
        <v>1055</v>
      </c>
      <c r="B976" s="2" t="s">
        <v>2485</v>
      </c>
      <c r="C976" s="1" t="s">
        <v>235</v>
      </c>
      <c r="D976" s="1" t="s">
        <v>1230</v>
      </c>
      <c r="E976" s="12" t="s">
        <v>1057</v>
      </c>
      <c r="F976" s="1"/>
      <c r="G976" s="12" t="s">
        <v>1058</v>
      </c>
      <c r="H976" s="1" t="s">
        <v>1079</v>
      </c>
      <c r="I976" s="4" t="s">
        <v>1078</v>
      </c>
      <c r="J976" s="30">
        <v>49.03</v>
      </c>
      <c r="K976" s="66">
        <v>51.7</v>
      </c>
      <c r="L976" s="55">
        <f t="shared" si="30"/>
        <v>41</v>
      </c>
      <c r="M976" s="55">
        <f t="shared" si="30"/>
        <v>32</v>
      </c>
      <c r="N976" s="57">
        <f t="shared" si="31"/>
        <v>62.04</v>
      </c>
    </row>
    <row r="977" spans="1:14" ht="21">
      <c r="A977" s="1" t="s">
        <v>1055</v>
      </c>
      <c r="B977" s="2" t="s">
        <v>2485</v>
      </c>
      <c r="C977" s="1" t="s">
        <v>27</v>
      </c>
      <c r="D977" s="1" t="s">
        <v>1077</v>
      </c>
      <c r="E977" s="12" t="s">
        <v>1057</v>
      </c>
      <c r="F977" s="1"/>
      <c r="G977" s="12" t="s">
        <v>1058</v>
      </c>
      <c r="H977" s="1" t="s">
        <v>1079</v>
      </c>
      <c r="I977" s="4" t="s">
        <v>1078</v>
      </c>
      <c r="J977" s="30">
        <v>49.03</v>
      </c>
      <c r="K977" s="66">
        <v>51.7</v>
      </c>
      <c r="L977" s="55">
        <f t="shared" si="30"/>
        <v>41</v>
      </c>
      <c r="M977" s="55">
        <f t="shared" si="30"/>
        <v>32</v>
      </c>
      <c r="N977" s="57">
        <f t="shared" si="31"/>
        <v>62.04</v>
      </c>
    </row>
    <row r="978" spans="1:14" ht="21">
      <c r="A978" s="1" t="s">
        <v>1055</v>
      </c>
      <c r="B978" s="2" t="s">
        <v>2485</v>
      </c>
      <c r="C978" s="1" t="s">
        <v>51</v>
      </c>
      <c r="D978" s="1" t="s">
        <v>1089</v>
      </c>
      <c r="E978" s="12" t="s">
        <v>1057</v>
      </c>
      <c r="F978" s="1"/>
      <c r="G978" s="12" t="s">
        <v>1058</v>
      </c>
      <c r="H978" s="1" t="s">
        <v>1079</v>
      </c>
      <c r="I978" s="4" t="s">
        <v>1078</v>
      </c>
      <c r="J978" s="30">
        <v>49.03</v>
      </c>
      <c r="K978" s="66">
        <v>51.7</v>
      </c>
      <c r="L978" s="55">
        <f t="shared" si="30"/>
        <v>41</v>
      </c>
      <c r="M978" s="55">
        <f t="shared" si="30"/>
        <v>32</v>
      </c>
      <c r="N978" s="57">
        <f t="shared" si="31"/>
        <v>62.04</v>
      </c>
    </row>
    <row r="979" spans="1:14" ht="21">
      <c r="A979" s="1" t="s">
        <v>1055</v>
      </c>
      <c r="B979" s="2" t="s">
        <v>2485</v>
      </c>
      <c r="C979" s="1" t="s">
        <v>57</v>
      </c>
      <c r="D979" s="1" t="s">
        <v>1091</v>
      </c>
      <c r="E979" s="12" t="s">
        <v>1057</v>
      </c>
      <c r="F979" s="1"/>
      <c r="G979" s="12" t="s">
        <v>1058</v>
      </c>
      <c r="H979" s="1" t="s">
        <v>1079</v>
      </c>
      <c r="I979" s="4" t="s">
        <v>1078</v>
      </c>
      <c r="J979" s="30">
        <v>49.03</v>
      </c>
      <c r="K979" s="66">
        <v>51.7</v>
      </c>
      <c r="L979" s="55">
        <f t="shared" si="30"/>
        <v>41</v>
      </c>
      <c r="M979" s="55">
        <f t="shared" si="30"/>
        <v>32</v>
      </c>
      <c r="N979" s="57">
        <f t="shared" si="31"/>
        <v>62.04</v>
      </c>
    </row>
    <row r="980" spans="1:14" ht="21">
      <c r="A980" s="1" t="s">
        <v>1055</v>
      </c>
      <c r="B980" s="2" t="s">
        <v>2485</v>
      </c>
      <c r="C980" s="1" t="s">
        <v>96</v>
      </c>
      <c r="D980" s="1" t="s">
        <v>1092</v>
      </c>
      <c r="E980" s="12" t="s">
        <v>1057</v>
      </c>
      <c r="F980" s="1"/>
      <c r="G980" s="12" t="s">
        <v>1058</v>
      </c>
      <c r="H980" s="1" t="s">
        <v>1079</v>
      </c>
      <c r="I980" s="4" t="s">
        <v>1078</v>
      </c>
      <c r="J980" s="30">
        <v>49.03</v>
      </c>
      <c r="K980" s="66">
        <v>51.7</v>
      </c>
      <c r="L980" s="55">
        <f t="shared" si="30"/>
        <v>41</v>
      </c>
      <c r="M980" s="55">
        <f t="shared" si="30"/>
        <v>32</v>
      </c>
      <c r="N980" s="57">
        <f t="shared" si="31"/>
        <v>62.04</v>
      </c>
    </row>
    <row r="981" spans="1:14" ht="21">
      <c r="A981" s="1" t="s">
        <v>1055</v>
      </c>
      <c r="B981" s="2" t="s">
        <v>2485</v>
      </c>
      <c r="C981" s="1" t="s">
        <v>102</v>
      </c>
      <c r="D981" s="1" t="s">
        <v>1094</v>
      </c>
      <c r="E981" s="12" t="s">
        <v>1057</v>
      </c>
      <c r="F981" s="1"/>
      <c r="G981" s="12" t="s">
        <v>1058</v>
      </c>
      <c r="H981" s="1" t="s">
        <v>1079</v>
      </c>
      <c r="I981" s="4" t="s">
        <v>1078</v>
      </c>
      <c r="J981" s="30">
        <v>49.03</v>
      </c>
      <c r="K981" s="66">
        <v>51.7</v>
      </c>
      <c r="L981" s="55">
        <f t="shared" si="30"/>
        <v>41</v>
      </c>
      <c r="M981" s="55">
        <f t="shared" si="30"/>
        <v>32</v>
      </c>
      <c r="N981" s="57">
        <f t="shared" si="31"/>
        <v>62.04</v>
      </c>
    </row>
    <row r="982" spans="1:14" ht="21">
      <c r="A982" s="1" t="s">
        <v>1055</v>
      </c>
      <c r="B982" s="2" t="s">
        <v>2485</v>
      </c>
      <c r="C982" s="1" t="s">
        <v>129</v>
      </c>
      <c r="D982" s="1" t="s">
        <v>1107</v>
      </c>
      <c r="E982" s="12" t="s">
        <v>1057</v>
      </c>
      <c r="F982" s="1"/>
      <c r="G982" s="12" t="s">
        <v>1058</v>
      </c>
      <c r="H982" s="1" t="s">
        <v>1079</v>
      </c>
      <c r="I982" s="4" t="s">
        <v>1078</v>
      </c>
      <c r="J982" s="30">
        <v>49.03</v>
      </c>
      <c r="K982" s="66">
        <v>51.7</v>
      </c>
      <c r="L982" s="55">
        <f t="shared" si="30"/>
        <v>41</v>
      </c>
      <c r="M982" s="55">
        <f t="shared" si="30"/>
        <v>32</v>
      </c>
      <c r="N982" s="57">
        <f t="shared" si="31"/>
        <v>62.04</v>
      </c>
    </row>
    <row r="983" spans="1:14" ht="21">
      <c r="A983" s="1" t="s">
        <v>1055</v>
      </c>
      <c r="B983" s="2" t="s">
        <v>2485</v>
      </c>
      <c r="C983" s="1" t="s">
        <v>148</v>
      </c>
      <c r="D983" s="1" t="s">
        <v>1116</v>
      </c>
      <c r="E983" s="12" t="s">
        <v>1057</v>
      </c>
      <c r="F983" s="1"/>
      <c r="G983" s="12" t="s">
        <v>1058</v>
      </c>
      <c r="H983" s="1" t="s">
        <v>1079</v>
      </c>
      <c r="I983" s="4" t="s">
        <v>1078</v>
      </c>
      <c r="J983" s="30">
        <v>49.03</v>
      </c>
      <c r="K983" s="66">
        <v>51.7</v>
      </c>
      <c r="L983" s="55">
        <f t="shared" si="30"/>
        <v>41</v>
      </c>
      <c r="M983" s="55">
        <f t="shared" si="30"/>
        <v>32</v>
      </c>
      <c r="N983" s="57">
        <f t="shared" si="31"/>
        <v>62.04</v>
      </c>
    </row>
    <row r="984" spans="1:14" ht="21">
      <c r="A984" s="1" t="s">
        <v>1055</v>
      </c>
      <c r="B984" s="2" t="s">
        <v>2485</v>
      </c>
      <c r="C984" s="1" t="s">
        <v>152</v>
      </c>
      <c r="D984" s="1" t="s">
        <v>1118</v>
      </c>
      <c r="E984" s="12" t="s">
        <v>1057</v>
      </c>
      <c r="F984" s="1"/>
      <c r="G984" s="12" t="s">
        <v>1058</v>
      </c>
      <c r="H984" s="1" t="s">
        <v>1079</v>
      </c>
      <c r="I984" s="4" t="s">
        <v>1078</v>
      </c>
      <c r="J984" s="30">
        <v>49.03</v>
      </c>
      <c r="K984" s="66">
        <v>51.7</v>
      </c>
      <c r="L984" s="55">
        <f t="shared" si="30"/>
        <v>41</v>
      </c>
      <c r="M984" s="55">
        <f t="shared" si="30"/>
        <v>32</v>
      </c>
      <c r="N984" s="57">
        <f t="shared" si="31"/>
        <v>62.04</v>
      </c>
    </row>
    <row r="985" spans="1:14" ht="21">
      <c r="A985" s="1" t="s">
        <v>1055</v>
      </c>
      <c r="B985" s="2" t="s">
        <v>2485</v>
      </c>
      <c r="C985" s="1" t="s">
        <v>162</v>
      </c>
      <c r="D985" s="1" t="s">
        <v>1124</v>
      </c>
      <c r="E985" s="12" t="s">
        <v>1057</v>
      </c>
      <c r="F985" s="1"/>
      <c r="G985" s="12" t="s">
        <v>1058</v>
      </c>
      <c r="H985" s="1" t="s">
        <v>1079</v>
      </c>
      <c r="I985" s="4" t="s">
        <v>1078</v>
      </c>
      <c r="J985" s="30">
        <v>49.03</v>
      </c>
      <c r="K985" s="66">
        <v>51.7</v>
      </c>
      <c r="L985" s="55">
        <f t="shared" si="30"/>
        <v>41</v>
      </c>
      <c r="M985" s="55">
        <f t="shared" si="30"/>
        <v>32</v>
      </c>
      <c r="N985" s="57">
        <f t="shared" si="31"/>
        <v>62.04</v>
      </c>
    </row>
    <row r="986" spans="1:14" ht="21">
      <c r="A986" s="1" t="s">
        <v>1055</v>
      </c>
      <c r="B986" s="2" t="s">
        <v>2485</v>
      </c>
      <c r="C986" s="1" t="s">
        <v>168</v>
      </c>
      <c r="D986" s="1" t="s">
        <v>1128</v>
      </c>
      <c r="E986" s="12" t="s">
        <v>1057</v>
      </c>
      <c r="F986" s="1"/>
      <c r="G986" s="12" t="s">
        <v>1058</v>
      </c>
      <c r="H986" s="1" t="s">
        <v>1079</v>
      </c>
      <c r="I986" s="4" t="s">
        <v>1078</v>
      </c>
      <c r="J986" s="30">
        <v>49.03</v>
      </c>
      <c r="K986" s="66">
        <v>51.7</v>
      </c>
      <c r="L986" s="55">
        <f t="shared" si="30"/>
        <v>41</v>
      </c>
      <c r="M986" s="55">
        <f t="shared" si="30"/>
        <v>32</v>
      </c>
      <c r="N986" s="57">
        <f t="shared" si="31"/>
        <v>62.04</v>
      </c>
    </row>
    <row r="987" spans="1:14" ht="21">
      <c r="A987" s="1" t="s">
        <v>1055</v>
      </c>
      <c r="B987" s="2" t="s">
        <v>2485</v>
      </c>
      <c r="C987" s="1" t="s">
        <v>232</v>
      </c>
      <c r="D987" s="1" t="s">
        <v>1227</v>
      </c>
      <c r="E987" s="12" t="s">
        <v>1057</v>
      </c>
      <c r="F987" s="1"/>
      <c r="G987" s="12" t="s">
        <v>1058</v>
      </c>
      <c r="H987" s="1" t="s">
        <v>1079</v>
      </c>
      <c r="I987" s="4" t="s">
        <v>1078</v>
      </c>
      <c r="J987" s="30">
        <v>49.03</v>
      </c>
      <c r="K987" s="66">
        <v>51.7</v>
      </c>
      <c r="L987" s="55">
        <f t="shared" si="30"/>
        <v>41</v>
      </c>
      <c r="M987" s="55">
        <f t="shared" si="30"/>
        <v>32</v>
      </c>
      <c r="N987" s="57">
        <f t="shared" si="31"/>
        <v>62.04</v>
      </c>
    </row>
    <row r="988" spans="1:14" ht="21">
      <c r="A988" s="1" t="s">
        <v>1055</v>
      </c>
      <c r="B988" s="2" t="s">
        <v>2485</v>
      </c>
      <c r="C988" s="1" t="s">
        <v>171</v>
      </c>
      <c r="D988" s="1" t="s">
        <v>1130</v>
      </c>
      <c r="E988" s="12" t="s">
        <v>1057</v>
      </c>
      <c r="F988" s="1"/>
      <c r="G988" s="12" t="s">
        <v>1058</v>
      </c>
      <c r="H988" s="1" t="s">
        <v>1079</v>
      </c>
      <c r="I988" s="4" t="s">
        <v>1078</v>
      </c>
      <c r="J988" s="30">
        <v>49.03</v>
      </c>
      <c r="K988" s="66">
        <v>51.7</v>
      </c>
      <c r="L988" s="55">
        <f t="shared" si="30"/>
        <v>41</v>
      </c>
      <c r="M988" s="55">
        <f t="shared" si="30"/>
        <v>32</v>
      </c>
      <c r="N988" s="57">
        <f t="shared" si="31"/>
        <v>62.04</v>
      </c>
    </row>
    <row r="989" spans="1:14" ht="21">
      <c r="A989" s="1" t="s">
        <v>1055</v>
      </c>
      <c r="B989" s="2" t="s">
        <v>2485</v>
      </c>
      <c r="C989" s="1" t="s">
        <v>396</v>
      </c>
      <c r="D989" s="1" t="s">
        <v>1136</v>
      </c>
      <c r="E989" s="12" t="s">
        <v>1057</v>
      </c>
      <c r="F989" s="1"/>
      <c r="G989" s="12" t="s">
        <v>1058</v>
      </c>
      <c r="H989" s="1" t="s">
        <v>1079</v>
      </c>
      <c r="I989" s="4" t="s">
        <v>1078</v>
      </c>
      <c r="J989" s="30">
        <v>49.03</v>
      </c>
      <c r="K989" s="66">
        <v>51.7</v>
      </c>
      <c r="L989" s="55">
        <f t="shared" si="30"/>
        <v>41</v>
      </c>
      <c r="M989" s="55">
        <f t="shared" si="30"/>
        <v>32</v>
      </c>
      <c r="N989" s="57">
        <f t="shared" si="31"/>
        <v>62.04</v>
      </c>
    </row>
    <row r="990" spans="1:14" ht="21">
      <c r="A990" s="1" t="s">
        <v>1055</v>
      </c>
      <c r="B990" s="2" t="s">
        <v>2485</v>
      </c>
      <c r="C990" s="1" t="s">
        <v>891</v>
      </c>
      <c r="D990" s="1" t="s">
        <v>1143</v>
      </c>
      <c r="E990" s="12" t="s">
        <v>1057</v>
      </c>
      <c r="F990" s="1"/>
      <c r="G990" s="12" t="s">
        <v>1058</v>
      </c>
      <c r="H990" s="1" t="s">
        <v>1079</v>
      </c>
      <c r="I990" s="4" t="s">
        <v>1078</v>
      </c>
      <c r="J990" s="30">
        <v>49.03</v>
      </c>
      <c r="K990" s="66">
        <v>51.7</v>
      </c>
      <c r="L990" s="55">
        <f t="shared" si="30"/>
        <v>41</v>
      </c>
      <c r="M990" s="55">
        <f t="shared" si="30"/>
        <v>32</v>
      </c>
      <c r="N990" s="57">
        <f t="shared" si="31"/>
        <v>62.04</v>
      </c>
    </row>
    <row r="991" spans="1:14" ht="21">
      <c r="A991" s="1" t="s">
        <v>1055</v>
      </c>
      <c r="B991" s="2" t="s">
        <v>2485</v>
      </c>
      <c r="C991" s="1" t="s">
        <v>417</v>
      </c>
      <c r="D991" s="1" t="s">
        <v>1147</v>
      </c>
      <c r="E991" s="12" t="s">
        <v>1057</v>
      </c>
      <c r="F991" s="1"/>
      <c r="G991" s="12" t="s">
        <v>1058</v>
      </c>
      <c r="H991" s="1" t="s">
        <v>1079</v>
      </c>
      <c r="I991" s="4" t="s">
        <v>1078</v>
      </c>
      <c r="J991" s="30">
        <v>49.03</v>
      </c>
      <c r="K991" s="66">
        <v>51.7</v>
      </c>
      <c r="L991" s="55">
        <f t="shared" si="30"/>
        <v>41</v>
      </c>
      <c r="M991" s="55">
        <f t="shared" si="30"/>
        <v>32</v>
      </c>
      <c r="N991" s="57">
        <f t="shared" si="31"/>
        <v>62.04</v>
      </c>
    </row>
    <row r="992" spans="1:14" ht="21">
      <c r="A992" s="1" t="s">
        <v>1055</v>
      </c>
      <c r="B992" s="2" t="s">
        <v>2485</v>
      </c>
      <c r="C992" s="1" t="s">
        <v>931</v>
      </c>
      <c r="D992" s="1" t="s">
        <v>1169</v>
      </c>
      <c r="E992" s="12" t="s">
        <v>1057</v>
      </c>
      <c r="F992" s="1"/>
      <c r="G992" s="12" t="s">
        <v>1058</v>
      </c>
      <c r="H992" s="1" t="s">
        <v>1079</v>
      </c>
      <c r="I992" s="4" t="s">
        <v>1078</v>
      </c>
      <c r="J992" s="30">
        <v>49.03</v>
      </c>
      <c r="K992" s="66">
        <v>51.7</v>
      </c>
      <c r="L992" s="55">
        <f t="shared" si="30"/>
        <v>41</v>
      </c>
      <c r="M992" s="55">
        <f t="shared" si="30"/>
        <v>32</v>
      </c>
      <c r="N992" s="57">
        <f t="shared" si="31"/>
        <v>62.04</v>
      </c>
    </row>
    <row r="993" spans="1:14" ht="21">
      <c r="A993" s="1" t="s">
        <v>1055</v>
      </c>
      <c r="B993" s="2" t="s">
        <v>2485</v>
      </c>
      <c r="C993" s="1" t="s">
        <v>947</v>
      </c>
      <c r="D993" s="1" t="s">
        <v>1176</v>
      </c>
      <c r="E993" s="12" t="s">
        <v>1057</v>
      </c>
      <c r="F993" s="1"/>
      <c r="G993" s="12" t="s">
        <v>1058</v>
      </c>
      <c r="H993" s="1" t="s">
        <v>1079</v>
      </c>
      <c r="I993" s="4" t="s">
        <v>1078</v>
      </c>
      <c r="J993" s="30">
        <v>49.03</v>
      </c>
      <c r="K993" s="66">
        <v>51.7</v>
      </c>
      <c r="L993" s="55">
        <f t="shared" si="30"/>
        <v>41</v>
      </c>
      <c r="M993" s="55">
        <f t="shared" si="30"/>
        <v>32</v>
      </c>
      <c r="N993" s="57">
        <f t="shared" si="31"/>
        <v>62.04</v>
      </c>
    </row>
    <row r="994" spans="1:14" ht="21">
      <c r="A994" s="1" t="s">
        <v>1055</v>
      </c>
      <c r="B994" s="2" t="s">
        <v>2485</v>
      </c>
      <c r="C994" s="1" t="s">
        <v>192</v>
      </c>
      <c r="D994" s="1" t="s">
        <v>1189</v>
      </c>
      <c r="E994" s="12" t="s">
        <v>1057</v>
      </c>
      <c r="F994" s="1"/>
      <c r="G994" s="12" t="s">
        <v>1058</v>
      </c>
      <c r="H994" s="1" t="s">
        <v>1079</v>
      </c>
      <c r="I994" s="4" t="s">
        <v>1078</v>
      </c>
      <c r="J994" s="30">
        <v>49.03</v>
      </c>
      <c r="K994" s="66">
        <v>51.7</v>
      </c>
      <c r="L994" s="55">
        <f t="shared" si="30"/>
        <v>41</v>
      </c>
      <c r="M994" s="55">
        <f t="shared" si="30"/>
        <v>32</v>
      </c>
      <c r="N994" s="57">
        <f t="shared" si="31"/>
        <v>62.04</v>
      </c>
    </row>
    <row r="995" spans="1:14" ht="21">
      <c r="A995" s="1" t="s">
        <v>2380</v>
      </c>
      <c r="B995" s="2" t="s">
        <v>2486</v>
      </c>
      <c r="C995" s="1" t="s">
        <v>126</v>
      </c>
      <c r="D995" s="1" t="s">
        <v>1917</v>
      </c>
      <c r="E995" s="12" t="s">
        <v>2353</v>
      </c>
      <c r="F995" s="1"/>
      <c r="G995" s="12" t="s">
        <v>2354</v>
      </c>
      <c r="H995" s="1" t="s">
        <v>2304</v>
      </c>
      <c r="I995" s="3" t="s">
        <v>1918</v>
      </c>
      <c r="J995" s="30">
        <v>68.66</v>
      </c>
      <c r="K995" s="66">
        <v>62.89</v>
      </c>
      <c r="L995" s="55">
        <f t="shared" si="30"/>
        <v>50</v>
      </c>
      <c r="M995" s="55">
        <f t="shared" si="30"/>
        <v>40</v>
      </c>
      <c r="N995" s="57">
        <f t="shared" si="31"/>
        <v>75.459999999999994</v>
      </c>
    </row>
    <row r="996" spans="1:14" ht="21">
      <c r="A996" s="1" t="s">
        <v>2380</v>
      </c>
      <c r="B996" s="2" t="s">
        <v>2486</v>
      </c>
      <c r="C996" s="1" t="s">
        <v>129</v>
      </c>
      <c r="D996" s="1" t="s">
        <v>1919</v>
      </c>
      <c r="E996" s="12" t="s">
        <v>2353</v>
      </c>
      <c r="F996" s="1"/>
      <c r="G996" s="12" t="s">
        <v>2354</v>
      </c>
      <c r="H996" s="1" t="s">
        <v>2305</v>
      </c>
      <c r="I996" s="3" t="s">
        <v>1920</v>
      </c>
      <c r="J996" s="30">
        <v>64.64</v>
      </c>
      <c r="K996" s="66">
        <v>59.49</v>
      </c>
      <c r="L996" s="55">
        <f t="shared" si="30"/>
        <v>47</v>
      </c>
      <c r="M996" s="55">
        <f t="shared" si="30"/>
        <v>37</v>
      </c>
      <c r="N996" s="57">
        <f t="shared" si="31"/>
        <v>71.38</v>
      </c>
    </row>
    <row r="997" spans="1:14" ht="21">
      <c r="A997" s="1" t="s">
        <v>2380</v>
      </c>
      <c r="B997" s="2" t="s">
        <v>2486</v>
      </c>
      <c r="C997" s="1" t="s">
        <v>894</v>
      </c>
      <c r="D997" s="1" t="s">
        <v>1951</v>
      </c>
      <c r="E997" s="12" t="s">
        <v>2353</v>
      </c>
      <c r="F997" s="1"/>
      <c r="G997" s="12" t="s">
        <v>2354</v>
      </c>
      <c r="H997" s="1" t="s">
        <v>2356</v>
      </c>
      <c r="I997" s="4" t="s">
        <v>1883</v>
      </c>
      <c r="J997" s="30">
        <v>77.83</v>
      </c>
      <c r="K997" s="66">
        <v>72.92</v>
      </c>
      <c r="L997" s="55">
        <f t="shared" si="30"/>
        <v>58</v>
      </c>
      <c r="M997" s="55">
        <f t="shared" si="30"/>
        <v>46</v>
      </c>
      <c r="N997" s="57">
        <f t="shared" si="31"/>
        <v>87.5</v>
      </c>
    </row>
    <row r="998" spans="1:14" ht="21">
      <c r="A998" s="1" t="s">
        <v>2380</v>
      </c>
      <c r="B998" s="2" t="s">
        <v>2486</v>
      </c>
      <c r="C998" s="1" t="s">
        <v>415</v>
      </c>
      <c r="D998" s="1" t="s">
        <v>1952</v>
      </c>
      <c r="E998" s="12" t="s">
        <v>2353</v>
      </c>
      <c r="F998" s="1"/>
      <c r="G998" s="12" t="s">
        <v>2354</v>
      </c>
      <c r="H998" s="1" t="s">
        <v>2356</v>
      </c>
      <c r="I998" s="4" t="s">
        <v>1883</v>
      </c>
      <c r="J998" s="30">
        <v>77.83</v>
      </c>
      <c r="K998" s="66">
        <v>72.92</v>
      </c>
      <c r="L998" s="55">
        <f t="shared" si="30"/>
        <v>58</v>
      </c>
      <c r="M998" s="55">
        <f t="shared" si="30"/>
        <v>46</v>
      </c>
      <c r="N998" s="57">
        <f t="shared" si="31"/>
        <v>87.5</v>
      </c>
    </row>
    <row r="999" spans="1:14" ht="21">
      <c r="A999" s="1" t="s">
        <v>2380</v>
      </c>
      <c r="B999" s="2" t="s">
        <v>2486</v>
      </c>
      <c r="C999" s="1" t="s">
        <v>413</v>
      </c>
      <c r="D999" s="1" t="s">
        <v>1950</v>
      </c>
      <c r="E999" s="12" t="s">
        <v>2353</v>
      </c>
      <c r="F999" s="1"/>
      <c r="G999" s="12" t="s">
        <v>2354</v>
      </c>
      <c r="H999" s="1" t="s">
        <v>2356</v>
      </c>
      <c r="I999" s="4" t="s">
        <v>1883</v>
      </c>
      <c r="J999" s="30">
        <v>77.83</v>
      </c>
      <c r="K999" s="66">
        <v>72.92</v>
      </c>
      <c r="L999" s="55">
        <f t="shared" si="30"/>
        <v>58</v>
      </c>
      <c r="M999" s="55">
        <f t="shared" si="30"/>
        <v>46</v>
      </c>
      <c r="N999" s="57">
        <f t="shared" si="31"/>
        <v>87.5</v>
      </c>
    </row>
    <row r="1000" spans="1:14" ht="21">
      <c r="A1000" s="1" t="s">
        <v>2380</v>
      </c>
      <c r="B1000" s="2" t="s">
        <v>2486</v>
      </c>
      <c r="C1000" s="1" t="s">
        <v>15</v>
      </c>
      <c r="D1000" s="1" t="s">
        <v>1882</v>
      </c>
      <c r="E1000" s="12" t="s">
        <v>2353</v>
      </c>
      <c r="F1000" s="1"/>
      <c r="G1000" s="12" t="s">
        <v>2354</v>
      </c>
      <c r="H1000" s="1" t="s">
        <v>2356</v>
      </c>
      <c r="I1000" s="4" t="s">
        <v>1883</v>
      </c>
      <c r="J1000" s="30">
        <v>77.83</v>
      </c>
      <c r="K1000" s="66">
        <v>72.92</v>
      </c>
      <c r="L1000" s="55">
        <f t="shared" si="30"/>
        <v>58</v>
      </c>
      <c r="M1000" s="55">
        <f t="shared" si="30"/>
        <v>46</v>
      </c>
      <c r="N1000" s="57">
        <f t="shared" si="31"/>
        <v>87.5</v>
      </c>
    </row>
    <row r="1001" spans="1:14" ht="21">
      <c r="A1001" s="1" t="s">
        <v>2380</v>
      </c>
      <c r="B1001" s="2" t="s">
        <v>2486</v>
      </c>
      <c r="C1001" s="1" t="s">
        <v>17</v>
      </c>
      <c r="D1001" s="1" t="s">
        <v>1884</v>
      </c>
      <c r="E1001" s="12" t="s">
        <v>2353</v>
      </c>
      <c r="F1001" s="1"/>
      <c r="G1001" s="12" t="s">
        <v>2354</v>
      </c>
      <c r="H1001" s="1" t="s">
        <v>2356</v>
      </c>
      <c r="I1001" s="4" t="s">
        <v>1883</v>
      </c>
      <c r="J1001" s="30">
        <v>77.83</v>
      </c>
      <c r="K1001" s="66">
        <v>72.92</v>
      </c>
      <c r="L1001" s="55">
        <f t="shared" si="30"/>
        <v>58</v>
      </c>
      <c r="M1001" s="55">
        <f t="shared" si="30"/>
        <v>46</v>
      </c>
      <c r="N1001" s="57">
        <f t="shared" si="31"/>
        <v>87.5</v>
      </c>
    </row>
    <row r="1002" spans="1:14" ht="21">
      <c r="A1002" s="1" t="s">
        <v>2380</v>
      </c>
      <c r="B1002" s="2" t="s">
        <v>2486</v>
      </c>
      <c r="C1002" s="1" t="s">
        <v>19</v>
      </c>
      <c r="D1002" s="1" t="s">
        <v>1885</v>
      </c>
      <c r="E1002" s="12" t="s">
        <v>2353</v>
      </c>
      <c r="F1002" s="1"/>
      <c r="G1002" s="12" t="s">
        <v>2354</v>
      </c>
      <c r="H1002" s="1" t="s">
        <v>2356</v>
      </c>
      <c r="I1002" s="4" t="s">
        <v>1883</v>
      </c>
      <c r="J1002" s="30">
        <v>77.83</v>
      </c>
      <c r="K1002" s="66">
        <v>72.92</v>
      </c>
      <c r="L1002" s="55">
        <f t="shared" si="30"/>
        <v>58</v>
      </c>
      <c r="M1002" s="55">
        <f t="shared" si="30"/>
        <v>46</v>
      </c>
      <c r="N1002" s="57">
        <f t="shared" si="31"/>
        <v>87.5</v>
      </c>
    </row>
    <row r="1003" spans="1:14" ht="21">
      <c r="A1003" s="1" t="s">
        <v>2380</v>
      </c>
      <c r="B1003" s="2" t="s">
        <v>2486</v>
      </c>
      <c r="C1003" s="1" t="s">
        <v>21</v>
      </c>
      <c r="D1003" s="1" t="s">
        <v>262</v>
      </c>
      <c r="E1003" s="12" t="s">
        <v>2353</v>
      </c>
      <c r="F1003" s="1"/>
      <c r="G1003" s="12" t="s">
        <v>2354</v>
      </c>
      <c r="H1003" s="1" t="s">
        <v>2356</v>
      </c>
      <c r="I1003" s="4" t="s">
        <v>1883</v>
      </c>
      <c r="J1003" s="30">
        <v>77.83</v>
      </c>
      <c r="K1003" s="66">
        <v>72.92</v>
      </c>
      <c r="L1003" s="55">
        <f t="shared" si="30"/>
        <v>58</v>
      </c>
      <c r="M1003" s="55">
        <f t="shared" si="30"/>
        <v>46</v>
      </c>
      <c r="N1003" s="57">
        <f t="shared" si="31"/>
        <v>87.5</v>
      </c>
    </row>
    <row r="1004" spans="1:14" ht="21">
      <c r="A1004" s="1" t="s">
        <v>2380</v>
      </c>
      <c r="B1004" s="2" t="s">
        <v>2486</v>
      </c>
      <c r="C1004" s="1" t="s">
        <v>23</v>
      </c>
      <c r="D1004" s="1" t="s">
        <v>1886</v>
      </c>
      <c r="E1004" s="12" t="s">
        <v>2353</v>
      </c>
      <c r="F1004" s="1"/>
      <c r="G1004" s="12" t="s">
        <v>2354</v>
      </c>
      <c r="H1004" s="1" t="s">
        <v>2356</v>
      </c>
      <c r="I1004" s="4" t="s">
        <v>1883</v>
      </c>
      <c r="J1004" s="30">
        <v>77.83</v>
      </c>
      <c r="K1004" s="66">
        <v>72.92</v>
      </c>
      <c r="L1004" s="55">
        <f t="shared" si="30"/>
        <v>58</v>
      </c>
      <c r="M1004" s="55">
        <f t="shared" si="30"/>
        <v>46</v>
      </c>
      <c r="N1004" s="57">
        <f t="shared" si="31"/>
        <v>87.5</v>
      </c>
    </row>
    <row r="1005" spans="1:14" ht="21">
      <c r="A1005" s="1" t="s">
        <v>2380</v>
      </c>
      <c r="B1005" s="2" t="s">
        <v>2486</v>
      </c>
      <c r="C1005" s="1" t="s">
        <v>25</v>
      </c>
      <c r="D1005" s="1" t="s">
        <v>1887</v>
      </c>
      <c r="E1005" s="12" t="s">
        <v>2353</v>
      </c>
      <c r="F1005" s="1"/>
      <c r="G1005" s="12" t="s">
        <v>2354</v>
      </c>
      <c r="H1005" s="1" t="s">
        <v>2356</v>
      </c>
      <c r="I1005" s="4" t="s">
        <v>1883</v>
      </c>
      <c r="J1005" s="30">
        <v>77.83</v>
      </c>
      <c r="K1005" s="66">
        <v>72.92</v>
      </c>
      <c r="L1005" s="55">
        <f t="shared" si="30"/>
        <v>58</v>
      </c>
      <c r="M1005" s="55">
        <f t="shared" si="30"/>
        <v>46</v>
      </c>
      <c r="N1005" s="57">
        <f t="shared" si="31"/>
        <v>87.5</v>
      </c>
    </row>
    <row r="1006" spans="1:14" ht="21">
      <c r="A1006" s="1" t="s">
        <v>2380</v>
      </c>
      <c r="B1006" s="2" t="s">
        <v>2486</v>
      </c>
      <c r="C1006" s="1" t="s">
        <v>27</v>
      </c>
      <c r="D1006" s="1" t="s">
        <v>1888</v>
      </c>
      <c r="E1006" s="12" t="s">
        <v>2353</v>
      </c>
      <c r="F1006" s="1"/>
      <c r="G1006" s="12" t="s">
        <v>2354</v>
      </c>
      <c r="H1006" s="1" t="s">
        <v>2356</v>
      </c>
      <c r="I1006" s="4" t="s">
        <v>1883</v>
      </c>
      <c r="J1006" s="30">
        <v>77.83</v>
      </c>
      <c r="K1006" s="66">
        <v>72.92</v>
      </c>
      <c r="L1006" s="55">
        <f t="shared" si="30"/>
        <v>58</v>
      </c>
      <c r="M1006" s="55">
        <f t="shared" si="30"/>
        <v>46</v>
      </c>
      <c r="N1006" s="57">
        <f t="shared" si="31"/>
        <v>87.5</v>
      </c>
    </row>
    <row r="1007" spans="1:14" ht="21">
      <c r="A1007" s="1" t="s">
        <v>2380</v>
      </c>
      <c r="B1007" s="2" t="s">
        <v>2486</v>
      </c>
      <c r="C1007" s="1" t="s">
        <v>29</v>
      </c>
      <c r="D1007" s="1" t="s">
        <v>1889</v>
      </c>
      <c r="E1007" s="12" t="s">
        <v>2353</v>
      </c>
      <c r="F1007" s="1"/>
      <c r="G1007" s="12" t="s">
        <v>2354</v>
      </c>
      <c r="H1007" s="1" t="s">
        <v>2356</v>
      </c>
      <c r="I1007" s="4" t="s">
        <v>1883</v>
      </c>
      <c r="J1007" s="30">
        <v>77.83</v>
      </c>
      <c r="K1007" s="66">
        <v>72.92</v>
      </c>
      <c r="L1007" s="55">
        <f t="shared" si="30"/>
        <v>58</v>
      </c>
      <c r="M1007" s="55">
        <f t="shared" si="30"/>
        <v>46</v>
      </c>
      <c r="N1007" s="57">
        <f t="shared" si="31"/>
        <v>87.5</v>
      </c>
    </row>
    <row r="1008" spans="1:14" ht="21">
      <c r="A1008" s="1" t="s">
        <v>2380</v>
      </c>
      <c r="B1008" s="2" t="s">
        <v>2486</v>
      </c>
      <c r="C1008" s="1" t="s">
        <v>31</v>
      </c>
      <c r="D1008" s="1" t="s">
        <v>1890</v>
      </c>
      <c r="E1008" s="12" t="s">
        <v>2353</v>
      </c>
      <c r="F1008" s="1"/>
      <c r="G1008" s="12" t="s">
        <v>2354</v>
      </c>
      <c r="H1008" s="1" t="s">
        <v>2356</v>
      </c>
      <c r="I1008" s="4" t="s">
        <v>1883</v>
      </c>
      <c r="J1008" s="30">
        <v>77.83</v>
      </c>
      <c r="K1008" s="66">
        <v>72.92</v>
      </c>
      <c r="L1008" s="55">
        <f t="shared" si="30"/>
        <v>58</v>
      </c>
      <c r="M1008" s="55">
        <f t="shared" si="30"/>
        <v>46</v>
      </c>
      <c r="N1008" s="57">
        <f t="shared" si="31"/>
        <v>87.5</v>
      </c>
    </row>
    <row r="1009" spans="1:14" ht="21">
      <c r="A1009" s="1" t="s">
        <v>2380</v>
      </c>
      <c r="B1009" s="2" t="s">
        <v>2486</v>
      </c>
      <c r="C1009" s="1" t="s">
        <v>33</v>
      </c>
      <c r="D1009" s="1" t="s">
        <v>1891</v>
      </c>
      <c r="E1009" s="12" t="s">
        <v>2353</v>
      </c>
      <c r="F1009" s="1"/>
      <c r="G1009" s="12" t="s">
        <v>2354</v>
      </c>
      <c r="H1009" s="1" t="s">
        <v>2356</v>
      </c>
      <c r="I1009" s="4" t="s">
        <v>1883</v>
      </c>
      <c r="J1009" s="30">
        <v>77.83</v>
      </c>
      <c r="K1009" s="66">
        <v>72.92</v>
      </c>
      <c r="L1009" s="55">
        <f t="shared" si="30"/>
        <v>58</v>
      </c>
      <c r="M1009" s="55">
        <f t="shared" si="30"/>
        <v>46</v>
      </c>
      <c r="N1009" s="57">
        <f t="shared" si="31"/>
        <v>87.5</v>
      </c>
    </row>
    <row r="1010" spans="1:14" ht="21">
      <c r="A1010" s="1" t="s">
        <v>2380</v>
      </c>
      <c r="B1010" s="2" t="s">
        <v>2486</v>
      </c>
      <c r="C1010" s="1" t="s">
        <v>35</v>
      </c>
      <c r="D1010" s="1" t="s">
        <v>1892</v>
      </c>
      <c r="E1010" s="12" t="s">
        <v>2353</v>
      </c>
      <c r="F1010" s="1"/>
      <c r="G1010" s="12" t="s">
        <v>2354</v>
      </c>
      <c r="H1010" s="1" t="s">
        <v>2356</v>
      </c>
      <c r="I1010" s="4" t="s">
        <v>1883</v>
      </c>
      <c r="J1010" s="30">
        <v>77.83</v>
      </c>
      <c r="K1010" s="66">
        <v>72.92</v>
      </c>
      <c r="L1010" s="55">
        <f t="shared" si="30"/>
        <v>58</v>
      </c>
      <c r="M1010" s="55">
        <f t="shared" si="30"/>
        <v>46</v>
      </c>
      <c r="N1010" s="57">
        <f t="shared" si="31"/>
        <v>87.5</v>
      </c>
    </row>
    <row r="1011" spans="1:14" ht="21">
      <c r="A1011" s="1" t="s">
        <v>2380</v>
      </c>
      <c r="B1011" s="2" t="s">
        <v>2486</v>
      </c>
      <c r="C1011" s="1" t="s">
        <v>37</v>
      </c>
      <c r="D1011" s="1" t="s">
        <v>1893</v>
      </c>
      <c r="E1011" s="12" t="s">
        <v>2353</v>
      </c>
      <c r="F1011" s="1"/>
      <c r="G1011" s="12" t="s">
        <v>2354</v>
      </c>
      <c r="H1011" s="1" t="s">
        <v>2356</v>
      </c>
      <c r="I1011" s="4" t="s">
        <v>1883</v>
      </c>
      <c r="J1011" s="30">
        <v>77.83</v>
      </c>
      <c r="K1011" s="66">
        <v>72.92</v>
      </c>
      <c r="L1011" s="55">
        <f t="shared" si="30"/>
        <v>58</v>
      </c>
      <c r="M1011" s="55">
        <f t="shared" si="30"/>
        <v>46</v>
      </c>
      <c r="N1011" s="57">
        <f t="shared" si="31"/>
        <v>87.5</v>
      </c>
    </row>
    <row r="1012" spans="1:14" ht="21">
      <c r="A1012" s="1" t="s">
        <v>2380</v>
      </c>
      <c r="B1012" s="2" t="s">
        <v>2486</v>
      </c>
      <c r="C1012" s="1" t="s">
        <v>39</v>
      </c>
      <c r="D1012" s="1" t="s">
        <v>1894</v>
      </c>
      <c r="E1012" s="12" t="s">
        <v>2353</v>
      </c>
      <c r="F1012" s="1"/>
      <c r="G1012" s="12" t="s">
        <v>2354</v>
      </c>
      <c r="H1012" s="1" t="s">
        <v>2356</v>
      </c>
      <c r="I1012" s="4" t="s">
        <v>1883</v>
      </c>
      <c r="J1012" s="30">
        <v>77.83</v>
      </c>
      <c r="K1012" s="66">
        <v>72.92</v>
      </c>
      <c r="L1012" s="55">
        <f t="shared" si="30"/>
        <v>58</v>
      </c>
      <c r="M1012" s="55">
        <f t="shared" si="30"/>
        <v>46</v>
      </c>
      <c r="N1012" s="57">
        <f t="shared" si="31"/>
        <v>87.5</v>
      </c>
    </row>
    <row r="1013" spans="1:14" ht="21">
      <c r="A1013" s="1" t="s">
        <v>2380</v>
      </c>
      <c r="B1013" s="2" t="s">
        <v>2486</v>
      </c>
      <c r="C1013" s="1" t="s">
        <v>41</v>
      </c>
      <c r="D1013" s="1" t="s">
        <v>1895</v>
      </c>
      <c r="E1013" s="12" t="s">
        <v>2353</v>
      </c>
      <c r="F1013" s="1"/>
      <c r="G1013" s="12" t="s">
        <v>2354</v>
      </c>
      <c r="H1013" s="1" t="s">
        <v>2356</v>
      </c>
      <c r="I1013" s="4" t="s">
        <v>1883</v>
      </c>
      <c r="J1013" s="30">
        <v>77.83</v>
      </c>
      <c r="K1013" s="66">
        <v>72.92</v>
      </c>
      <c r="L1013" s="55">
        <f t="shared" si="30"/>
        <v>58</v>
      </c>
      <c r="M1013" s="55">
        <f t="shared" si="30"/>
        <v>46</v>
      </c>
      <c r="N1013" s="57">
        <f t="shared" si="31"/>
        <v>87.5</v>
      </c>
    </row>
    <row r="1014" spans="1:14" ht="21">
      <c r="A1014" s="1" t="s">
        <v>2380</v>
      </c>
      <c r="B1014" s="2" t="s">
        <v>2486</v>
      </c>
      <c r="C1014" s="1" t="s">
        <v>43</v>
      </c>
      <c r="D1014" s="1" t="s">
        <v>1896</v>
      </c>
      <c r="E1014" s="12" t="s">
        <v>2353</v>
      </c>
      <c r="F1014" s="1"/>
      <c r="G1014" s="12" t="s">
        <v>2354</v>
      </c>
      <c r="H1014" s="1" t="s">
        <v>2356</v>
      </c>
      <c r="I1014" s="4" t="s">
        <v>1883</v>
      </c>
      <c r="J1014" s="30">
        <v>77.83</v>
      </c>
      <c r="K1014" s="66">
        <v>72.92</v>
      </c>
      <c r="L1014" s="55">
        <f t="shared" si="30"/>
        <v>58</v>
      </c>
      <c r="M1014" s="55">
        <f t="shared" si="30"/>
        <v>46</v>
      </c>
      <c r="N1014" s="57">
        <f t="shared" si="31"/>
        <v>87.5</v>
      </c>
    </row>
    <row r="1015" spans="1:14" ht="21">
      <c r="A1015" s="1" t="s">
        <v>2380</v>
      </c>
      <c r="B1015" s="2" t="s">
        <v>2486</v>
      </c>
      <c r="C1015" s="1" t="s">
        <v>45</v>
      </c>
      <c r="D1015" s="1" t="s">
        <v>1897</v>
      </c>
      <c r="E1015" s="12" t="s">
        <v>2353</v>
      </c>
      <c r="F1015" s="1"/>
      <c r="G1015" s="12" t="s">
        <v>2354</v>
      </c>
      <c r="H1015" s="1" t="s">
        <v>2356</v>
      </c>
      <c r="I1015" s="4" t="s">
        <v>1883</v>
      </c>
      <c r="J1015" s="30">
        <v>77.83</v>
      </c>
      <c r="K1015" s="66">
        <v>72.92</v>
      </c>
      <c r="L1015" s="55">
        <f t="shared" si="30"/>
        <v>58</v>
      </c>
      <c r="M1015" s="55">
        <f t="shared" si="30"/>
        <v>46</v>
      </c>
      <c r="N1015" s="57">
        <f t="shared" si="31"/>
        <v>87.5</v>
      </c>
    </row>
    <row r="1016" spans="1:14" ht="21">
      <c r="A1016" s="1" t="s">
        <v>2380</v>
      </c>
      <c r="B1016" s="2" t="s">
        <v>2486</v>
      </c>
      <c r="C1016" s="1" t="s">
        <v>47</v>
      </c>
      <c r="D1016" s="1" t="s">
        <v>1898</v>
      </c>
      <c r="E1016" s="12" t="s">
        <v>2353</v>
      </c>
      <c r="F1016" s="1"/>
      <c r="G1016" s="12" t="s">
        <v>2354</v>
      </c>
      <c r="H1016" s="1" t="s">
        <v>2356</v>
      </c>
      <c r="I1016" s="4" t="s">
        <v>1883</v>
      </c>
      <c r="J1016" s="30">
        <v>77.83</v>
      </c>
      <c r="K1016" s="66">
        <v>72.92</v>
      </c>
      <c r="L1016" s="55">
        <f t="shared" si="30"/>
        <v>58</v>
      </c>
      <c r="M1016" s="55">
        <f t="shared" si="30"/>
        <v>46</v>
      </c>
      <c r="N1016" s="57">
        <f t="shared" si="31"/>
        <v>87.5</v>
      </c>
    </row>
    <row r="1017" spans="1:14" ht="21">
      <c r="A1017" s="1" t="s">
        <v>2380</v>
      </c>
      <c r="B1017" s="2" t="s">
        <v>2486</v>
      </c>
      <c r="C1017" s="1" t="s">
        <v>49</v>
      </c>
      <c r="D1017" s="1" t="s">
        <v>1899</v>
      </c>
      <c r="E1017" s="12" t="s">
        <v>2353</v>
      </c>
      <c r="F1017" s="1"/>
      <c r="G1017" s="12" t="s">
        <v>2354</v>
      </c>
      <c r="H1017" s="1" t="s">
        <v>2356</v>
      </c>
      <c r="I1017" s="4" t="s">
        <v>1883</v>
      </c>
      <c r="J1017" s="30">
        <v>77.83</v>
      </c>
      <c r="K1017" s="66">
        <v>72.92</v>
      </c>
      <c r="L1017" s="55">
        <f t="shared" si="30"/>
        <v>58</v>
      </c>
      <c r="M1017" s="55">
        <f t="shared" si="30"/>
        <v>46</v>
      </c>
      <c r="N1017" s="57">
        <f t="shared" si="31"/>
        <v>87.5</v>
      </c>
    </row>
    <row r="1018" spans="1:14" ht="21">
      <c r="A1018" s="1" t="s">
        <v>2380</v>
      </c>
      <c r="B1018" s="2" t="s">
        <v>2486</v>
      </c>
      <c r="C1018" s="1" t="s">
        <v>96</v>
      </c>
      <c r="D1018" s="1" t="s">
        <v>1903</v>
      </c>
      <c r="E1018" s="12" t="s">
        <v>2353</v>
      </c>
      <c r="F1018" s="1"/>
      <c r="G1018" s="12" t="s">
        <v>2354</v>
      </c>
      <c r="H1018" s="1" t="s">
        <v>2356</v>
      </c>
      <c r="I1018" s="4" t="s">
        <v>1883</v>
      </c>
      <c r="J1018" s="30">
        <v>77.83</v>
      </c>
      <c r="K1018" s="66">
        <v>72.92</v>
      </c>
      <c r="L1018" s="55">
        <f t="shared" si="30"/>
        <v>58</v>
      </c>
      <c r="M1018" s="55">
        <f t="shared" si="30"/>
        <v>46</v>
      </c>
      <c r="N1018" s="57">
        <f t="shared" si="31"/>
        <v>87.5</v>
      </c>
    </row>
    <row r="1019" spans="1:14" ht="21">
      <c r="A1019" s="1" t="s">
        <v>2380</v>
      </c>
      <c r="B1019" s="2" t="s">
        <v>2486</v>
      </c>
      <c r="C1019" s="1" t="s">
        <v>102</v>
      </c>
      <c r="D1019" s="1" t="s">
        <v>1905</v>
      </c>
      <c r="E1019" s="12" t="s">
        <v>2353</v>
      </c>
      <c r="F1019" s="1"/>
      <c r="G1019" s="12" t="s">
        <v>2354</v>
      </c>
      <c r="H1019" s="1" t="s">
        <v>2356</v>
      </c>
      <c r="I1019" s="4" t="s">
        <v>1883</v>
      </c>
      <c r="J1019" s="30">
        <v>77.83</v>
      </c>
      <c r="K1019" s="66">
        <v>72.92</v>
      </c>
      <c r="L1019" s="55">
        <f t="shared" si="30"/>
        <v>58</v>
      </c>
      <c r="M1019" s="55">
        <f t="shared" si="30"/>
        <v>46</v>
      </c>
      <c r="N1019" s="57">
        <f t="shared" si="31"/>
        <v>87.5</v>
      </c>
    </row>
    <row r="1020" spans="1:14" ht="21">
      <c r="A1020" s="1" t="s">
        <v>2380</v>
      </c>
      <c r="B1020" s="2" t="s">
        <v>2486</v>
      </c>
      <c r="C1020" s="1" t="s">
        <v>113</v>
      </c>
      <c r="D1020" s="1" t="s">
        <v>1910</v>
      </c>
      <c r="E1020" s="12" t="s">
        <v>2353</v>
      </c>
      <c r="F1020" s="1"/>
      <c r="G1020" s="12" t="s">
        <v>2354</v>
      </c>
      <c r="H1020" s="1" t="s">
        <v>2356</v>
      </c>
      <c r="I1020" s="4" t="s">
        <v>1883</v>
      </c>
      <c r="J1020" s="30">
        <v>77.83</v>
      </c>
      <c r="K1020" s="66">
        <v>72.92</v>
      </c>
      <c r="L1020" s="55">
        <f t="shared" si="30"/>
        <v>58</v>
      </c>
      <c r="M1020" s="55">
        <f t="shared" si="30"/>
        <v>46</v>
      </c>
      <c r="N1020" s="57">
        <f t="shared" si="31"/>
        <v>87.5</v>
      </c>
    </row>
    <row r="1021" spans="1:14" ht="21">
      <c r="A1021" s="1" t="s">
        <v>2380</v>
      </c>
      <c r="B1021" s="2" t="s">
        <v>2486</v>
      </c>
      <c r="C1021" s="1" t="s">
        <v>114</v>
      </c>
      <c r="D1021" s="1" t="s">
        <v>1911</v>
      </c>
      <c r="E1021" s="12" t="s">
        <v>2353</v>
      </c>
      <c r="F1021" s="1"/>
      <c r="G1021" s="12" t="s">
        <v>2354</v>
      </c>
      <c r="H1021" s="1" t="s">
        <v>2356</v>
      </c>
      <c r="I1021" s="4" t="s">
        <v>1883</v>
      </c>
      <c r="J1021" s="30">
        <v>77.83</v>
      </c>
      <c r="K1021" s="66">
        <v>72.92</v>
      </c>
      <c r="L1021" s="55">
        <f t="shared" si="30"/>
        <v>58</v>
      </c>
      <c r="M1021" s="55">
        <f t="shared" si="30"/>
        <v>46</v>
      </c>
      <c r="N1021" s="57">
        <f t="shared" si="31"/>
        <v>87.5</v>
      </c>
    </row>
    <row r="1022" spans="1:14" ht="21">
      <c r="A1022" s="1" t="s">
        <v>2380</v>
      </c>
      <c r="B1022" s="2" t="s">
        <v>2486</v>
      </c>
      <c r="C1022" s="1" t="s">
        <v>118</v>
      </c>
      <c r="D1022" s="1" t="s">
        <v>1913</v>
      </c>
      <c r="E1022" s="12" t="s">
        <v>2353</v>
      </c>
      <c r="F1022" s="1"/>
      <c r="G1022" s="12" t="s">
        <v>2354</v>
      </c>
      <c r="H1022" s="1" t="s">
        <v>2356</v>
      </c>
      <c r="I1022" s="4" t="s">
        <v>1883</v>
      </c>
      <c r="J1022" s="30">
        <v>77.83</v>
      </c>
      <c r="K1022" s="66">
        <v>72.92</v>
      </c>
      <c r="L1022" s="55">
        <f t="shared" si="30"/>
        <v>58</v>
      </c>
      <c r="M1022" s="55">
        <f t="shared" si="30"/>
        <v>46</v>
      </c>
      <c r="N1022" s="57">
        <f t="shared" si="31"/>
        <v>87.5</v>
      </c>
    </row>
    <row r="1023" spans="1:14" ht="21">
      <c r="A1023" s="1" t="s">
        <v>2380</v>
      </c>
      <c r="B1023" s="2" t="s">
        <v>2486</v>
      </c>
      <c r="C1023" s="1" t="s">
        <v>119</v>
      </c>
      <c r="D1023" s="1" t="s">
        <v>1914</v>
      </c>
      <c r="E1023" s="12" t="s">
        <v>2353</v>
      </c>
      <c r="F1023" s="1"/>
      <c r="G1023" s="12" t="s">
        <v>2354</v>
      </c>
      <c r="H1023" s="1" t="s">
        <v>2356</v>
      </c>
      <c r="I1023" s="4" t="s">
        <v>1883</v>
      </c>
      <c r="J1023" s="30">
        <v>77.83</v>
      </c>
      <c r="K1023" s="66">
        <v>72.92</v>
      </c>
      <c r="L1023" s="55">
        <f t="shared" si="30"/>
        <v>58</v>
      </c>
      <c r="M1023" s="55">
        <f t="shared" si="30"/>
        <v>46</v>
      </c>
      <c r="N1023" s="57">
        <f t="shared" si="31"/>
        <v>87.5</v>
      </c>
    </row>
    <row r="1024" spans="1:14" ht="21">
      <c r="A1024" s="1" t="s">
        <v>2380</v>
      </c>
      <c r="B1024" s="2" t="s">
        <v>2486</v>
      </c>
      <c r="C1024" s="1" t="s">
        <v>120</v>
      </c>
      <c r="D1024" s="1" t="s">
        <v>1915</v>
      </c>
      <c r="E1024" s="12" t="s">
        <v>2353</v>
      </c>
      <c r="F1024" s="1"/>
      <c r="G1024" s="12" t="s">
        <v>2354</v>
      </c>
      <c r="H1024" s="1" t="s">
        <v>2356</v>
      </c>
      <c r="I1024" s="4" t="s">
        <v>1883</v>
      </c>
      <c r="J1024" s="30">
        <v>77.83</v>
      </c>
      <c r="K1024" s="66">
        <v>72.92</v>
      </c>
      <c r="L1024" s="55">
        <f t="shared" si="30"/>
        <v>58</v>
      </c>
      <c r="M1024" s="55">
        <f t="shared" si="30"/>
        <v>46</v>
      </c>
      <c r="N1024" s="57">
        <f t="shared" si="31"/>
        <v>87.5</v>
      </c>
    </row>
    <row r="1025" spans="1:14" ht="21">
      <c r="A1025" s="1" t="s">
        <v>2380</v>
      </c>
      <c r="B1025" s="2" t="s">
        <v>2486</v>
      </c>
      <c r="C1025" s="1" t="s">
        <v>130</v>
      </c>
      <c r="D1025" s="1" t="s">
        <v>1921</v>
      </c>
      <c r="E1025" s="12" t="s">
        <v>2353</v>
      </c>
      <c r="F1025" s="1"/>
      <c r="G1025" s="12" t="s">
        <v>2354</v>
      </c>
      <c r="H1025" s="1" t="s">
        <v>2356</v>
      </c>
      <c r="I1025" s="4" t="s">
        <v>1883</v>
      </c>
      <c r="J1025" s="30">
        <v>77.83</v>
      </c>
      <c r="K1025" s="66">
        <v>72.92</v>
      </c>
      <c r="L1025" s="55">
        <f t="shared" si="30"/>
        <v>58</v>
      </c>
      <c r="M1025" s="55">
        <f t="shared" si="30"/>
        <v>46</v>
      </c>
      <c r="N1025" s="57">
        <f t="shared" si="31"/>
        <v>87.5</v>
      </c>
    </row>
    <row r="1026" spans="1:14" ht="21">
      <c r="A1026" s="1" t="s">
        <v>2380</v>
      </c>
      <c r="B1026" s="2" t="s">
        <v>2486</v>
      </c>
      <c r="C1026" s="1" t="s">
        <v>133</v>
      </c>
      <c r="D1026" s="1" t="s">
        <v>930</v>
      </c>
      <c r="E1026" s="12" t="s">
        <v>2353</v>
      </c>
      <c r="F1026" s="1"/>
      <c r="G1026" s="12" t="s">
        <v>2354</v>
      </c>
      <c r="H1026" s="1" t="s">
        <v>2356</v>
      </c>
      <c r="I1026" s="4" t="s">
        <v>1883</v>
      </c>
      <c r="J1026" s="30">
        <v>77.83</v>
      </c>
      <c r="K1026" s="66">
        <v>72.92</v>
      </c>
      <c r="L1026" s="55">
        <f t="shared" si="30"/>
        <v>58</v>
      </c>
      <c r="M1026" s="55">
        <f t="shared" si="30"/>
        <v>46</v>
      </c>
      <c r="N1026" s="57">
        <f t="shared" si="31"/>
        <v>87.5</v>
      </c>
    </row>
    <row r="1027" spans="1:14" ht="21">
      <c r="A1027" s="1" t="s">
        <v>2380</v>
      </c>
      <c r="B1027" s="2" t="s">
        <v>2486</v>
      </c>
      <c r="C1027" s="1" t="s">
        <v>134</v>
      </c>
      <c r="D1027" s="1" t="s">
        <v>277</v>
      </c>
      <c r="E1027" s="12" t="s">
        <v>2353</v>
      </c>
      <c r="F1027" s="1"/>
      <c r="G1027" s="12" t="s">
        <v>2354</v>
      </c>
      <c r="H1027" s="1" t="s">
        <v>2356</v>
      </c>
      <c r="I1027" s="4" t="s">
        <v>1883</v>
      </c>
      <c r="J1027" s="30">
        <v>77.83</v>
      </c>
      <c r="K1027" s="66">
        <v>72.92</v>
      </c>
      <c r="L1027" s="55">
        <f t="shared" si="30"/>
        <v>58</v>
      </c>
      <c r="M1027" s="55">
        <f t="shared" si="30"/>
        <v>46</v>
      </c>
      <c r="N1027" s="57">
        <f t="shared" si="31"/>
        <v>87.5</v>
      </c>
    </row>
    <row r="1028" spans="1:14" ht="21">
      <c r="A1028" s="1" t="s">
        <v>2380</v>
      </c>
      <c r="B1028" s="2" t="s">
        <v>2486</v>
      </c>
      <c r="C1028" s="1" t="s">
        <v>135</v>
      </c>
      <c r="D1028" s="1" t="s">
        <v>1922</v>
      </c>
      <c r="E1028" s="12" t="s">
        <v>2353</v>
      </c>
      <c r="F1028" s="1"/>
      <c r="G1028" s="12" t="s">
        <v>2354</v>
      </c>
      <c r="H1028" s="1" t="s">
        <v>2356</v>
      </c>
      <c r="I1028" s="4" t="s">
        <v>1883</v>
      </c>
      <c r="J1028" s="30">
        <v>77.83</v>
      </c>
      <c r="K1028" s="66">
        <v>72.92</v>
      </c>
      <c r="L1028" s="55">
        <f t="shared" ref="L1028:M1091" si="32">ROUNDDOWN(K1028*0.8,0)</f>
        <v>58</v>
      </c>
      <c r="M1028" s="55">
        <f t="shared" si="32"/>
        <v>46</v>
      </c>
      <c r="N1028" s="57">
        <f t="shared" si="31"/>
        <v>87.5</v>
      </c>
    </row>
    <row r="1029" spans="1:14" ht="21">
      <c r="A1029" s="1" t="s">
        <v>2380</v>
      </c>
      <c r="B1029" s="2" t="s">
        <v>2486</v>
      </c>
      <c r="C1029" s="1" t="s">
        <v>141</v>
      </c>
      <c r="D1029" s="1" t="s">
        <v>1039</v>
      </c>
      <c r="E1029" s="12" t="s">
        <v>2353</v>
      </c>
      <c r="F1029" s="1"/>
      <c r="G1029" s="12" t="s">
        <v>2354</v>
      </c>
      <c r="H1029" s="1" t="s">
        <v>2356</v>
      </c>
      <c r="I1029" s="4" t="s">
        <v>1883</v>
      </c>
      <c r="J1029" s="30">
        <v>77.83</v>
      </c>
      <c r="K1029" s="66">
        <v>72.92</v>
      </c>
      <c r="L1029" s="55">
        <f t="shared" si="32"/>
        <v>58</v>
      </c>
      <c r="M1029" s="55">
        <f t="shared" si="32"/>
        <v>46</v>
      </c>
      <c r="N1029" s="57">
        <f t="shared" ref="N1029:N1092" si="33">ROUNDDOWN(K1029*1.2,2)</f>
        <v>87.5</v>
      </c>
    </row>
    <row r="1030" spans="1:14" ht="21">
      <c r="A1030" s="1" t="s">
        <v>2380</v>
      </c>
      <c r="B1030" s="2" t="s">
        <v>2486</v>
      </c>
      <c r="C1030" s="1" t="s">
        <v>144</v>
      </c>
      <c r="D1030" s="1" t="s">
        <v>1924</v>
      </c>
      <c r="E1030" s="12" t="s">
        <v>2353</v>
      </c>
      <c r="F1030" s="1"/>
      <c r="G1030" s="12" t="s">
        <v>2354</v>
      </c>
      <c r="H1030" s="1" t="s">
        <v>2356</v>
      </c>
      <c r="I1030" s="4" t="s">
        <v>1883</v>
      </c>
      <c r="J1030" s="30">
        <v>77.83</v>
      </c>
      <c r="K1030" s="66">
        <v>72.92</v>
      </c>
      <c r="L1030" s="55">
        <f t="shared" si="32"/>
        <v>58</v>
      </c>
      <c r="M1030" s="55">
        <f t="shared" si="32"/>
        <v>46</v>
      </c>
      <c r="N1030" s="57">
        <f t="shared" si="33"/>
        <v>87.5</v>
      </c>
    </row>
    <row r="1031" spans="1:14" ht="21">
      <c r="A1031" s="1" t="s">
        <v>2380</v>
      </c>
      <c r="B1031" s="2" t="s">
        <v>2486</v>
      </c>
      <c r="C1031" s="1" t="s">
        <v>147</v>
      </c>
      <c r="D1031" s="1" t="s">
        <v>1925</v>
      </c>
      <c r="E1031" s="12" t="s">
        <v>2353</v>
      </c>
      <c r="F1031" s="1"/>
      <c r="G1031" s="12" t="s">
        <v>2354</v>
      </c>
      <c r="H1031" s="1" t="s">
        <v>2356</v>
      </c>
      <c r="I1031" s="4" t="s">
        <v>1883</v>
      </c>
      <c r="J1031" s="30">
        <v>77.83</v>
      </c>
      <c r="K1031" s="66">
        <v>72.92</v>
      </c>
      <c r="L1031" s="55">
        <f t="shared" si="32"/>
        <v>58</v>
      </c>
      <c r="M1031" s="55">
        <f t="shared" si="32"/>
        <v>46</v>
      </c>
      <c r="N1031" s="57">
        <f t="shared" si="33"/>
        <v>87.5</v>
      </c>
    </row>
    <row r="1032" spans="1:14" ht="21">
      <c r="A1032" s="1" t="s">
        <v>2380</v>
      </c>
      <c r="B1032" s="2" t="s">
        <v>2486</v>
      </c>
      <c r="C1032" s="1" t="s">
        <v>148</v>
      </c>
      <c r="D1032" s="1" t="s">
        <v>1926</v>
      </c>
      <c r="E1032" s="12" t="s">
        <v>2353</v>
      </c>
      <c r="F1032" s="1"/>
      <c r="G1032" s="12" t="s">
        <v>2354</v>
      </c>
      <c r="H1032" s="1" t="s">
        <v>2356</v>
      </c>
      <c r="I1032" s="4" t="s">
        <v>1883</v>
      </c>
      <c r="J1032" s="30">
        <v>77.83</v>
      </c>
      <c r="K1032" s="66">
        <v>72.92</v>
      </c>
      <c r="L1032" s="55">
        <f t="shared" si="32"/>
        <v>58</v>
      </c>
      <c r="M1032" s="55">
        <f t="shared" si="32"/>
        <v>46</v>
      </c>
      <c r="N1032" s="57">
        <f t="shared" si="33"/>
        <v>87.5</v>
      </c>
    </row>
    <row r="1033" spans="1:14" ht="21">
      <c r="A1033" s="1" t="s">
        <v>2380</v>
      </c>
      <c r="B1033" s="2" t="s">
        <v>2486</v>
      </c>
      <c r="C1033" s="1" t="s">
        <v>149</v>
      </c>
      <c r="D1033" s="1" t="s">
        <v>1927</v>
      </c>
      <c r="E1033" s="12" t="s">
        <v>2353</v>
      </c>
      <c r="F1033" s="1"/>
      <c r="G1033" s="12" t="s">
        <v>2354</v>
      </c>
      <c r="H1033" s="1" t="s">
        <v>2356</v>
      </c>
      <c r="I1033" s="4" t="s">
        <v>1883</v>
      </c>
      <c r="J1033" s="30">
        <v>77.83</v>
      </c>
      <c r="K1033" s="66">
        <v>72.92</v>
      </c>
      <c r="L1033" s="55">
        <f t="shared" si="32"/>
        <v>58</v>
      </c>
      <c r="M1033" s="55">
        <f t="shared" si="32"/>
        <v>46</v>
      </c>
      <c r="N1033" s="57">
        <f t="shared" si="33"/>
        <v>87.5</v>
      </c>
    </row>
    <row r="1034" spans="1:14" ht="21">
      <c r="A1034" s="1" t="s">
        <v>2380</v>
      </c>
      <c r="B1034" s="2" t="s">
        <v>2486</v>
      </c>
      <c r="C1034" s="1" t="s">
        <v>152</v>
      </c>
      <c r="D1034" s="1" t="s">
        <v>1928</v>
      </c>
      <c r="E1034" s="12" t="s">
        <v>2353</v>
      </c>
      <c r="F1034" s="1"/>
      <c r="G1034" s="12" t="s">
        <v>2354</v>
      </c>
      <c r="H1034" s="1" t="s">
        <v>2356</v>
      </c>
      <c r="I1034" s="4" t="s">
        <v>1883</v>
      </c>
      <c r="J1034" s="30">
        <v>77.83</v>
      </c>
      <c r="K1034" s="66">
        <v>72.92</v>
      </c>
      <c r="L1034" s="55">
        <f t="shared" si="32"/>
        <v>58</v>
      </c>
      <c r="M1034" s="55">
        <f t="shared" si="32"/>
        <v>46</v>
      </c>
      <c r="N1034" s="57">
        <f t="shared" si="33"/>
        <v>87.5</v>
      </c>
    </row>
    <row r="1035" spans="1:14" ht="21">
      <c r="A1035" s="1" t="s">
        <v>2380</v>
      </c>
      <c r="B1035" s="2" t="s">
        <v>2486</v>
      </c>
      <c r="C1035" s="1" t="s">
        <v>155</v>
      </c>
      <c r="D1035" s="1" t="s">
        <v>1929</v>
      </c>
      <c r="E1035" s="12" t="s">
        <v>2353</v>
      </c>
      <c r="F1035" s="1"/>
      <c r="G1035" s="12" t="s">
        <v>2354</v>
      </c>
      <c r="H1035" s="1" t="s">
        <v>2356</v>
      </c>
      <c r="I1035" s="4" t="s">
        <v>1883</v>
      </c>
      <c r="J1035" s="30">
        <v>77.83</v>
      </c>
      <c r="K1035" s="66">
        <v>72.92</v>
      </c>
      <c r="L1035" s="55">
        <f t="shared" si="32"/>
        <v>58</v>
      </c>
      <c r="M1035" s="55">
        <f t="shared" si="32"/>
        <v>46</v>
      </c>
      <c r="N1035" s="57">
        <f t="shared" si="33"/>
        <v>87.5</v>
      </c>
    </row>
    <row r="1036" spans="1:14" ht="21">
      <c r="A1036" s="1" t="s">
        <v>2380</v>
      </c>
      <c r="B1036" s="2" t="s">
        <v>2486</v>
      </c>
      <c r="C1036" s="1" t="s">
        <v>156</v>
      </c>
      <c r="D1036" s="1" t="s">
        <v>1930</v>
      </c>
      <c r="E1036" s="12" t="s">
        <v>2353</v>
      </c>
      <c r="F1036" s="1"/>
      <c r="G1036" s="12" t="s">
        <v>2354</v>
      </c>
      <c r="H1036" s="1" t="s">
        <v>2356</v>
      </c>
      <c r="I1036" s="4" t="s">
        <v>1883</v>
      </c>
      <c r="J1036" s="30">
        <v>77.83</v>
      </c>
      <c r="K1036" s="66">
        <v>72.92</v>
      </c>
      <c r="L1036" s="55">
        <f t="shared" si="32"/>
        <v>58</v>
      </c>
      <c r="M1036" s="55">
        <f t="shared" si="32"/>
        <v>46</v>
      </c>
      <c r="N1036" s="57">
        <f t="shared" si="33"/>
        <v>87.5</v>
      </c>
    </row>
    <row r="1037" spans="1:14" ht="21">
      <c r="A1037" s="1" t="s">
        <v>2380</v>
      </c>
      <c r="B1037" s="2" t="s">
        <v>2486</v>
      </c>
      <c r="C1037" s="1" t="s">
        <v>159</v>
      </c>
      <c r="D1037" s="1" t="s">
        <v>1931</v>
      </c>
      <c r="E1037" s="12" t="s">
        <v>2353</v>
      </c>
      <c r="F1037" s="1"/>
      <c r="G1037" s="12" t="s">
        <v>2354</v>
      </c>
      <c r="H1037" s="1" t="s">
        <v>2356</v>
      </c>
      <c r="I1037" s="4" t="s">
        <v>1883</v>
      </c>
      <c r="J1037" s="30">
        <v>77.83</v>
      </c>
      <c r="K1037" s="66">
        <v>72.92</v>
      </c>
      <c r="L1037" s="55">
        <f t="shared" si="32"/>
        <v>58</v>
      </c>
      <c r="M1037" s="55">
        <f t="shared" si="32"/>
        <v>46</v>
      </c>
      <c r="N1037" s="57">
        <f t="shared" si="33"/>
        <v>87.5</v>
      </c>
    </row>
    <row r="1038" spans="1:14" ht="21">
      <c r="A1038" s="1" t="s">
        <v>2380</v>
      </c>
      <c r="B1038" s="2" t="s">
        <v>2486</v>
      </c>
      <c r="C1038" s="1" t="s">
        <v>161</v>
      </c>
      <c r="D1038" s="1" t="s">
        <v>1933</v>
      </c>
      <c r="E1038" s="12" t="s">
        <v>2353</v>
      </c>
      <c r="F1038" s="1"/>
      <c r="G1038" s="12" t="s">
        <v>2354</v>
      </c>
      <c r="H1038" s="1" t="s">
        <v>2356</v>
      </c>
      <c r="I1038" s="4" t="s">
        <v>1883</v>
      </c>
      <c r="J1038" s="30">
        <v>77.83</v>
      </c>
      <c r="K1038" s="66">
        <v>72.92</v>
      </c>
      <c r="L1038" s="55">
        <f t="shared" si="32"/>
        <v>58</v>
      </c>
      <c r="M1038" s="55">
        <f t="shared" si="32"/>
        <v>46</v>
      </c>
      <c r="N1038" s="57">
        <f t="shared" si="33"/>
        <v>87.5</v>
      </c>
    </row>
    <row r="1039" spans="1:14" ht="21">
      <c r="A1039" s="1" t="s">
        <v>2380</v>
      </c>
      <c r="B1039" s="2" t="s">
        <v>2486</v>
      </c>
      <c r="C1039" s="1" t="s">
        <v>163</v>
      </c>
      <c r="D1039" s="1" t="s">
        <v>1935</v>
      </c>
      <c r="E1039" s="12" t="s">
        <v>2353</v>
      </c>
      <c r="F1039" s="1"/>
      <c r="G1039" s="12" t="s">
        <v>2354</v>
      </c>
      <c r="H1039" s="1" t="s">
        <v>2356</v>
      </c>
      <c r="I1039" s="4" t="s">
        <v>1883</v>
      </c>
      <c r="J1039" s="30">
        <v>77.83</v>
      </c>
      <c r="K1039" s="66">
        <v>72.92</v>
      </c>
      <c r="L1039" s="55">
        <f t="shared" si="32"/>
        <v>58</v>
      </c>
      <c r="M1039" s="55">
        <f t="shared" si="32"/>
        <v>46</v>
      </c>
      <c r="N1039" s="57">
        <f t="shared" si="33"/>
        <v>87.5</v>
      </c>
    </row>
    <row r="1040" spans="1:14" ht="21">
      <c r="A1040" s="1" t="s">
        <v>2380</v>
      </c>
      <c r="B1040" s="2" t="s">
        <v>2486</v>
      </c>
      <c r="C1040" s="1" t="s">
        <v>164</v>
      </c>
      <c r="D1040" s="1" t="s">
        <v>1936</v>
      </c>
      <c r="E1040" s="12" t="s">
        <v>2353</v>
      </c>
      <c r="F1040" s="1"/>
      <c r="G1040" s="12" t="s">
        <v>2354</v>
      </c>
      <c r="H1040" s="1" t="s">
        <v>2356</v>
      </c>
      <c r="I1040" s="4" t="s">
        <v>1883</v>
      </c>
      <c r="J1040" s="30">
        <v>77.83</v>
      </c>
      <c r="K1040" s="66">
        <v>72.92</v>
      </c>
      <c r="L1040" s="55">
        <f t="shared" si="32"/>
        <v>58</v>
      </c>
      <c r="M1040" s="55">
        <f t="shared" si="32"/>
        <v>46</v>
      </c>
      <c r="N1040" s="57">
        <f t="shared" si="33"/>
        <v>87.5</v>
      </c>
    </row>
    <row r="1041" spans="1:14" ht="21">
      <c r="A1041" s="1" t="s">
        <v>2380</v>
      </c>
      <c r="B1041" s="2" t="s">
        <v>2486</v>
      </c>
      <c r="C1041" s="1" t="s">
        <v>167</v>
      </c>
      <c r="D1041" s="1" t="s">
        <v>1937</v>
      </c>
      <c r="E1041" s="12" t="s">
        <v>2353</v>
      </c>
      <c r="F1041" s="1"/>
      <c r="G1041" s="12" t="s">
        <v>2354</v>
      </c>
      <c r="H1041" s="1" t="s">
        <v>2356</v>
      </c>
      <c r="I1041" s="4" t="s">
        <v>1883</v>
      </c>
      <c r="J1041" s="30">
        <v>77.83</v>
      </c>
      <c r="K1041" s="66">
        <v>72.92</v>
      </c>
      <c r="L1041" s="55">
        <f t="shared" si="32"/>
        <v>58</v>
      </c>
      <c r="M1041" s="55">
        <f t="shared" si="32"/>
        <v>46</v>
      </c>
      <c r="N1041" s="57">
        <f t="shared" si="33"/>
        <v>87.5</v>
      </c>
    </row>
    <row r="1042" spans="1:14" ht="21">
      <c r="A1042" s="1" t="s">
        <v>2380</v>
      </c>
      <c r="B1042" s="2" t="s">
        <v>2486</v>
      </c>
      <c r="C1042" s="1" t="s">
        <v>168</v>
      </c>
      <c r="D1042" s="1" t="s">
        <v>1938</v>
      </c>
      <c r="E1042" s="12" t="s">
        <v>2353</v>
      </c>
      <c r="F1042" s="1"/>
      <c r="G1042" s="12" t="s">
        <v>2354</v>
      </c>
      <c r="H1042" s="1" t="s">
        <v>2356</v>
      </c>
      <c r="I1042" s="4" t="s">
        <v>1883</v>
      </c>
      <c r="J1042" s="30">
        <v>77.83</v>
      </c>
      <c r="K1042" s="66">
        <v>72.92</v>
      </c>
      <c r="L1042" s="55">
        <f t="shared" si="32"/>
        <v>58</v>
      </c>
      <c r="M1042" s="55">
        <f t="shared" si="32"/>
        <v>46</v>
      </c>
      <c r="N1042" s="57">
        <f t="shared" si="33"/>
        <v>87.5</v>
      </c>
    </row>
    <row r="1043" spans="1:14" ht="21">
      <c r="A1043" s="1" t="s">
        <v>2380</v>
      </c>
      <c r="B1043" s="2" t="s">
        <v>2486</v>
      </c>
      <c r="C1043" s="1" t="s">
        <v>171</v>
      </c>
      <c r="D1043" s="1" t="s">
        <v>1940</v>
      </c>
      <c r="E1043" s="12" t="s">
        <v>2353</v>
      </c>
      <c r="F1043" s="1"/>
      <c r="G1043" s="12" t="s">
        <v>2354</v>
      </c>
      <c r="H1043" s="1" t="s">
        <v>2356</v>
      </c>
      <c r="I1043" s="4" t="s">
        <v>1883</v>
      </c>
      <c r="J1043" s="30">
        <v>77.83</v>
      </c>
      <c r="K1043" s="66">
        <v>72.92</v>
      </c>
      <c r="L1043" s="55">
        <f t="shared" si="32"/>
        <v>58</v>
      </c>
      <c r="M1043" s="55">
        <f t="shared" si="32"/>
        <v>46</v>
      </c>
      <c r="N1043" s="57">
        <f t="shared" si="33"/>
        <v>87.5</v>
      </c>
    </row>
    <row r="1044" spans="1:14" ht="21">
      <c r="A1044" s="1" t="s">
        <v>2380</v>
      </c>
      <c r="B1044" s="2" t="s">
        <v>2486</v>
      </c>
      <c r="C1044" s="1" t="s">
        <v>172</v>
      </c>
      <c r="D1044" s="1" t="s">
        <v>1941</v>
      </c>
      <c r="E1044" s="12" t="s">
        <v>2353</v>
      </c>
      <c r="F1044" s="1"/>
      <c r="G1044" s="12" t="s">
        <v>2354</v>
      </c>
      <c r="H1044" s="1" t="s">
        <v>2356</v>
      </c>
      <c r="I1044" s="4" t="s">
        <v>1883</v>
      </c>
      <c r="J1044" s="30">
        <v>77.83</v>
      </c>
      <c r="K1044" s="66">
        <v>72.92</v>
      </c>
      <c r="L1044" s="55">
        <f t="shared" si="32"/>
        <v>58</v>
      </c>
      <c r="M1044" s="55">
        <f t="shared" si="32"/>
        <v>46</v>
      </c>
      <c r="N1044" s="57">
        <f t="shared" si="33"/>
        <v>87.5</v>
      </c>
    </row>
    <row r="1045" spans="1:14" ht="21">
      <c r="A1045" s="1" t="s">
        <v>2380</v>
      </c>
      <c r="B1045" s="2" t="s">
        <v>2486</v>
      </c>
      <c r="C1045" s="1" t="s">
        <v>174</v>
      </c>
      <c r="D1045" s="1" t="s">
        <v>1942</v>
      </c>
      <c r="E1045" s="12" t="s">
        <v>2353</v>
      </c>
      <c r="F1045" s="1"/>
      <c r="G1045" s="12" t="s">
        <v>2354</v>
      </c>
      <c r="H1045" s="1" t="s">
        <v>2356</v>
      </c>
      <c r="I1045" s="4" t="s">
        <v>1883</v>
      </c>
      <c r="J1045" s="30">
        <v>77.83</v>
      </c>
      <c r="K1045" s="66">
        <v>72.92</v>
      </c>
      <c r="L1045" s="55">
        <f t="shared" si="32"/>
        <v>58</v>
      </c>
      <c r="M1045" s="55">
        <f t="shared" si="32"/>
        <v>46</v>
      </c>
      <c r="N1045" s="57">
        <f t="shared" si="33"/>
        <v>87.5</v>
      </c>
    </row>
    <row r="1046" spans="1:14" ht="21">
      <c r="A1046" s="1" t="s">
        <v>2380</v>
      </c>
      <c r="B1046" s="2" t="s">
        <v>2486</v>
      </c>
      <c r="C1046" s="1" t="s">
        <v>175</v>
      </c>
      <c r="D1046" s="1" t="s">
        <v>1943</v>
      </c>
      <c r="E1046" s="12" t="s">
        <v>2353</v>
      </c>
      <c r="F1046" s="1"/>
      <c r="G1046" s="12" t="s">
        <v>2354</v>
      </c>
      <c r="H1046" s="1" t="s">
        <v>2356</v>
      </c>
      <c r="I1046" s="4" t="s">
        <v>1883</v>
      </c>
      <c r="J1046" s="30">
        <v>77.83</v>
      </c>
      <c r="K1046" s="66">
        <v>72.92</v>
      </c>
      <c r="L1046" s="55">
        <f t="shared" si="32"/>
        <v>58</v>
      </c>
      <c r="M1046" s="55">
        <f t="shared" si="32"/>
        <v>46</v>
      </c>
      <c r="N1046" s="57">
        <f t="shared" si="33"/>
        <v>87.5</v>
      </c>
    </row>
    <row r="1047" spans="1:14" ht="21">
      <c r="A1047" s="1" t="s">
        <v>2380</v>
      </c>
      <c r="B1047" s="2" t="s">
        <v>2486</v>
      </c>
      <c r="C1047" s="1" t="s">
        <v>402</v>
      </c>
      <c r="D1047" s="1" t="s">
        <v>1948</v>
      </c>
      <c r="E1047" s="12" t="s">
        <v>2353</v>
      </c>
      <c r="F1047" s="1"/>
      <c r="G1047" s="12" t="s">
        <v>2354</v>
      </c>
      <c r="H1047" s="1" t="s">
        <v>2356</v>
      </c>
      <c r="I1047" s="4" t="s">
        <v>1883</v>
      </c>
      <c r="J1047" s="30">
        <v>77.83</v>
      </c>
      <c r="K1047" s="66">
        <v>72.92</v>
      </c>
      <c r="L1047" s="55">
        <f t="shared" si="32"/>
        <v>58</v>
      </c>
      <c r="M1047" s="55">
        <f t="shared" si="32"/>
        <v>46</v>
      </c>
      <c r="N1047" s="57">
        <f t="shared" si="33"/>
        <v>87.5</v>
      </c>
    </row>
    <row r="1048" spans="1:14" ht="21">
      <c r="A1048" s="1" t="s">
        <v>2380</v>
      </c>
      <c r="B1048" s="2" t="s">
        <v>2486</v>
      </c>
      <c r="C1048" s="1" t="s">
        <v>4</v>
      </c>
      <c r="D1048" s="1" t="s">
        <v>1458</v>
      </c>
      <c r="E1048" s="12" t="s">
        <v>2353</v>
      </c>
      <c r="F1048" s="1"/>
      <c r="G1048" s="12" t="s">
        <v>2354</v>
      </c>
      <c r="H1048" s="1" t="s">
        <v>2355</v>
      </c>
      <c r="I1048" s="4" t="s">
        <v>1879</v>
      </c>
      <c r="J1048" s="30">
        <v>71.540000000000006</v>
      </c>
      <c r="K1048" s="66">
        <v>70.430000000000007</v>
      </c>
      <c r="L1048" s="55">
        <f t="shared" si="32"/>
        <v>56</v>
      </c>
      <c r="M1048" s="55">
        <f t="shared" si="32"/>
        <v>44</v>
      </c>
      <c r="N1048" s="57">
        <f t="shared" si="33"/>
        <v>84.51</v>
      </c>
    </row>
    <row r="1049" spans="1:14" ht="21">
      <c r="A1049" s="1" t="s">
        <v>2380</v>
      </c>
      <c r="B1049" s="2" t="s">
        <v>2486</v>
      </c>
      <c r="C1049" s="1" t="s">
        <v>9</v>
      </c>
      <c r="D1049" s="1" t="s">
        <v>1880</v>
      </c>
      <c r="E1049" s="12" t="s">
        <v>2353</v>
      </c>
      <c r="F1049" s="1"/>
      <c r="G1049" s="12" t="s">
        <v>2354</v>
      </c>
      <c r="H1049" s="1" t="s">
        <v>2355</v>
      </c>
      <c r="I1049" s="4" t="s">
        <v>1879</v>
      </c>
      <c r="J1049" s="30">
        <v>71.540000000000006</v>
      </c>
      <c r="K1049" s="66">
        <v>70.430000000000007</v>
      </c>
      <c r="L1049" s="55">
        <f t="shared" si="32"/>
        <v>56</v>
      </c>
      <c r="M1049" s="55">
        <f t="shared" si="32"/>
        <v>44</v>
      </c>
      <c r="N1049" s="57">
        <f t="shared" si="33"/>
        <v>84.51</v>
      </c>
    </row>
    <row r="1050" spans="1:14" ht="21">
      <c r="A1050" s="1" t="s">
        <v>2380</v>
      </c>
      <c r="B1050" s="2" t="s">
        <v>2486</v>
      </c>
      <c r="C1050" s="1" t="s">
        <v>11</v>
      </c>
      <c r="D1050" s="1" t="s">
        <v>1881</v>
      </c>
      <c r="E1050" s="12" t="s">
        <v>2353</v>
      </c>
      <c r="F1050" s="1"/>
      <c r="G1050" s="12" t="s">
        <v>2354</v>
      </c>
      <c r="H1050" s="1" t="s">
        <v>2355</v>
      </c>
      <c r="I1050" s="4" t="s">
        <v>1879</v>
      </c>
      <c r="J1050" s="30">
        <v>71.540000000000006</v>
      </c>
      <c r="K1050" s="66">
        <v>70.430000000000007</v>
      </c>
      <c r="L1050" s="55">
        <f t="shared" si="32"/>
        <v>56</v>
      </c>
      <c r="M1050" s="55">
        <f t="shared" si="32"/>
        <v>44</v>
      </c>
      <c r="N1050" s="57">
        <f t="shared" si="33"/>
        <v>84.51</v>
      </c>
    </row>
    <row r="1051" spans="1:14" ht="21">
      <c r="A1051" s="1" t="s">
        <v>2380</v>
      </c>
      <c r="B1051" s="2" t="s">
        <v>2486</v>
      </c>
      <c r="C1051" s="1" t="s">
        <v>61</v>
      </c>
      <c r="D1051" s="1" t="s">
        <v>8</v>
      </c>
      <c r="E1051" s="12" t="s">
        <v>2353</v>
      </c>
      <c r="F1051" s="1"/>
      <c r="G1051" s="12" t="s">
        <v>2354</v>
      </c>
      <c r="H1051" s="1" t="s">
        <v>2355</v>
      </c>
      <c r="I1051" s="4" t="s">
        <v>1879</v>
      </c>
      <c r="J1051" s="30">
        <v>71.540000000000006</v>
      </c>
      <c r="K1051" s="66">
        <v>70.430000000000007</v>
      </c>
      <c r="L1051" s="55">
        <f t="shared" si="32"/>
        <v>56</v>
      </c>
      <c r="M1051" s="55">
        <f t="shared" si="32"/>
        <v>44</v>
      </c>
      <c r="N1051" s="57">
        <f t="shared" si="33"/>
        <v>84.51</v>
      </c>
    </row>
    <row r="1052" spans="1:14" ht="21">
      <c r="A1052" s="1" t="s">
        <v>2380</v>
      </c>
      <c r="B1052" s="2" t="s">
        <v>2486</v>
      </c>
      <c r="C1052" s="1" t="s">
        <v>51</v>
      </c>
      <c r="D1052" s="1" t="s">
        <v>1900</v>
      </c>
      <c r="E1052" s="12" t="s">
        <v>2353</v>
      </c>
      <c r="F1052" s="1"/>
      <c r="G1052" s="12" t="s">
        <v>2354</v>
      </c>
      <c r="H1052" s="1" t="s">
        <v>2355</v>
      </c>
      <c r="I1052" s="4" t="s">
        <v>1879</v>
      </c>
      <c r="J1052" s="30">
        <v>71.540000000000006</v>
      </c>
      <c r="K1052" s="66">
        <v>70.430000000000007</v>
      </c>
      <c r="L1052" s="55">
        <f t="shared" si="32"/>
        <v>56</v>
      </c>
      <c r="M1052" s="55">
        <f t="shared" si="32"/>
        <v>44</v>
      </c>
      <c r="N1052" s="57">
        <f t="shared" si="33"/>
        <v>84.51</v>
      </c>
    </row>
    <row r="1053" spans="1:14" ht="21">
      <c r="A1053" s="1" t="s">
        <v>2380</v>
      </c>
      <c r="B1053" s="2" t="s">
        <v>2486</v>
      </c>
      <c r="C1053" s="1" t="s">
        <v>53</v>
      </c>
      <c r="D1053" s="1" t="s">
        <v>1901</v>
      </c>
      <c r="E1053" s="12" t="s">
        <v>2353</v>
      </c>
      <c r="F1053" s="1"/>
      <c r="G1053" s="12" t="s">
        <v>2354</v>
      </c>
      <c r="H1053" s="1" t="s">
        <v>2355</v>
      </c>
      <c r="I1053" s="4" t="s">
        <v>1879</v>
      </c>
      <c r="J1053" s="30">
        <v>71.540000000000006</v>
      </c>
      <c r="K1053" s="66">
        <v>70.430000000000007</v>
      </c>
      <c r="L1053" s="55">
        <f t="shared" si="32"/>
        <v>56</v>
      </c>
      <c r="M1053" s="55">
        <f t="shared" si="32"/>
        <v>44</v>
      </c>
      <c r="N1053" s="57">
        <f t="shared" si="33"/>
        <v>84.51</v>
      </c>
    </row>
    <row r="1054" spans="1:14" ht="21">
      <c r="A1054" s="1" t="s">
        <v>2380</v>
      </c>
      <c r="B1054" s="2" t="s">
        <v>2486</v>
      </c>
      <c r="C1054" s="1" t="s">
        <v>57</v>
      </c>
      <c r="D1054" s="1" t="s">
        <v>1902</v>
      </c>
      <c r="E1054" s="12" t="s">
        <v>2353</v>
      </c>
      <c r="F1054" s="1"/>
      <c r="G1054" s="12" t="s">
        <v>2354</v>
      </c>
      <c r="H1054" s="1" t="s">
        <v>2355</v>
      </c>
      <c r="I1054" s="4" t="s">
        <v>1879</v>
      </c>
      <c r="J1054" s="30">
        <v>71.540000000000006</v>
      </c>
      <c r="K1054" s="66">
        <v>70.430000000000007</v>
      </c>
      <c r="L1054" s="55">
        <f t="shared" si="32"/>
        <v>56</v>
      </c>
      <c r="M1054" s="55">
        <f t="shared" si="32"/>
        <v>44</v>
      </c>
      <c r="N1054" s="57">
        <f t="shared" si="33"/>
        <v>84.51</v>
      </c>
    </row>
    <row r="1055" spans="1:14" ht="21">
      <c r="A1055" s="1" t="s">
        <v>2380</v>
      </c>
      <c r="B1055" s="2" t="s">
        <v>2486</v>
      </c>
      <c r="C1055" s="1" t="s">
        <v>99</v>
      </c>
      <c r="D1055" s="1" t="s">
        <v>1904</v>
      </c>
      <c r="E1055" s="12" t="s">
        <v>2353</v>
      </c>
      <c r="F1055" s="1"/>
      <c r="G1055" s="12" t="s">
        <v>2354</v>
      </c>
      <c r="H1055" s="1" t="s">
        <v>2355</v>
      </c>
      <c r="I1055" s="4" t="s">
        <v>1879</v>
      </c>
      <c r="J1055" s="30">
        <v>71.540000000000006</v>
      </c>
      <c r="K1055" s="66">
        <v>70.430000000000007</v>
      </c>
      <c r="L1055" s="55">
        <f t="shared" si="32"/>
        <v>56</v>
      </c>
      <c r="M1055" s="55">
        <f t="shared" si="32"/>
        <v>44</v>
      </c>
      <c r="N1055" s="57">
        <f t="shared" si="33"/>
        <v>84.51</v>
      </c>
    </row>
    <row r="1056" spans="1:14" ht="21">
      <c r="A1056" s="1" t="s">
        <v>2380</v>
      </c>
      <c r="B1056" s="2" t="s">
        <v>2486</v>
      </c>
      <c r="C1056" s="1" t="s">
        <v>105</v>
      </c>
      <c r="D1056" s="1" t="s">
        <v>1906</v>
      </c>
      <c r="E1056" s="12" t="s">
        <v>2353</v>
      </c>
      <c r="F1056" s="1"/>
      <c r="G1056" s="12" t="s">
        <v>2354</v>
      </c>
      <c r="H1056" s="1" t="s">
        <v>2355</v>
      </c>
      <c r="I1056" s="4" t="s">
        <v>1879</v>
      </c>
      <c r="J1056" s="30">
        <v>71.540000000000006</v>
      </c>
      <c r="K1056" s="66">
        <v>70.430000000000007</v>
      </c>
      <c r="L1056" s="55">
        <f t="shared" si="32"/>
        <v>56</v>
      </c>
      <c r="M1056" s="55">
        <f t="shared" si="32"/>
        <v>44</v>
      </c>
      <c r="N1056" s="57">
        <f t="shared" si="33"/>
        <v>84.51</v>
      </c>
    </row>
    <row r="1057" spans="1:14" ht="21">
      <c r="A1057" s="1" t="s">
        <v>2380</v>
      </c>
      <c r="B1057" s="2" t="s">
        <v>2486</v>
      </c>
      <c r="C1057" s="1" t="s">
        <v>106</v>
      </c>
      <c r="D1057" s="1" t="s">
        <v>1907</v>
      </c>
      <c r="E1057" s="12" t="s">
        <v>2353</v>
      </c>
      <c r="F1057" s="1"/>
      <c r="G1057" s="12" t="s">
        <v>2354</v>
      </c>
      <c r="H1057" s="1" t="s">
        <v>2355</v>
      </c>
      <c r="I1057" s="4" t="s">
        <v>1879</v>
      </c>
      <c r="J1057" s="30">
        <v>71.540000000000006</v>
      </c>
      <c r="K1057" s="66">
        <v>70.430000000000007</v>
      </c>
      <c r="L1057" s="55">
        <f t="shared" si="32"/>
        <v>56</v>
      </c>
      <c r="M1057" s="55">
        <f t="shared" si="32"/>
        <v>44</v>
      </c>
      <c r="N1057" s="57">
        <f t="shared" si="33"/>
        <v>84.51</v>
      </c>
    </row>
    <row r="1058" spans="1:14" ht="21">
      <c r="A1058" s="1" t="s">
        <v>2380</v>
      </c>
      <c r="B1058" s="2" t="s">
        <v>2486</v>
      </c>
      <c r="C1058" s="1" t="s">
        <v>107</v>
      </c>
      <c r="D1058" s="1" t="s">
        <v>1908</v>
      </c>
      <c r="E1058" s="12" t="s">
        <v>2353</v>
      </c>
      <c r="F1058" s="1"/>
      <c r="G1058" s="12" t="s">
        <v>2354</v>
      </c>
      <c r="H1058" s="1" t="s">
        <v>2355</v>
      </c>
      <c r="I1058" s="4" t="s">
        <v>1879</v>
      </c>
      <c r="J1058" s="30">
        <v>71.540000000000006</v>
      </c>
      <c r="K1058" s="66">
        <v>70.430000000000007</v>
      </c>
      <c r="L1058" s="55">
        <f t="shared" si="32"/>
        <v>56</v>
      </c>
      <c r="M1058" s="55">
        <f t="shared" si="32"/>
        <v>44</v>
      </c>
      <c r="N1058" s="57">
        <f t="shared" si="33"/>
        <v>84.51</v>
      </c>
    </row>
    <row r="1059" spans="1:14" ht="21">
      <c r="A1059" s="1" t="s">
        <v>2380</v>
      </c>
      <c r="B1059" s="2" t="s">
        <v>2486</v>
      </c>
      <c r="C1059" s="1" t="s">
        <v>110</v>
      </c>
      <c r="D1059" s="1" t="s">
        <v>1909</v>
      </c>
      <c r="E1059" s="12" t="s">
        <v>2353</v>
      </c>
      <c r="F1059" s="1"/>
      <c r="G1059" s="12" t="s">
        <v>2354</v>
      </c>
      <c r="H1059" s="1" t="s">
        <v>2355</v>
      </c>
      <c r="I1059" s="4" t="s">
        <v>1879</v>
      </c>
      <c r="J1059" s="30">
        <v>71.540000000000006</v>
      </c>
      <c r="K1059" s="66">
        <v>70.430000000000007</v>
      </c>
      <c r="L1059" s="55">
        <f t="shared" si="32"/>
        <v>56</v>
      </c>
      <c r="M1059" s="55">
        <f t="shared" si="32"/>
        <v>44</v>
      </c>
      <c r="N1059" s="57">
        <f t="shared" si="33"/>
        <v>84.51</v>
      </c>
    </row>
    <row r="1060" spans="1:14" ht="21">
      <c r="A1060" s="1" t="s">
        <v>2380</v>
      </c>
      <c r="B1060" s="2" t="s">
        <v>2486</v>
      </c>
      <c r="C1060" s="1" t="s">
        <v>115</v>
      </c>
      <c r="D1060" s="1" t="s">
        <v>1912</v>
      </c>
      <c r="E1060" s="12" t="s">
        <v>2353</v>
      </c>
      <c r="F1060" s="1"/>
      <c r="G1060" s="12" t="s">
        <v>2354</v>
      </c>
      <c r="H1060" s="1" t="s">
        <v>2355</v>
      </c>
      <c r="I1060" s="4" t="s">
        <v>1879</v>
      </c>
      <c r="J1060" s="30">
        <v>71.540000000000006</v>
      </c>
      <c r="K1060" s="66">
        <v>70.430000000000007</v>
      </c>
      <c r="L1060" s="55">
        <f t="shared" si="32"/>
        <v>56</v>
      </c>
      <c r="M1060" s="55">
        <f t="shared" si="32"/>
        <v>44</v>
      </c>
      <c r="N1060" s="57">
        <f t="shared" si="33"/>
        <v>84.51</v>
      </c>
    </row>
    <row r="1061" spans="1:14" ht="21">
      <c r="A1061" s="1" t="s">
        <v>2380</v>
      </c>
      <c r="B1061" s="2" t="s">
        <v>2486</v>
      </c>
      <c r="C1061" s="1" t="s">
        <v>123</v>
      </c>
      <c r="D1061" s="1" t="s">
        <v>1916</v>
      </c>
      <c r="E1061" s="12" t="s">
        <v>2353</v>
      </c>
      <c r="F1061" s="1"/>
      <c r="G1061" s="12" t="s">
        <v>2354</v>
      </c>
      <c r="H1061" s="1" t="s">
        <v>2355</v>
      </c>
      <c r="I1061" s="4" t="s">
        <v>1879</v>
      </c>
      <c r="J1061" s="30">
        <v>71.540000000000006</v>
      </c>
      <c r="K1061" s="66">
        <v>70.430000000000007</v>
      </c>
      <c r="L1061" s="55">
        <f t="shared" si="32"/>
        <v>56</v>
      </c>
      <c r="M1061" s="55">
        <f t="shared" si="32"/>
        <v>44</v>
      </c>
      <c r="N1061" s="57">
        <f t="shared" si="33"/>
        <v>84.51</v>
      </c>
    </row>
    <row r="1062" spans="1:14" ht="21">
      <c r="A1062" s="1" t="s">
        <v>2380</v>
      </c>
      <c r="B1062" s="2" t="s">
        <v>2486</v>
      </c>
      <c r="C1062" s="1" t="s">
        <v>138</v>
      </c>
      <c r="D1062" s="1" t="s">
        <v>1923</v>
      </c>
      <c r="E1062" s="12" t="s">
        <v>2353</v>
      </c>
      <c r="F1062" s="1"/>
      <c r="G1062" s="12" t="s">
        <v>2354</v>
      </c>
      <c r="H1062" s="1" t="s">
        <v>2355</v>
      </c>
      <c r="I1062" s="4" t="s">
        <v>1879</v>
      </c>
      <c r="J1062" s="30">
        <v>71.540000000000006</v>
      </c>
      <c r="K1062" s="66">
        <v>70.430000000000007</v>
      </c>
      <c r="L1062" s="55">
        <f t="shared" si="32"/>
        <v>56</v>
      </c>
      <c r="M1062" s="55">
        <f t="shared" si="32"/>
        <v>44</v>
      </c>
      <c r="N1062" s="57">
        <f t="shared" si="33"/>
        <v>84.51</v>
      </c>
    </row>
    <row r="1063" spans="1:14" ht="21">
      <c r="A1063" s="1" t="s">
        <v>2380</v>
      </c>
      <c r="B1063" s="2" t="s">
        <v>2486</v>
      </c>
      <c r="C1063" s="1" t="s">
        <v>160</v>
      </c>
      <c r="D1063" s="1" t="s">
        <v>1932</v>
      </c>
      <c r="E1063" s="12" t="s">
        <v>2353</v>
      </c>
      <c r="F1063" s="1"/>
      <c r="G1063" s="12" t="s">
        <v>2354</v>
      </c>
      <c r="H1063" s="1" t="s">
        <v>2355</v>
      </c>
      <c r="I1063" s="4" t="s">
        <v>1879</v>
      </c>
      <c r="J1063" s="30">
        <v>71.540000000000006</v>
      </c>
      <c r="K1063" s="66">
        <v>70.430000000000007</v>
      </c>
      <c r="L1063" s="55">
        <f t="shared" si="32"/>
        <v>56</v>
      </c>
      <c r="M1063" s="55">
        <f t="shared" si="32"/>
        <v>44</v>
      </c>
      <c r="N1063" s="57">
        <f t="shared" si="33"/>
        <v>84.51</v>
      </c>
    </row>
    <row r="1064" spans="1:14" ht="21">
      <c r="A1064" s="1" t="s">
        <v>2380</v>
      </c>
      <c r="B1064" s="2" t="s">
        <v>2486</v>
      </c>
      <c r="C1064" s="1" t="s">
        <v>162</v>
      </c>
      <c r="D1064" s="1" t="s">
        <v>1934</v>
      </c>
      <c r="E1064" s="12" t="s">
        <v>2353</v>
      </c>
      <c r="F1064" s="1"/>
      <c r="G1064" s="12" t="s">
        <v>2354</v>
      </c>
      <c r="H1064" s="1" t="s">
        <v>2355</v>
      </c>
      <c r="I1064" s="4" t="s">
        <v>1879</v>
      </c>
      <c r="J1064" s="30">
        <v>71.540000000000006</v>
      </c>
      <c r="K1064" s="66">
        <v>70.430000000000007</v>
      </c>
      <c r="L1064" s="55">
        <f t="shared" si="32"/>
        <v>56</v>
      </c>
      <c r="M1064" s="55">
        <f t="shared" si="32"/>
        <v>44</v>
      </c>
      <c r="N1064" s="57">
        <f t="shared" si="33"/>
        <v>84.51</v>
      </c>
    </row>
    <row r="1065" spans="1:14" ht="21">
      <c r="A1065" s="1" t="s">
        <v>2380</v>
      </c>
      <c r="B1065" s="2" t="s">
        <v>2486</v>
      </c>
      <c r="C1065" s="1" t="s">
        <v>169</v>
      </c>
      <c r="D1065" s="1" t="s">
        <v>1939</v>
      </c>
      <c r="E1065" s="12" t="s">
        <v>2353</v>
      </c>
      <c r="F1065" s="1"/>
      <c r="G1065" s="12" t="s">
        <v>2354</v>
      </c>
      <c r="H1065" s="1" t="s">
        <v>2355</v>
      </c>
      <c r="I1065" s="4" t="s">
        <v>1879</v>
      </c>
      <c r="J1065" s="30">
        <v>71.540000000000006</v>
      </c>
      <c r="K1065" s="66">
        <v>70.430000000000007</v>
      </c>
      <c r="L1065" s="55">
        <f t="shared" si="32"/>
        <v>56</v>
      </c>
      <c r="M1065" s="55">
        <f t="shared" si="32"/>
        <v>44</v>
      </c>
      <c r="N1065" s="57">
        <f t="shared" si="33"/>
        <v>84.51</v>
      </c>
    </row>
    <row r="1066" spans="1:14" ht="21">
      <c r="A1066" s="1" t="s">
        <v>2380</v>
      </c>
      <c r="B1066" s="2" t="s">
        <v>2486</v>
      </c>
      <c r="C1066" s="1" t="s">
        <v>406</v>
      </c>
      <c r="D1066" s="1" t="s">
        <v>1949</v>
      </c>
      <c r="E1066" s="12" t="s">
        <v>2353</v>
      </c>
      <c r="F1066" s="1"/>
      <c r="G1066" s="12" t="s">
        <v>2354</v>
      </c>
      <c r="H1066" s="1" t="s">
        <v>2355</v>
      </c>
      <c r="I1066" s="4" t="s">
        <v>1879</v>
      </c>
      <c r="J1066" s="30">
        <v>71.540000000000006</v>
      </c>
      <c r="K1066" s="66">
        <v>70.430000000000007</v>
      </c>
      <c r="L1066" s="55">
        <f t="shared" si="32"/>
        <v>56</v>
      </c>
      <c r="M1066" s="55">
        <f t="shared" si="32"/>
        <v>44</v>
      </c>
      <c r="N1066" s="57">
        <f t="shared" si="33"/>
        <v>84.51</v>
      </c>
    </row>
    <row r="1067" spans="1:14" ht="21">
      <c r="A1067" s="1" t="s">
        <v>2380</v>
      </c>
      <c r="B1067" s="2" t="s">
        <v>2486</v>
      </c>
      <c r="C1067" s="1" t="s">
        <v>176</v>
      </c>
      <c r="D1067" s="1" t="s">
        <v>1944</v>
      </c>
      <c r="E1067" s="12" t="s">
        <v>2353</v>
      </c>
      <c r="F1067" s="1"/>
      <c r="G1067" s="12" t="s">
        <v>2354</v>
      </c>
      <c r="H1067" s="1" t="s">
        <v>2355</v>
      </c>
      <c r="I1067" s="4" t="s">
        <v>1879</v>
      </c>
      <c r="J1067" s="30">
        <v>71.540000000000006</v>
      </c>
      <c r="K1067" s="66">
        <v>70.430000000000007</v>
      </c>
      <c r="L1067" s="55">
        <f t="shared" si="32"/>
        <v>56</v>
      </c>
      <c r="M1067" s="55">
        <f t="shared" si="32"/>
        <v>44</v>
      </c>
      <c r="N1067" s="57">
        <f t="shared" si="33"/>
        <v>84.51</v>
      </c>
    </row>
    <row r="1068" spans="1:14" ht="21">
      <c r="A1068" s="1" t="s">
        <v>2380</v>
      </c>
      <c r="B1068" s="2" t="s">
        <v>2486</v>
      </c>
      <c r="C1068" s="1" t="s">
        <v>179</v>
      </c>
      <c r="D1068" s="1" t="s">
        <v>1945</v>
      </c>
      <c r="E1068" s="12" t="s">
        <v>2353</v>
      </c>
      <c r="F1068" s="1"/>
      <c r="G1068" s="12" t="s">
        <v>2354</v>
      </c>
      <c r="H1068" s="1" t="s">
        <v>2355</v>
      </c>
      <c r="I1068" s="4" t="s">
        <v>1879</v>
      </c>
      <c r="J1068" s="30">
        <v>71.540000000000006</v>
      </c>
      <c r="K1068" s="66">
        <v>70.430000000000007</v>
      </c>
      <c r="L1068" s="55">
        <f t="shared" si="32"/>
        <v>56</v>
      </c>
      <c r="M1068" s="55">
        <f t="shared" si="32"/>
        <v>44</v>
      </c>
      <c r="N1068" s="57">
        <f t="shared" si="33"/>
        <v>84.51</v>
      </c>
    </row>
    <row r="1069" spans="1:14" ht="21">
      <c r="A1069" s="1" t="s">
        <v>2380</v>
      </c>
      <c r="B1069" s="2" t="s">
        <v>2486</v>
      </c>
      <c r="C1069" s="1" t="s">
        <v>396</v>
      </c>
      <c r="D1069" s="1" t="s">
        <v>1946</v>
      </c>
      <c r="E1069" s="12" t="s">
        <v>2353</v>
      </c>
      <c r="F1069" s="1"/>
      <c r="G1069" s="12" t="s">
        <v>2354</v>
      </c>
      <c r="H1069" s="1" t="s">
        <v>2355</v>
      </c>
      <c r="I1069" s="4" t="s">
        <v>1879</v>
      </c>
      <c r="J1069" s="30">
        <v>71.540000000000006</v>
      </c>
      <c r="K1069" s="66">
        <v>70.430000000000007</v>
      </c>
      <c r="L1069" s="55">
        <f t="shared" si="32"/>
        <v>56</v>
      </c>
      <c r="M1069" s="55">
        <f t="shared" si="32"/>
        <v>44</v>
      </c>
      <c r="N1069" s="57">
        <f t="shared" si="33"/>
        <v>84.51</v>
      </c>
    </row>
    <row r="1070" spans="1:14" ht="21">
      <c r="A1070" s="1" t="s">
        <v>2380</v>
      </c>
      <c r="B1070" s="2" t="s">
        <v>2486</v>
      </c>
      <c r="C1070" s="1" t="s">
        <v>398</v>
      </c>
      <c r="D1070" s="1" t="s">
        <v>1947</v>
      </c>
      <c r="E1070" s="12" t="s">
        <v>2353</v>
      </c>
      <c r="F1070" s="1"/>
      <c r="G1070" s="12" t="s">
        <v>2354</v>
      </c>
      <c r="H1070" s="1" t="s">
        <v>2355</v>
      </c>
      <c r="I1070" s="4" t="s">
        <v>1879</v>
      </c>
      <c r="J1070" s="30">
        <v>71.540000000000006</v>
      </c>
      <c r="K1070" s="66">
        <v>70.430000000000007</v>
      </c>
      <c r="L1070" s="55">
        <f t="shared" si="32"/>
        <v>56</v>
      </c>
      <c r="M1070" s="55">
        <f t="shared" si="32"/>
        <v>44</v>
      </c>
      <c r="N1070" s="57">
        <f t="shared" si="33"/>
        <v>84.51</v>
      </c>
    </row>
    <row r="1071" spans="1:14" ht="21">
      <c r="A1071" s="5" t="s">
        <v>2126</v>
      </c>
      <c r="B1071" s="5" t="s">
        <v>2127</v>
      </c>
      <c r="C1071" s="5" t="s">
        <v>61</v>
      </c>
      <c r="D1071" s="5" t="s">
        <v>62</v>
      </c>
      <c r="E1071" s="12" t="s">
        <v>2128</v>
      </c>
      <c r="F1071" s="1"/>
      <c r="G1071" s="12" t="s">
        <v>2127</v>
      </c>
      <c r="H1071" s="1" t="s">
        <v>2130</v>
      </c>
      <c r="I1071" s="3" t="s">
        <v>2129</v>
      </c>
      <c r="J1071" s="30">
        <v>253.9</v>
      </c>
      <c r="K1071" s="66">
        <v>266.54000000000002</v>
      </c>
      <c r="L1071" s="55">
        <f t="shared" si="32"/>
        <v>213</v>
      </c>
      <c r="M1071" s="55">
        <f t="shared" si="32"/>
        <v>170</v>
      </c>
      <c r="N1071" s="57">
        <f t="shared" si="33"/>
        <v>319.83999999999997</v>
      </c>
    </row>
    <row r="1072" spans="1:14" ht="21">
      <c r="A1072" s="5" t="s">
        <v>2114</v>
      </c>
      <c r="B1072" s="5" t="s">
        <v>2115</v>
      </c>
      <c r="C1072" s="5" t="s">
        <v>61</v>
      </c>
      <c r="D1072" s="5" t="s">
        <v>62</v>
      </c>
      <c r="E1072" s="12" t="s">
        <v>2116</v>
      </c>
      <c r="F1072" s="1"/>
      <c r="G1072" s="12" t="s">
        <v>2117</v>
      </c>
      <c r="H1072" s="1" t="s">
        <v>2119</v>
      </c>
      <c r="I1072" s="3" t="s">
        <v>2118</v>
      </c>
      <c r="J1072" s="30">
        <v>63.84</v>
      </c>
      <c r="K1072" s="66">
        <v>64.180000000000007</v>
      </c>
      <c r="L1072" s="55">
        <f t="shared" si="32"/>
        <v>51</v>
      </c>
      <c r="M1072" s="55">
        <f t="shared" si="32"/>
        <v>40</v>
      </c>
      <c r="N1072" s="57">
        <f t="shared" si="33"/>
        <v>77.010000000000005</v>
      </c>
    </row>
    <row r="1073" spans="1:14" ht="21">
      <c r="A1073" s="5" t="s">
        <v>1708</v>
      </c>
      <c r="B1073" s="5" t="s">
        <v>1709</v>
      </c>
      <c r="C1073" s="5" t="s">
        <v>4</v>
      </c>
      <c r="D1073" s="5" t="s">
        <v>1710</v>
      </c>
      <c r="E1073" s="12" t="s">
        <v>1711</v>
      </c>
      <c r="F1073" s="1"/>
      <c r="G1073" s="12" t="s">
        <v>1709</v>
      </c>
      <c r="H1073" s="1" t="s">
        <v>1713</v>
      </c>
      <c r="I1073" s="3" t="s">
        <v>1712</v>
      </c>
      <c r="J1073" s="30">
        <v>32.89</v>
      </c>
      <c r="K1073" s="66">
        <v>33</v>
      </c>
      <c r="L1073" s="55">
        <f t="shared" si="32"/>
        <v>26</v>
      </c>
      <c r="M1073" s="55">
        <f t="shared" si="32"/>
        <v>20</v>
      </c>
      <c r="N1073" s="57">
        <f t="shared" si="33"/>
        <v>39.6</v>
      </c>
    </row>
    <row r="1074" spans="1:14" ht="21">
      <c r="A1074" s="5" t="s">
        <v>1708</v>
      </c>
      <c r="B1074" s="5" t="s">
        <v>1709</v>
      </c>
      <c r="C1074" s="5" t="s">
        <v>9</v>
      </c>
      <c r="D1074" s="5" t="s">
        <v>1714</v>
      </c>
      <c r="E1074" s="12" t="s">
        <v>1711</v>
      </c>
      <c r="F1074" s="1"/>
      <c r="G1074" s="12" t="s">
        <v>1709</v>
      </c>
      <c r="H1074" s="1" t="s">
        <v>1716</v>
      </c>
      <c r="I1074" s="3" t="s">
        <v>1715</v>
      </c>
      <c r="J1074" s="30">
        <v>42.89</v>
      </c>
      <c r="K1074" s="66">
        <v>43</v>
      </c>
      <c r="L1074" s="55">
        <f t="shared" si="32"/>
        <v>34</v>
      </c>
      <c r="M1074" s="55">
        <f t="shared" si="32"/>
        <v>27</v>
      </c>
      <c r="N1074" s="57">
        <f t="shared" si="33"/>
        <v>51.6</v>
      </c>
    </row>
    <row r="1075" spans="1:14" ht="21">
      <c r="A1075" s="5" t="s">
        <v>1708</v>
      </c>
      <c r="B1075" s="5" t="s">
        <v>1709</v>
      </c>
      <c r="C1075" s="5" t="s">
        <v>11</v>
      </c>
      <c r="D1075" s="5" t="s">
        <v>1717</v>
      </c>
      <c r="E1075" s="12" t="s">
        <v>1711</v>
      </c>
      <c r="F1075" s="1"/>
      <c r="G1075" s="12" t="s">
        <v>1709</v>
      </c>
      <c r="H1075" s="1" t="s">
        <v>1719</v>
      </c>
      <c r="I1075" s="3" t="s">
        <v>1718</v>
      </c>
      <c r="J1075" s="30">
        <v>68.63</v>
      </c>
      <c r="K1075" s="66">
        <v>68.819999999999993</v>
      </c>
      <c r="L1075" s="55">
        <f t="shared" si="32"/>
        <v>55</v>
      </c>
      <c r="M1075" s="55">
        <f t="shared" si="32"/>
        <v>44</v>
      </c>
      <c r="N1075" s="57">
        <f t="shared" si="33"/>
        <v>82.58</v>
      </c>
    </row>
    <row r="1076" spans="1:14" ht="21">
      <c r="A1076" s="5" t="s">
        <v>1708</v>
      </c>
      <c r="B1076" s="5" t="s">
        <v>1709</v>
      </c>
      <c r="C1076" s="5" t="s">
        <v>13</v>
      </c>
      <c r="D1076" s="5" t="s">
        <v>1720</v>
      </c>
      <c r="E1076" s="12" t="s">
        <v>1711</v>
      </c>
      <c r="F1076" s="1"/>
      <c r="G1076" s="12" t="s">
        <v>1709</v>
      </c>
      <c r="H1076" s="1" t="s">
        <v>1722</v>
      </c>
      <c r="I1076" s="3" t="s">
        <v>1721</v>
      </c>
      <c r="J1076" s="30">
        <v>74.25</v>
      </c>
      <c r="K1076" s="66">
        <v>74.63</v>
      </c>
      <c r="L1076" s="55">
        <f t="shared" si="32"/>
        <v>59</v>
      </c>
      <c r="M1076" s="55">
        <f t="shared" si="32"/>
        <v>47</v>
      </c>
      <c r="N1076" s="57">
        <f t="shared" si="33"/>
        <v>89.55</v>
      </c>
    </row>
    <row r="1077" spans="1:14" ht="21">
      <c r="A1077" s="5" t="s">
        <v>1696</v>
      </c>
      <c r="B1077" s="5" t="s">
        <v>1697</v>
      </c>
      <c r="C1077" s="5" t="s">
        <v>61</v>
      </c>
      <c r="D1077" s="5" t="s">
        <v>62</v>
      </c>
      <c r="E1077" s="12" t="s">
        <v>1698</v>
      </c>
      <c r="F1077" s="1"/>
      <c r="G1077" s="12" t="s">
        <v>1699</v>
      </c>
      <c r="H1077" s="1" t="s">
        <v>523</v>
      </c>
      <c r="I1077" s="3" t="s">
        <v>1700</v>
      </c>
      <c r="J1077" s="30">
        <v>91.17</v>
      </c>
      <c r="K1077" s="66">
        <v>97.33</v>
      </c>
      <c r="L1077" s="55">
        <f t="shared" si="32"/>
        <v>77</v>
      </c>
      <c r="M1077" s="55">
        <f t="shared" si="32"/>
        <v>61</v>
      </c>
      <c r="N1077" s="57">
        <f t="shared" si="33"/>
        <v>116.79</v>
      </c>
    </row>
    <row r="1078" spans="1:14" ht="21">
      <c r="A1078" s="5" t="s">
        <v>576</v>
      </c>
      <c r="B1078" s="5" t="s">
        <v>577</v>
      </c>
      <c r="C1078" s="5" t="s">
        <v>9</v>
      </c>
      <c r="D1078" s="5" t="s">
        <v>581</v>
      </c>
      <c r="E1078" s="12" t="s">
        <v>578</v>
      </c>
      <c r="F1078" s="1"/>
      <c r="G1078" s="12" t="s">
        <v>579</v>
      </c>
      <c r="H1078" s="1" t="s">
        <v>8</v>
      </c>
      <c r="I1078" s="3" t="s">
        <v>582</v>
      </c>
      <c r="J1078" s="30">
        <v>29.58</v>
      </c>
      <c r="K1078" s="66">
        <v>28.39</v>
      </c>
      <c r="L1078" s="55">
        <f t="shared" si="32"/>
        <v>22</v>
      </c>
      <c r="M1078" s="55">
        <f t="shared" si="32"/>
        <v>17</v>
      </c>
      <c r="N1078" s="57">
        <f t="shared" si="33"/>
        <v>34.06</v>
      </c>
    </row>
    <row r="1079" spans="1:14" ht="21">
      <c r="A1079" s="5" t="s">
        <v>576</v>
      </c>
      <c r="B1079" s="5" t="s">
        <v>577</v>
      </c>
      <c r="C1079" s="5" t="s">
        <v>11</v>
      </c>
      <c r="D1079" s="5" t="s">
        <v>583</v>
      </c>
      <c r="E1079" s="12" t="s">
        <v>578</v>
      </c>
      <c r="F1079" s="1"/>
      <c r="G1079" s="12" t="s">
        <v>579</v>
      </c>
      <c r="H1079" s="1" t="s">
        <v>8</v>
      </c>
      <c r="I1079" s="3" t="s">
        <v>584</v>
      </c>
      <c r="J1079" s="30">
        <v>31.75</v>
      </c>
      <c r="K1079" s="66">
        <v>32.1</v>
      </c>
      <c r="L1079" s="55">
        <f t="shared" si="32"/>
        <v>25</v>
      </c>
      <c r="M1079" s="55">
        <f t="shared" si="32"/>
        <v>20</v>
      </c>
      <c r="N1079" s="57">
        <f t="shared" si="33"/>
        <v>38.520000000000003</v>
      </c>
    </row>
    <row r="1080" spans="1:14" ht="21">
      <c r="A1080" s="5" t="s">
        <v>576</v>
      </c>
      <c r="B1080" s="5" t="s">
        <v>577</v>
      </c>
      <c r="C1080" s="5" t="s">
        <v>4</v>
      </c>
      <c r="D1080" s="5" t="s">
        <v>553</v>
      </c>
      <c r="E1080" s="12" t="s">
        <v>578</v>
      </c>
      <c r="F1080" s="1"/>
      <c r="G1080" s="12" t="s">
        <v>579</v>
      </c>
      <c r="H1080" s="1" t="s">
        <v>8</v>
      </c>
      <c r="I1080" s="3" t="s">
        <v>580</v>
      </c>
      <c r="J1080" s="30">
        <v>103.47</v>
      </c>
      <c r="K1080" s="66">
        <v>114.07</v>
      </c>
      <c r="L1080" s="55">
        <f t="shared" si="32"/>
        <v>91</v>
      </c>
      <c r="M1080" s="55">
        <f t="shared" si="32"/>
        <v>72</v>
      </c>
      <c r="N1080" s="57">
        <f t="shared" si="33"/>
        <v>136.88</v>
      </c>
    </row>
    <row r="1081" spans="1:14" ht="21">
      <c r="A1081" s="5" t="s">
        <v>2151</v>
      </c>
      <c r="B1081" s="5" t="s">
        <v>2152</v>
      </c>
      <c r="C1081" s="5" t="s">
        <v>61</v>
      </c>
      <c r="D1081" s="5" t="s">
        <v>62</v>
      </c>
      <c r="E1081" s="12" t="s">
        <v>2153</v>
      </c>
      <c r="F1081" s="1"/>
      <c r="G1081" s="12" t="s">
        <v>2152</v>
      </c>
      <c r="H1081" s="1" t="s">
        <v>8</v>
      </c>
      <c r="I1081" s="3" t="s">
        <v>2154</v>
      </c>
      <c r="J1081" s="30">
        <v>28.49</v>
      </c>
      <c r="K1081" s="66">
        <v>27.74</v>
      </c>
      <c r="L1081" s="55">
        <f t="shared" si="32"/>
        <v>22</v>
      </c>
      <c r="M1081" s="55">
        <f t="shared" si="32"/>
        <v>17</v>
      </c>
      <c r="N1081" s="57">
        <f t="shared" si="33"/>
        <v>33.28</v>
      </c>
    </row>
    <row r="1082" spans="1:14" ht="21">
      <c r="A1082" s="5" t="s">
        <v>585</v>
      </c>
      <c r="B1082" s="5" t="s">
        <v>586</v>
      </c>
      <c r="C1082" s="5" t="s">
        <v>61</v>
      </c>
      <c r="D1082" s="5" t="s">
        <v>62</v>
      </c>
      <c r="E1082" s="12" t="s">
        <v>578</v>
      </c>
      <c r="F1082" s="1"/>
      <c r="G1082" s="12" t="s">
        <v>579</v>
      </c>
      <c r="H1082" s="1" t="s">
        <v>8</v>
      </c>
      <c r="I1082" s="3" t="s">
        <v>587</v>
      </c>
      <c r="J1082" s="30">
        <v>90.33</v>
      </c>
      <c r="K1082" s="66">
        <v>97.33</v>
      </c>
      <c r="L1082" s="55">
        <f t="shared" si="32"/>
        <v>77</v>
      </c>
      <c r="M1082" s="55">
        <f t="shared" si="32"/>
        <v>61</v>
      </c>
      <c r="N1082" s="57">
        <f t="shared" si="33"/>
        <v>116.79</v>
      </c>
    </row>
    <row r="1083" spans="1:14" ht="21">
      <c r="A1083" s="5" t="s">
        <v>481</v>
      </c>
      <c r="B1083" s="5" t="s">
        <v>482</v>
      </c>
      <c r="C1083" s="5" t="s">
        <v>4</v>
      </c>
      <c r="D1083" s="5" t="s">
        <v>483</v>
      </c>
      <c r="E1083" s="12" t="s">
        <v>484</v>
      </c>
      <c r="F1083" s="1"/>
      <c r="G1083" s="12" t="s">
        <v>485</v>
      </c>
      <c r="H1083" s="1" t="s">
        <v>483</v>
      </c>
      <c r="I1083" s="3" t="s">
        <v>486</v>
      </c>
      <c r="J1083" s="30">
        <v>14.6</v>
      </c>
      <c r="K1083" s="66">
        <v>15.37</v>
      </c>
      <c r="L1083" s="55">
        <f t="shared" si="32"/>
        <v>12</v>
      </c>
      <c r="M1083" s="55">
        <f t="shared" si="32"/>
        <v>9</v>
      </c>
      <c r="N1083" s="57">
        <f t="shared" si="33"/>
        <v>18.440000000000001</v>
      </c>
    </row>
    <row r="1084" spans="1:14" ht="21">
      <c r="A1084" s="5" t="s">
        <v>481</v>
      </c>
      <c r="B1084" s="5" t="s">
        <v>482</v>
      </c>
      <c r="C1084" s="5" t="s">
        <v>61</v>
      </c>
      <c r="D1084" s="5" t="s">
        <v>487</v>
      </c>
      <c r="E1084" s="12" t="s">
        <v>484</v>
      </c>
      <c r="F1084" s="1"/>
      <c r="G1084" s="12" t="s">
        <v>485</v>
      </c>
      <c r="H1084" s="1" t="s">
        <v>489</v>
      </c>
      <c r="I1084" s="3" t="s">
        <v>488</v>
      </c>
      <c r="J1084" s="30">
        <v>43.41</v>
      </c>
      <c r="K1084" s="66">
        <v>43.42</v>
      </c>
      <c r="L1084" s="55">
        <f t="shared" si="32"/>
        <v>34</v>
      </c>
      <c r="M1084" s="55">
        <f t="shared" si="32"/>
        <v>27</v>
      </c>
      <c r="N1084" s="57">
        <f t="shared" si="33"/>
        <v>52.1</v>
      </c>
    </row>
    <row r="1085" spans="1:14" ht="21">
      <c r="A1085" s="5" t="s">
        <v>473</v>
      </c>
      <c r="B1085" s="5" t="s">
        <v>474</v>
      </c>
      <c r="C1085" s="5" t="s">
        <v>475</v>
      </c>
      <c r="D1085" s="5" t="s">
        <v>476</v>
      </c>
      <c r="E1085" s="12" t="s">
        <v>477</v>
      </c>
      <c r="F1085" s="1"/>
      <c r="G1085" s="12" t="s">
        <v>478</v>
      </c>
      <c r="H1085" s="1" t="s">
        <v>480</v>
      </c>
      <c r="I1085" s="3" t="s">
        <v>479</v>
      </c>
      <c r="J1085" s="30">
        <v>8.82</v>
      </c>
      <c r="K1085" s="66">
        <v>9.0500000000000007</v>
      </c>
      <c r="L1085" s="55">
        <f t="shared" si="32"/>
        <v>7</v>
      </c>
      <c r="M1085" s="55">
        <f t="shared" si="32"/>
        <v>5</v>
      </c>
      <c r="N1085" s="57">
        <f t="shared" si="33"/>
        <v>10.86</v>
      </c>
    </row>
    <row r="1086" spans="1:14" ht="21">
      <c r="A1086" s="5" t="s">
        <v>466</v>
      </c>
      <c r="B1086" s="5" t="s">
        <v>467</v>
      </c>
      <c r="C1086" s="5" t="s">
        <v>61</v>
      </c>
      <c r="D1086" s="5" t="s">
        <v>468</v>
      </c>
      <c r="E1086" s="12" t="s">
        <v>469</v>
      </c>
      <c r="F1086" s="1"/>
      <c r="G1086" s="12" t="s">
        <v>470</v>
      </c>
      <c r="H1086" s="1" t="s">
        <v>472</v>
      </c>
      <c r="I1086" s="3" t="s">
        <v>471</v>
      </c>
      <c r="J1086" s="30">
        <v>10.26</v>
      </c>
      <c r="K1086" s="66">
        <v>10.25</v>
      </c>
      <c r="L1086" s="55">
        <f t="shared" si="32"/>
        <v>8</v>
      </c>
      <c r="M1086" s="55">
        <f t="shared" si="32"/>
        <v>6</v>
      </c>
      <c r="N1086" s="57">
        <f t="shared" si="33"/>
        <v>12.3</v>
      </c>
    </row>
    <row r="1087" spans="1:14" ht="21">
      <c r="A1087" s="5" t="s">
        <v>730</v>
      </c>
      <c r="B1087" s="5" t="s">
        <v>731</v>
      </c>
      <c r="C1087" s="5" t="s">
        <v>61</v>
      </c>
      <c r="D1087" s="5" t="s">
        <v>62</v>
      </c>
      <c r="E1087" s="12" t="s">
        <v>732</v>
      </c>
      <c r="F1087" s="1"/>
      <c r="G1087" s="12" t="s">
        <v>731</v>
      </c>
      <c r="H1087" s="1" t="s">
        <v>8</v>
      </c>
      <c r="I1087" s="3" t="s">
        <v>733</v>
      </c>
      <c r="J1087" s="30">
        <v>40.33</v>
      </c>
      <c r="K1087" s="66">
        <v>49.33</v>
      </c>
      <c r="L1087" s="55">
        <f t="shared" si="32"/>
        <v>39</v>
      </c>
      <c r="M1087" s="55">
        <f t="shared" si="32"/>
        <v>31</v>
      </c>
      <c r="N1087" s="57">
        <f t="shared" si="33"/>
        <v>59.19</v>
      </c>
    </row>
    <row r="1088" spans="1:14" ht="21">
      <c r="A1088" s="5" t="s">
        <v>667</v>
      </c>
      <c r="B1088" s="5" t="s">
        <v>668</v>
      </c>
      <c r="C1088" s="5" t="s">
        <v>61</v>
      </c>
      <c r="D1088" s="5" t="s">
        <v>638</v>
      </c>
      <c r="E1088" s="12" t="s">
        <v>669</v>
      </c>
      <c r="F1088" s="1"/>
      <c r="G1088" s="12" t="s">
        <v>670</v>
      </c>
      <c r="H1088" s="1" t="s">
        <v>642</v>
      </c>
      <c r="I1088" s="3" t="s">
        <v>672</v>
      </c>
      <c r="J1088" s="30">
        <v>3248.33</v>
      </c>
      <c r="K1088" s="66">
        <v>3721.67</v>
      </c>
      <c r="L1088" s="55">
        <f t="shared" si="32"/>
        <v>2977</v>
      </c>
      <c r="M1088" s="55">
        <f t="shared" si="32"/>
        <v>2381</v>
      </c>
      <c r="N1088" s="57">
        <f t="shared" si="33"/>
        <v>4466</v>
      </c>
    </row>
    <row r="1089" spans="1:14" ht="21">
      <c r="A1089" s="5" t="s">
        <v>667</v>
      </c>
      <c r="B1089" s="5" t="s">
        <v>668</v>
      </c>
      <c r="C1089" s="5" t="s">
        <v>4</v>
      </c>
      <c r="D1089" s="5" t="s">
        <v>643</v>
      </c>
      <c r="E1089" s="12" t="s">
        <v>669</v>
      </c>
      <c r="F1089" s="1"/>
      <c r="G1089" s="12" t="s">
        <v>670</v>
      </c>
      <c r="H1089" s="1" t="s">
        <v>631</v>
      </c>
      <c r="I1089" s="3" t="s">
        <v>671</v>
      </c>
      <c r="J1089" s="30">
        <v>835.5</v>
      </c>
      <c r="K1089" s="66">
        <v>779</v>
      </c>
      <c r="L1089" s="55">
        <f t="shared" si="32"/>
        <v>623</v>
      </c>
      <c r="M1089" s="55">
        <f t="shared" si="32"/>
        <v>498</v>
      </c>
      <c r="N1089" s="57">
        <f t="shared" si="33"/>
        <v>934.8</v>
      </c>
    </row>
    <row r="1090" spans="1:14" ht="21">
      <c r="A1090" s="5" t="s">
        <v>673</v>
      </c>
      <c r="B1090" s="5" t="s">
        <v>674</v>
      </c>
      <c r="C1090" s="5" t="s">
        <v>61</v>
      </c>
      <c r="D1090" s="5" t="s">
        <v>62</v>
      </c>
      <c r="E1090" s="12" t="s">
        <v>675</v>
      </c>
      <c r="F1090" s="1"/>
      <c r="G1090" s="12" t="s">
        <v>676</v>
      </c>
      <c r="H1090" s="1" t="s">
        <v>631</v>
      </c>
      <c r="I1090" s="3" t="s">
        <v>677</v>
      </c>
      <c r="J1090" s="30">
        <v>230.67</v>
      </c>
      <c r="K1090" s="66">
        <v>215.33</v>
      </c>
      <c r="L1090" s="55">
        <f t="shared" si="32"/>
        <v>172</v>
      </c>
      <c r="M1090" s="55">
        <f t="shared" si="32"/>
        <v>137</v>
      </c>
      <c r="N1090" s="57">
        <f t="shared" si="33"/>
        <v>258.39</v>
      </c>
    </row>
    <row r="1091" spans="1:14" ht="21">
      <c r="A1091" s="5" t="s">
        <v>2327</v>
      </c>
      <c r="B1091" s="5" t="s">
        <v>2328</v>
      </c>
      <c r="C1091" s="5" t="s">
        <v>61</v>
      </c>
      <c r="D1091" s="5" t="s">
        <v>62</v>
      </c>
      <c r="E1091" s="12" t="s">
        <v>2329</v>
      </c>
      <c r="F1091" s="1"/>
      <c r="G1091" s="12" t="s">
        <v>2328</v>
      </c>
      <c r="H1091" s="1" t="s">
        <v>8</v>
      </c>
      <c r="I1091" s="3" t="s">
        <v>2330</v>
      </c>
      <c r="J1091" s="30">
        <v>67.349999999999994</v>
      </c>
      <c r="K1091" s="66">
        <v>76.22</v>
      </c>
      <c r="L1091" s="55">
        <f t="shared" si="32"/>
        <v>60</v>
      </c>
      <c r="M1091" s="55">
        <f t="shared" si="32"/>
        <v>48</v>
      </c>
      <c r="N1091" s="57">
        <f t="shared" si="33"/>
        <v>91.46</v>
      </c>
    </row>
    <row r="1092" spans="1:14" ht="21">
      <c r="A1092" s="5" t="s">
        <v>2331</v>
      </c>
      <c r="B1092" s="5" t="s">
        <v>2332</v>
      </c>
      <c r="C1092" s="5" t="s">
        <v>61</v>
      </c>
      <c r="D1092" s="5" t="s">
        <v>62</v>
      </c>
      <c r="E1092" s="12" t="s">
        <v>2333</v>
      </c>
      <c r="F1092" s="1"/>
      <c r="G1092" s="12" t="s">
        <v>2334</v>
      </c>
      <c r="H1092" s="1" t="s">
        <v>631</v>
      </c>
      <c r="I1092" s="3" t="s">
        <v>2335</v>
      </c>
      <c r="J1092" s="30">
        <v>389.83</v>
      </c>
      <c r="K1092" s="66">
        <v>390</v>
      </c>
      <c r="L1092" s="55">
        <f t="shared" ref="L1092:M1155" si="34">ROUNDDOWN(K1092*0.8,0)</f>
        <v>312</v>
      </c>
      <c r="M1092" s="55">
        <f t="shared" si="34"/>
        <v>249</v>
      </c>
      <c r="N1092" s="57">
        <f t="shared" si="33"/>
        <v>468</v>
      </c>
    </row>
    <row r="1093" spans="1:14" ht="21">
      <c r="A1093" s="5" t="s">
        <v>678</v>
      </c>
      <c r="B1093" s="5" t="s">
        <v>679</v>
      </c>
      <c r="C1093" s="5" t="s">
        <v>61</v>
      </c>
      <c r="D1093" s="5" t="s">
        <v>62</v>
      </c>
      <c r="E1093" s="26" t="s">
        <v>680</v>
      </c>
      <c r="F1093" s="5"/>
      <c r="G1093" s="26" t="s">
        <v>681</v>
      </c>
      <c r="H1093" s="5" t="s">
        <v>523</v>
      </c>
      <c r="I1093" s="11" t="s">
        <v>682</v>
      </c>
      <c r="J1093" s="33">
        <v>153.66999999999999</v>
      </c>
      <c r="K1093" s="66">
        <v>158</v>
      </c>
      <c r="L1093" s="55">
        <f t="shared" si="34"/>
        <v>126</v>
      </c>
      <c r="M1093" s="55">
        <f t="shared" si="34"/>
        <v>100</v>
      </c>
      <c r="N1093" s="57">
        <f t="shared" ref="N1093:N1156" si="35">ROUNDDOWN(K1093*1.2,2)</f>
        <v>189.6</v>
      </c>
    </row>
    <row r="1094" spans="1:14" ht="21">
      <c r="A1094" s="5" t="s">
        <v>683</v>
      </c>
      <c r="B1094" s="5" t="s">
        <v>684</v>
      </c>
      <c r="C1094" s="5" t="s">
        <v>9</v>
      </c>
      <c r="D1094" s="5" t="s">
        <v>689</v>
      </c>
      <c r="E1094" s="12" t="s">
        <v>686</v>
      </c>
      <c r="F1094" s="1"/>
      <c r="G1094" s="12" t="s">
        <v>687</v>
      </c>
      <c r="H1094" s="1" t="s">
        <v>642</v>
      </c>
      <c r="I1094" s="4" t="s">
        <v>690</v>
      </c>
      <c r="J1094" s="30">
        <v>828.67</v>
      </c>
      <c r="K1094" s="66">
        <v>767</v>
      </c>
      <c r="L1094" s="55">
        <f t="shared" si="34"/>
        <v>613</v>
      </c>
      <c r="M1094" s="55">
        <f t="shared" si="34"/>
        <v>490</v>
      </c>
      <c r="N1094" s="57">
        <f t="shared" si="35"/>
        <v>920.4</v>
      </c>
    </row>
    <row r="1095" spans="1:14" ht="21">
      <c r="A1095" s="5" t="s">
        <v>683</v>
      </c>
      <c r="B1095" s="5" t="s">
        <v>684</v>
      </c>
      <c r="C1095" s="5" t="s">
        <v>11</v>
      </c>
      <c r="D1095" s="5" t="s">
        <v>691</v>
      </c>
      <c r="E1095" s="12" t="s">
        <v>686</v>
      </c>
      <c r="F1095" s="1"/>
      <c r="G1095" s="12" t="s">
        <v>687</v>
      </c>
      <c r="H1095" s="1" t="s">
        <v>642</v>
      </c>
      <c r="I1095" s="3" t="s">
        <v>690</v>
      </c>
      <c r="J1095" s="30">
        <v>828.67</v>
      </c>
      <c r="K1095" s="66">
        <v>767</v>
      </c>
      <c r="L1095" s="55">
        <f t="shared" si="34"/>
        <v>613</v>
      </c>
      <c r="M1095" s="55">
        <f t="shared" si="34"/>
        <v>490</v>
      </c>
      <c r="N1095" s="57">
        <f t="shared" si="35"/>
        <v>920.4</v>
      </c>
    </row>
    <row r="1096" spans="1:14" ht="21">
      <c r="A1096" s="5" t="s">
        <v>683</v>
      </c>
      <c r="B1096" s="5" t="s">
        <v>684</v>
      </c>
      <c r="C1096" s="5" t="s">
        <v>4</v>
      </c>
      <c r="D1096" s="5" t="s">
        <v>685</v>
      </c>
      <c r="E1096" s="12" t="s">
        <v>686</v>
      </c>
      <c r="F1096" s="1"/>
      <c r="G1096" s="12" t="s">
        <v>687</v>
      </c>
      <c r="H1096" s="1" t="s">
        <v>631</v>
      </c>
      <c r="I1096" s="4" t="s">
        <v>688</v>
      </c>
      <c r="J1096" s="30">
        <v>265.17</v>
      </c>
      <c r="K1096" s="66">
        <v>271</v>
      </c>
      <c r="L1096" s="55">
        <f t="shared" si="34"/>
        <v>216</v>
      </c>
      <c r="M1096" s="55">
        <f t="shared" si="34"/>
        <v>172</v>
      </c>
      <c r="N1096" s="57">
        <f t="shared" si="35"/>
        <v>325.2</v>
      </c>
    </row>
    <row r="1097" spans="1:14" ht="21">
      <c r="A1097" s="5" t="s">
        <v>683</v>
      </c>
      <c r="B1097" s="5" t="s">
        <v>684</v>
      </c>
      <c r="C1097" s="5" t="s">
        <v>13</v>
      </c>
      <c r="D1097" s="5" t="s">
        <v>643</v>
      </c>
      <c r="E1097" s="12" t="s">
        <v>686</v>
      </c>
      <c r="F1097" s="1"/>
      <c r="G1097" s="12" t="s">
        <v>687</v>
      </c>
      <c r="H1097" s="1" t="s">
        <v>631</v>
      </c>
      <c r="I1097" s="3" t="s">
        <v>688</v>
      </c>
      <c r="J1097" s="30">
        <v>265.17</v>
      </c>
      <c r="K1097" s="66">
        <v>271</v>
      </c>
      <c r="L1097" s="55">
        <f t="shared" si="34"/>
        <v>216</v>
      </c>
      <c r="M1097" s="55">
        <f t="shared" si="34"/>
        <v>172</v>
      </c>
      <c r="N1097" s="57">
        <f t="shared" si="35"/>
        <v>325.2</v>
      </c>
    </row>
    <row r="1098" spans="1:14" ht="21">
      <c r="A1098" s="5" t="s">
        <v>284</v>
      </c>
      <c r="B1098" s="5" t="s">
        <v>285</v>
      </c>
      <c r="C1098" s="5" t="s">
        <v>17</v>
      </c>
      <c r="D1098" s="5" t="s">
        <v>302</v>
      </c>
      <c r="E1098" s="12" t="s">
        <v>287</v>
      </c>
      <c r="F1098" s="1"/>
      <c r="G1098" s="12" t="s">
        <v>285</v>
      </c>
      <c r="H1098" s="1" t="s">
        <v>304</v>
      </c>
      <c r="I1098" s="3" t="s">
        <v>303</v>
      </c>
      <c r="J1098" s="30">
        <v>35.54</v>
      </c>
      <c r="K1098" s="66">
        <v>37.9</v>
      </c>
      <c r="L1098" s="55">
        <f t="shared" si="34"/>
        <v>30</v>
      </c>
      <c r="M1098" s="55">
        <f t="shared" si="34"/>
        <v>24</v>
      </c>
      <c r="N1098" s="57">
        <f t="shared" si="35"/>
        <v>45.48</v>
      </c>
    </row>
    <row r="1099" spans="1:14" ht="21">
      <c r="A1099" s="5" t="s">
        <v>284</v>
      </c>
      <c r="B1099" s="5" t="s">
        <v>285</v>
      </c>
      <c r="C1099" s="5" t="s">
        <v>126</v>
      </c>
      <c r="D1099" s="5" t="s">
        <v>358</v>
      </c>
      <c r="E1099" s="12" t="s">
        <v>287</v>
      </c>
      <c r="F1099" s="1"/>
      <c r="G1099" s="12" t="s">
        <v>285</v>
      </c>
      <c r="H1099" s="1" t="s">
        <v>360</v>
      </c>
      <c r="I1099" s="4" t="s">
        <v>359</v>
      </c>
      <c r="J1099" s="30">
        <v>38.770000000000003</v>
      </c>
      <c r="K1099" s="66">
        <v>39.590000000000003</v>
      </c>
      <c r="L1099" s="55">
        <f t="shared" si="34"/>
        <v>31</v>
      </c>
      <c r="M1099" s="55">
        <f t="shared" si="34"/>
        <v>24</v>
      </c>
      <c r="N1099" s="57">
        <f t="shared" si="35"/>
        <v>47.5</v>
      </c>
    </row>
    <row r="1100" spans="1:14" ht="21">
      <c r="A1100" s="5" t="s">
        <v>284</v>
      </c>
      <c r="B1100" s="5" t="s">
        <v>285</v>
      </c>
      <c r="C1100" s="5" t="s">
        <v>141</v>
      </c>
      <c r="D1100" s="5" t="s">
        <v>367</v>
      </c>
      <c r="E1100" s="12" t="s">
        <v>287</v>
      </c>
      <c r="F1100" s="1"/>
      <c r="G1100" s="12" t="s">
        <v>285</v>
      </c>
      <c r="H1100" s="1" t="s">
        <v>360</v>
      </c>
      <c r="I1100" s="3" t="s">
        <v>359</v>
      </c>
      <c r="J1100" s="30">
        <v>38.770000000000003</v>
      </c>
      <c r="K1100" s="66">
        <v>39.590000000000003</v>
      </c>
      <c r="L1100" s="55">
        <f t="shared" si="34"/>
        <v>31</v>
      </c>
      <c r="M1100" s="55">
        <f t="shared" si="34"/>
        <v>24</v>
      </c>
      <c r="N1100" s="57">
        <f t="shared" si="35"/>
        <v>47.5</v>
      </c>
    </row>
    <row r="1101" spans="1:14" ht="21">
      <c r="A1101" s="5" t="s">
        <v>284</v>
      </c>
      <c r="B1101" s="5" t="s">
        <v>285</v>
      </c>
      <c r="C1101" s="5" t="s">
        <v>169</v>
      </c>
      <c r="D1101" s="5" t="s">
        <v>389</v>
      </c>
      <c r="E1101" s="12" t="s">
        <v>287</v>
      </c>
      <c r="F1101" s="1"/>
      <c r="G1101" s="12" t="s">
        <v>285</v>
      </c>
      <c r="H1101" s="1" t="s">
        <v>360</v>
      </c>
      <c r="I1101" s="4" t="s">
        <v>359</v>
      </c>
      <c r="J1101" s="30">
        <v>38.770000000000003</v>
      </c>
      <c r="K1101" s="66">
        <v>39.590000000000003</v>
      </c>
      <c r="L1101" s="55">
        <f t="shared" si="34"/>
        <v>31</v>
      </c>
      <c r="M1101" s="55">
        <f t="shared" si="34"/>
        <v>24</v>
      </c>
      <c r="N1101" s="57">
        <f t="shared" si="35"/>
        <v>47.5</v>
      </c>
    </row>
    <row r="1102" spans="1:14" ht="21">
      <c r="A1102" s="5" t="s">
        <v>284</v>
      </c>
      <c r="B1102" s="5" t="s">
        <v>285</v>
      </c>
      <c r="C1102" s="5" t="s">
        <v>172</v>
      </c>
      <c r="D1102" s="5" t="s">
        <v>391</v>
      </c>
      <c r="E1102" s="12" t="s">
        <v>287</v>
      </c>
      <c r="F1102" s="1"/>
      <c r="G1102" s="12" t="s">
        <v>285</v>
      </c>
      <c r="H1102" s="1" t="s">
        <v>360</v>
      </c>
      <c r="I1102" s="4" t="s">
        <v>359</v>
      </c>
      <c r="J1102" s="30">
        <v>38.770000000000003</v>
      </c>
      <c r="K1102" s="66">
        <v>39.590000000000003</v>
      </c>
      <c r="L1102" s="55">
        <f t="shared" si="34"/>
        <v>31</v>
      </c>
      <c r="M1102" s="55">
        <f t="shared" si="34"/>
        <v>24</v>
      </c>
      <c r="N1102" s="57">
        <f t="shared" si="35"/>
        <v>47.5</v>
      </c>
    </row>
    <row r="1103" spans="1:14" ht="21">
      <c r="A1103" s="5" t="s">
        <v>284</v>
      </c>
      <c r="B1103" s="5" t="s">
        <v>285</v>
      </c>
      <c r="C1103" s="5" t="s">
        <v>25</v>
      </c>
      <c r="D1103" s="5" t="s">
        <v>312</v>
      </c>
      <c r="E1103" s="12" t="s">
        <v>287</v>
      </c>
      <c r="F1103" s="1"/>
      <c r="G1103" s="12" t="s">
        <v>285</v>
      </c>
      <c r="H1103" s="1" t="s">
        <v>314</v>
      </c>
      <c r="I1103" s="4" t="s">
        <v>313</v>
      </c>
      <c r="J1103" s="30">
        <v>40.869999999999997</v>
      </c>
      <c r="K1103" s="66">
        <v>42.71</v>
      </c>
      <c r="L1103" s="55">
        <f t="shared" si="34"/>
        <v>34</v>
      </c>
      <c r="M1103" s="55">
        <f t="shared" si="34"/>
        <v>27</v>
      </c>
      <c r="N1103" s="57">
        <f t="shared" si="35"/>
        <v>51.25</v>
      </c>
    </row>
    <row r="1104" spans="1:14" ht="21">
      <c r="A1104" s="5" t="s">
        <v>284</v>
      </c>
      <c r="B1104" s="5" t="s">
        <v>285</v>
      </c>
      <c r="C1104" s="5" t="s">
        <v>45</v>
      </c>
      <c r="D1104" s="5" t="s">
        <v>331</v>
      </c>
      <c r="E1104" s="12" t="s">
        <v>287</v>
      </c>
      <c r="F1104" s="1"/>
      <c r="G1104" s="12" t="s">
        <v>285</v>
      </c>
      <c r="H1104" s="1" t="s">
        <v>314</v>
      </c>
      <c r="I1104" s="4" t="s">
        <v>313</v>
      </c>
      <c r="J1104" s="30">
        <v>40.869999999999997</v>
      </c>
      <c r="K1104" s="66">
        <v>42.71</v>
      </c>
      <c r="L1104" s="55">
        <f t="shared" si="34"/>
        <v>34</v>
      </c>
      <c r="M1104" s="55">
        <f t="shared" si="34"/>
        <v>27</v>
      </c>
      <c r="N1104" s="57">
        <f t="shared" si="35"/>
        <v>51.25</v>
      </c>
    </row>
    <row r="1105" spans="1:14" ht="21">
      <c r="A1105" s="5" t="s">
        <v>284</v>
      </c>
      <c r="B1105" s="5" t="s">
        <v>285</v>
      </c>
      <c r="C1105" s="5" t="s">
        <v>115</v>
      </c>
      <c r="D1105" s="5" t="s">
        <v>353</v>
      </c>
      <c r="E1105" s="12" t="s">
        <v>287</v>
      </c>
      <c r="F1105" s="1"/>
      <c r="G1105" s="12" t="s">
        <v>285</v>
      </c>
      <c r="H1105" s="1" t="s">
        <v>314</v>
      </c>
      <c r="I1105" s="4" t="s">
        <v>313</v>
      </c>
      <c r="J1105" s="30">
        <v>40.869999999999997</v>
      </c>
      <c r="K1105" s="66">
        <v>42.71</v>
      </c>
      <c r="L1105" s="55">
        <f t="shared" si="34"/>
        <v>34</v>
      </c>
      <c r="M1105" s="55">
        <f t="shared" si="34"/>
        <v>27</v>
      </c>
      <c r="N1105" s="57">
        <f t="shared" si="35"/>
        <v>51.25</v>
      </c>
    </row>
    <row r="1106" spans="1:14" ht="21">
      <c r="A1106" s="5" t="s">
        <v>284</v>
      </c>
      <c r="B1106" s="5" t="s">
        <v>285</v>
      </c>
      <c r="C1106" s="5" t="s">
        <v>415</v>
      </c>
      <c r="D1106" s="5" t="s">
        <v>416</v>
      </c>
      <c r="E1106" s="12" t="s">
        <v>287</v>
      </c>
      <c r="F1106" s="1"/>
      <c r="G1106" s="12" t="s">
        <v>285</v>
      </c>
      <c r="H1106" s="1" t="s">
        <v>314</v>
      </c>
      <c r="I1106" s="3" t="s">
        <v>313</v>
      </c>
      <c r="J1106" s="30">
        <v>40.869999999999997</v>
      </c>
      <c r="K1106" s="66">
        <v>42.71</v>
      </c>
      <c r="L1106" s="55">
        <f t="shared" si="34"/>
        <v>34</v>
      </c>
      <c r="M1106" s="55">
        <f t="shared" si="34"/>
        <v>27</v>
      </c>
      <c r="N1106" s="57">
        <f t="shared" si="35"/>
        <v>51.25</v>
      </c>
    </row>
    <row r="1107" spans="1:14" ht="21">
      <c r="A1107" s="5" t="s">
        <v>284</v>
      </c>
      <c r="B1107" s="5" t="s">
        <v>285</v>
      </c>
      <c r="C1107" s="5" t="s">
        <v>149</v>
      </c>
      <c r="D1107" s="5" t="s">
        <v>371</v>
      </c>
      <c r="E1107" s="12" t="s">
        <v>287</v>
      </c>
      <c r="F1107" s="1"/>
      <c r="G1107" s="12" t="s">
        <v>285</v>
      </c>
      <c r="H1107" s="1" t="s">
        <v>314</v>
      </c>
      <c r="I1107" s="4" t="s">
        <v>313</v>
      </c>
      <c r="J1107" s="30">
        <v>40.869999999999997</v>
      </c>
      <c r="K1107" s="66">
        <v>42.71</v>
      </c>
      <c r="L1107" s="55">
        <f t="shared" si="34"/>
        <v>34</v>
      </c>
      <c r="M1107" s="55">
        <f t="shared" si="34"/>
        <v>27</v>
      </c>
      <c r="N1107" s="57">
        <f t="shared" si="35"/>
        <v>51.25</v>
      </c>
    </row>
    <row r="1108" spans="1:14" ht="21">
      <c r="A1108" s="5" t="s">
        <v>284</v>
      </c>
      <c r="B1108" s="5" t="s">
        <v>285</v>
      </c>
      <c r="C1108" s="5" t="s">
        <v>164</v>
      </c>
      <c r="D1108" s="5" t="s">
        <v>382</v>
      </c>
      <c r="E1108" s="12" t="s">
        <v>287</v>
      </c>
      <c r="F1108" s="1"/>
      <c r="G1108" s="12" t="s">
        <v>285</v>
      </c>
      <c r="H1108" s="1" t="s">
        <v>384</v>
      </c>
      <c r="I1108" s="3" t="s">
        <v>383</v>
      </c>
      <c r="J1108" s="30">
        <v>51.62</v>
      </c>
      <c r="K1108" s="66">
        <v>56.05</v>
      </c>
      <c r="L1108" s="55">
        <f t="shared" si="34"/>
        <v>44</v>
      </c>
      <c r="M1108" s="55">
        <f t="shared" si="34"/>
        <v>35</v>
      </c>
      <c r="N1108" s="57">
        <f t="shared" si="35"/>
        <v>67.260000000000005</v>
      </c>
    </row>
    <row r="1109" spans="1:14" ht="21">
      <c r="A1109" s="5" t="s">
        <v>284</v>
      </c>
      <c r="B1109" s="5" t="s">
        <v>285</v>
      </c>
      <c r="C1109" s="5" t="s">
        <v>21</v>
      </c>
      <c r="D1109" s="5" t="s">
        <v>308</v>
      </c>
      <c r="E1109" s="12" t="s">
        <v>287</v>
      </c>
      <c r="F1109" s="1"/>
      <c r="G1109" s="12" t="s">
        <v>285</v>
      </c>
      <c r="H1109" s="1" t="s">
        <v>310</v>
      </c>
      <c r="I1109" s="3" t="s">
        <v>309</v>
      </c>
      <c r="J1109" s="30">
        <v>56.38</v>
      </c>
      <c r="K1109" s="66">
        <v>63.99</v>
      </c>
      <c r="L1109" s="55">
        <f t="shared" si="34"/>
        <v>51</v>
      </c>
      <c r="M1109" s="55">
        <f t="shared" si="34"/>
        <v>40</v>
      </c>
      <c r="N1109" s="57">
        <f t="shared" si="35"/>
        <v>76.78</v>
      </c>
    </row>
    <row r="1110" spans="1:14" ht="21">
      <c r="A1110" s="5" t="s">
        <v>284</v>
      </c>
      <c r="B1110" s="5" t="s">
        <v>285</v>
      </c>
      <c r="C1110" s="5" t="s">
        <v>120</v>
      </c>
      <c r="D1110" s="5" t="s">
        <v>356</v>
      </c>
      <c r="E1110" s="12" t="s">
        <v>287</v>
      </c>
      <c r="F1110" s="1"/>
      <c r="G1110" s="12" t="s">
        <v>285</v>
      </c>
      <c r="H1110" s="1" t="s">
        <v>310</v>
      </c>
      <c r="I1110" s="4" t="s">
        <v>309</v>
      </c>
      <c r="J1110" s="30">
        <v>56.38</v>
      </c>
      <c r="K1110" s="66">
        <v>63.99</v>
      </c>
      <c r="L1110" s="55">
        <f t="shared" si="34"/>
        <v>51</v>
      </c>
      <c r="M1110" s="55">
        <f t="shared" si="34"/>
        <v>40</v>
      </c>
      <c r="N1110" s="57">
        <f t="shared" si="35"/>
        <v>76.78</v>
      </c>
    </row>
    <row r="1111" spans="1:14" ht="21">
      <c r="A1111" s="5" t="s">
        <v>284</v>
      </c>
      <c r="B1111" s="5" t="s">
        <v>285</v>
      </c>
      <c r="C1111" s="5" t="s">
        <v>423</v>
      </c>
      <c r="D1111" s="5" t="s">
        <v>424</v>
      </c>
      <c r="E1111" s="12" t="s">
        <v>287</v>
      </c>
      <c r="F1111" s="1"/>
      <c r="G1111" s="12" t="s">
        <v>285</v>
      </c>
      <c r="H1111" s="1" t="s">
        <v>310</v>
      </c>
      <c r="I1111" s="4" t="s">
        <v>309</v>
      </c>
      <c r="J1111" s="30">
        <v>56.38</v>
      </c>
      <c r="K1111" s="66">
        <v>63.99</v>
      </c>
      <c r="L1111" s="55">
        <f t="shared" si="34"/>
        <v>51</v>
      </c>
      <c r="M1111" s="55">
        <f t="shared" si="34"/>
        <v>40</v>
      </c>
      <c r="N1111" s="57">
        <f t="shared" si="35"/>
        <v>76.78</v>
      </c>
    </row>
    <row r="1112" spans="1:14" ht="21">
      <c r="A1112" s="5" t="s">
        <v>284</v>
      </c>
      <c r="B1112" s="5" t="s">
        <v>285</v>
      </c>
      <c r="C1112" s="5" t="s">
        <v>130</v>
      </c>
      <c r="D1112" s="5" t="s">
        <v>362</v>
      </c>
      <c r="E1112" s="12" t="s">
        <v>287</v>
      </c>
      <c r="F1112" s="1"/>
      <c r="G1112" s="12" t="s">
        <v>285</v>
      </c>
      <c r="H1112" s="1" t="s">
        <v>310</v>
      </c>
      <c r="I1112" s="4" t="s">
        <v>309</v>
      </c>
      <c r="J1112" s="30">
        <v>56.38</v>
      </c>
      <c r="K1112" s="66">
        <v>63.99</v>
      </c>
      <c r="L1112" s="55">
        <f t="shared" si="34"/>
        <v>51</v>
      </c>
      <c r="M1112" s="55">
        <f t="shared" si="34"/>
        <v>40</v>
      </c>
      <c r="N1112" s="57">
        <f t="shared" si="35"/>
        <v>76.78</v>
      </c>
    </row>
    <row r="1113" spans="1:14" ht="21">
      <c r="A1113" s="5" t="s">
        <v>284</v>
      </c>
      <c r="B1113" s="5" t="s">
        <v>285</v>
      </c>
      <c r="C1113" s="5" t="s">
        <v>110</v>
      </c>
      <c r="D1113" s="5" t="s">
        <v>348</v>
      </c>
      <c r="E1113" s="12" t="s">
        <v>287</v>
      </c>
      <c r="F1113" s="1"/>
      <c r="G1113" s="12" t="s">
        <v>285</v>
      </c>
      <c r="H1113" s="1" t="s">
        <v>350</v>
      </c>
      <c r="I1113" s="4" t="s">
        <v>349</v>
      </c>
      <c r="J1113" s="30">
        <v>56.38</v>
      </c>
      <c r="K1113" s="66">
        <v>63.99</v>
      </c>
      <c r="L1113" s="55">
        <f t="shared" si="34"/>
        <v>51</v>
      </c>
      <c r="M1113" s="55">
        <f t="shared" si="34"/>
        <v>40</v>
      </c>
      <c r="N1113" s="57">
        <f t="shared" si="35"/>
        <v>76.78</v>
      </c>
    </row>
    <row r="1114" spans="1:14" ht="21">
      <c r="A1114" s="5" t="s">
        <v>284</v>
      </c>
      <c r="B1114" s="5" t="s">
        <v>285</v>
      </c>
      <c r="C1114" s="5" t="s">
        <v>396</v>
      </c>
      <c r="D1114" s="5" t="s">
        <v>397</v>
      </c>
      <c r="E1114" s="12" t="s">
        <v>287</v>
      </c>
      <c r="F1114" s="1"/>
      <c r="G1114" s="12" t="s">
        <v>285</v>
      </c>
      <c r="H1114" s="1" t="s">
        <v>350</v>
      </c>
      <c r="I1114" s="4" t="s">
        <v>349</v>
      </c>
      <c r="J1114" s="30">
        <v>56.38</v>
      </c>
      <c r="K1114" s="66">
        <v>63.99</v>
      </c>
      <c r="L1114" s="55">
        <f t="shared" si="34"/>
        <v>51</v>
      </c>
      <c r="M1114" s="55">
        <f t="shared" si="34"/>
        <v>40</v>
      </c>
      <c r="N1114" s="57">
        <f t="shared" si="35"/>
        <v>76.78</v>
      </c>
    </row>
    <row r="1115" spans="1:14" ht="21">
      <c r="A1115" s="5" t="s">
        <v>284</v>
      </c>
      <c r="B1115" s="5" t="s">
        <v>285</v>
      </c>
      <c r="C1115" s="5" t="s">
        <v>409</v>
      </c>
      <c r="D1115" s="5" t="s">
        <v>410</v>
      </c>
      <c r="E1115" s="12" t="s">
        <v>287</v>
      </c>
      <c r="F1115" s="1"/>
      <c r="G1115" s="12" t="s">
        <v>285</v>
      </c>
      <c r="H1115" s="1" t="s">
        <v>350</v>
      </c>
      <c r="I1115" s="3" t="s">
        <v>349</v>
      </c>
      <c r="J1115" s="30">
        <v>56.38</v>
      </c>
      <c r="K1115" s="66">
        <v>63.99</v>
      </c>
      <c r="L1115" s="55">
        <f t="shared" si="34"/>
        <v>51</v>
      </c>
      <c r="M1115" s="55">
        <f t="shared" si="34"/>
        <v>40</v>
      </c>
      <c r="N1115" s="57">
        <f t="shared" si="35"/>
        <v>76.78</v>
      </c>
    </row>
    <row r="1116" spans="1:14" ht="21">
      <c r="A1116" s="5" t="s">
        <v>284</v>
      </c>
      <c r="B1116" s="5" t="s">
        <v>285</v>
      </c>
      <c r="C1116" s="5" t="s">
        <v>33</v>
      </c>
      <c r="D1116" s="5" t="s">
        <v>319</v>
      </c>
      <c r="E1116" s="12" t="s">
        <v>287</v>
      </c>
      <c r="F1116" s="1"/>
      <c r="G1116" s="12" t="s">
        <v>285</v>
      </c>
      <c r="H1116" s="1" t="s">
        <v>321</v>
      </c>
      <c r="I1116" s="3" t="s">
        <v>320</v>
      </c>
      <c r="J1116" s="30">
        <v>40.6</v>
      </c>
      <c r="K1116" s="66">
        <v>42.03</v>
      </c>
      <c r="L1116" s="55">
        <f t="shared" si="34"/>
        <v>33</v>
      </c>
      <c r="M1116" s="55">
        <f t="shared" si="34"/>
        <v>26</v>
      </c>
      <c r="N1116" s="57">
        <f t="shared" si="35"/>
        <v>50.43</v>
      </c>
    </row>
    <row r="1117" spans="1:14" ht="21">
      <c r="A1117" s="5" t="s">
        <v>284</v>
      </c>
      <c r="B1117" s="5" t="s">
        <v>285</v>
      </c>
      <c r="C1117" s="5" t="s">
        <v>435</v>
      </c>
      <c r="D1117" s="5" t="s">
        <v>436</v>
      </c>
      <c r="E1117" s="12" t="s">
        <v>287</v>
      </c>
      <c r="F1117" s="1"/>
      <c r="G1117" s="12" t="s">
        <v>285</v>
      </c>
      <c r="H1117" s="1" t="s">
        <v>338</v>
      </c>
      <c r="I1117" s="4" t="s">
        <v>337</v>
      </c>
      <c r="J1117" s="30">
        <v>58.41</v>
      </c>
      <c r="K1117" s="66">
        <v>63.79</v>
      </c>
      <c r="L1117" s="55">
        <f t="shared" si="34"/>
        <v>51</v>
      </c>
      <c r="M1117" s="55">
        <f t="shared" si="34"/>
        <v>40</v>
      </c>
      <c r="N1117" s="57">
        <f t="shared" si="35"/>
        <v>76.540000000000006</v>
      </c>
    </row>
    <row r="1118" spans="1:14" ht="21">
      <c r="A1118" s="5" t="s">
        <v>284</v>
      </c>
      <c r="B1118" s="5" t="s">
        <v>285</v>
      </c>
      <c r="C1118" s="5" t="s">
        <v>51</v>
      </c>
      <c r="D1118" s="5" t="s">
        <v>336</v>
      </c>
      <c r="E1118" s="12" t="s">
        <v>287</v>
      </c>
      <c r="F1118" s="1"/>
      <c r="G1118" s="12" t="s">
        <v>285</v>
      </c>
      <c r="H1118" s="1" t="s">
        <v>338</v>
      </c>
      <c r="I1118" s="3" t="s">
        <v>337</v>
      </c>
      <c r="J1118" s="30">
        <v>58.41</v>
      </c>
      <c r="K1118" s="66">
        <v>63.79</v>
      </c>
      <c r="L1118" s="55">
        <f t="shared" si="34"/>
        <v>51</v>
      </c>
      <c r="M1118" s="55">
        <f t="shared" si="34"/>
        <v>40</v>
      </c>
      <c r="N1118" s="57">
        <f t="shared" si="35"/>
        <v>76.540000000000006</v>
      </c>
    </row>
    <row r="1119" spans="1:14" ht="21">
      <c r="A1119" s="5" t="s">
        <v>284</v>
      </c>
      <c r="B1119" s="5" t="s">
        <v>285</v>
      </c>
      <c r="C1119" s="5" t="s">
        <v>57</v>
      </c>
      <c r="D1119" s="5" t="s">
        <v>340</v>
      </c>
      <c r="E1119" s="12" t="s">
        <v>287</v>
      </c>
      <c r="F1119" s="1"/>
      <c r="G1119" s="12" t="s">
        <v>285</v>
      </c>
      <c r="H1119" s="1" t="s">
        <v>338</v>
      </c>
      <c r="I1119" s="4" t="s">
        <v>337</v>
      </c>
      <c r="J1119" s="30">
        <v>58.41</v>
      </c>
      <c r="K1119" s="66">
        <v>63.79</v>
      </c>
      <c r="L1119" s="55">
        <f t="shared" si="34"/>
        <v>51</v>
      </c>
      <c r="M1119" s="55">
        <f t="shared" si="34"/>
        <v>40</v>
      </c>
      <c r="N1119" s="57">
        <f t="shared" si="35"/>
        <v>76.540000000000006</v>
      </c>
    </row>
    <row r="1120" spans="1:14" ht="21">
      <c r="A1120" s="5" t="s">
        <v>284</v>
      </c>
      <c r="B1120" s="5" t="s">
        <v>285</v>
      </c>
      <c r="C1120" s="5" t="s">
        <v>135</v>
      </c>
      <c r="D1120" s="5" t="s">
        <v>365</v>
      </c>
      <c r="E1120" s="12" t="s">
        <v>287</v>
      </c>
      <c r="F1120" s="1"/>
      <c r="G1120" s="12" t="s">
        <v>285</v>
      </c>
      <c r="H1120" s="1" t="s">
        <v>338</v>
      </c>
      <c r="I1120" s="4" t="s">
        <v>337</v>
      </c>
      <c r="J1120" s="30">
        <v>58.41</v>
      </c>
      <c r="K1120" s="66">
        <v>63.79</v>
      </c>
      <c r="L1120" s="55">
        <f t="shared" si="34"/>
        <v>51</v>
      </c>
      <c r="M1120" s="55">
        <f t="shared" si="34"/>
        <v>40</v>
      </c>
      <c r="N1120" s="57">
        <f t="shared" si="35"/>
        <v>76.540000000000006</v>
      </c>
    </row>
    <row r="1121" spans="1:14" ht="21">
      <c r="A1121" s="5" t="s">
        <v>284</v>
      </c>
      <c r="B1121" s="5" t="s">
        <v>285</v>
      </c>
      <c r="C1121" s="5" t="s">
        <v>162</v>
      </c>
      <c r="D1121" s="5" t="s">
        <v>378</v>
      </c>
      <c r="E1121" s="12" t="s">
        <v>287</v>
      </c>
      <c r="F1121" s="1"/>
      <c r="G1121" s="12" t="s">
        <v>285</v>
      </c>
      <c r="H1121" s="1" t="s">
        <v>338</v>
      </c>
      <c r="I1121" s="4" t="s">
        <v>337</v>
      </c>
      <c r="J1121" s="30">
        <v>58.41</v>
      </c>
      <c r="K1121" s="66">
        <v>63.79</v>
      </c>
      <c r="L1121" s="55">
        <f t="shared" si="34"/>
        <v>51</v>
      </c>
      <c r="M1121" s="55">
        <f t="shared" si="34"/>
        <v>40</v>
      </c>
      <c r="N1121" s="57">
        <f t="shared" si="35"/>
        <v>76.540000000000006</v>
      </c>
    </row>
    <row r="1122" spans="1:14" ht="21">
      <c r="A1122" s="5" t="s">
        <v>284</v>
      </c>
      <c r="B1122" s="5" t="s">
        <v>285</v>
      </c>
      <c r="C1122" s="5" t="s">
        <v>427</v>
      </c>
      <c r="D1122" s="5" t="s">
        <v>428</v>
      </c>
      <c r="E1122" s="12" t="s">
        <v>287</v>
      </c>
      <c r="F1122" s="1"/>
      <c r="G1122" s="12" t="s">
        <v>285</v>
      </c>
      <c r="H1122" s="1" t="s">
        <v>338</v>
      </c>
      <c r="I1122" s="4" t="s">
        <v>337</v>
      </c>
      <c r="J1122" s="30">
        <v>58.41</v>
      </c>
      <c r="K1122" s="66">
        <v>63.79</v>
      </c>
      <c r="L1122" s="55">
        <f t="shared" si="34"/>
        <v>51</v>
      </c>
      <c r="M1122" s="55">
        <f t="shared" si="34"/>
        <v>40</v>
      </c>
      <c r="N1122" s="57">
        <f t="shared" si="35"/>
        <v>76.540000000000006</v>
      </c>
    </row>
    <row r="1123" spans="1:14" ht="21">
      <c r="A1123" s="5" t="s">
        <v>284</v>
      </c>
      <c r="B1123" s="5" t="s">
        <v>285</v>
      </c>
      <c r="C1123" s="5" t="s">
        <v>11</v>
      </c>
      <c r="D1123" s="5" t="s">
        <v>293</v>
      </c>
      <c r="E1123" s="12" t="s">
        <v>287</v>
      </c>
      <c r="F1123" s="1"/>
      <c r="G1123" s="12" t="s">
        <v>285</v>
      </c>
      <c r="H1123" s="1" t="s">
        <v>295</v>
      </c>
      <c r="I1123" s="4" t="s">
        <v>294</v>
      </c>
      <c r="J1123" s="30">
        <v>50.22</v>
      </c>
      <c r="K1123" s="66">
        <v>56.87</v>
      </c>
      <c r="L1123" s="55">
        <f t="shared" si="34"/>
        <v>45</v>
      </c>
      <c r="M1123" s="55">
        <f t="shared" si="34"/>
        <v>36</v>
      </c>
      <c r="N1123" s="57">
        <f t="shared" si="35"/>
        <v>68.239999999999995</v>
      </c>
    </row>
    <row r="1124" spans="1:14" ht="21">
      <c r="A1124" s="5" t="s">
        <v>284</v>
      </c>
      <c r="B1124" s="5" t="s">
        <v>285</v>
      </c>
      <c r="C1124" s="5" t="s">
        <v>411</v>
      </c>
      <c r="D1124" s="5" t="s">
        <v>412</v>
      </c>
      <c r="E1124" s="12" t="s">
        <v>287</v>
      </c>
      <c r="F1124" s="1"/>
      <c r="G1124" s="12" t="s">
        <v>285</v>
      </c>
      <c r="H1124" s="1" t="s">
        <v>295</v>
      </c>
      <c r="I1124" s="4" t="s">
        <v>294</v>
      </c>
      <c r="J1124" s="30">
        <v>50.22</v>
      </c>
      <c r="K1124" s="66">
        <v>56.87</v>
      </c>
      <c r="L1124" s="55">
        <f t="shared" si="34"/>
        <v>45</v>
      </c>
      <c r="M1124" s="55">
        <f t="shared" si="34"/>
        <v>36</v>
      </c>
      <c r="N1124" s="57">
        <f t="shared" si="35"/>
        <v>68.239999999999995</v>
      </c>
    </row>
    <row r="1125" spans="1:14" ht="21">
      <c r="A1125" s="5" t="s">
        <v>284</v>
      </c>
      <c r="B1125" s="5" t="s">
        <v>285</v>
      </c>
      <c r="C1125" s="5" t="s">
        <v>160</v>
      </c>
      <c r="D1125" s="5" t="s">
        <v>376</v>
      </c>
      <c r="E1125" s="12" t="s">
        <v>287</v>
      </c>
      <c r="F1125" s="1"/>
      <c r="G1125" s="12" t="s">
        <v>285</v>
      </c>
      <c r="H1125" s="1" t="s">
        <v>295</v>
      </c>
      <c r="I1125" s="4" t="s">
        <v>294</v>
      </c>
      <c r="J1125" s="30">
        <v>50.22</v>
      </c>
      <c r="K1125" s="66">
        <v>56.87</v>
      </c>
      <c r="L1125" s="55">
        <f t="shared" si="34"/>
        <v>45</v>
      </c>
      <c r="M1125" s="55">
        <f t="shared" si="34"/>
        <v>36</v>
      </c>
      <c r="N1125" s="57">
        <f t="shared" si="35"/>
        <v>68.239999999999995</v>
      </c>
    </row>
    <row r="1126" spans="1:14" ht="21">
      <c r="A1126" s="5" t="s">
        <v>284</v>
      </c>
      <c r="B1126" s="5" t="s">
        <v>285</v>
      </c>
      <c r="C1126" s="5" t="s">
        <v>29</v>
      </c>
      <c r="D1126" s="5" t="s">
        <v>315</v>
      </c>
      <c r="E1126" s="12" t="s">
        <v>287</v>
      </c>
      <c r="F1126" s="1"/>
      <c r="G1126" s="12" t="s">
        <v>285</v>
      </c>
      <c r="H1126" s="1" t="s">
        <v>317</v>
      </c>
      <c r="I1126" s="3" t="s">
        <v>316</v>
      </c>
      <c r="J1126" s="30">
        <v>50.22</v>
      </c>
      <c r="K1126" s="66">
        <v>56.87</v>
      </c>
      <c r="L1126" s="55">
        <f t="shared" si="34"/>
        <v>45</v>
      </c>
      <c r="M1126" s="55">
        <f t="shared" si="34"/>
        <v>36</v>
      </c>
      <c r="N1126" s="57">
        <f t="shared" si="35"/>
        <v>68.239999999999995</v>
      </c>
    </row>
    <row r="1127" spans="1:14" ht="21">
      <c r="A1127" s="5" t="s">
        <v>284</v>
      </c>
      <c r="B1127" s="5" t="s">
        <v>285</v>
      </c>
      <c r="C1127" s="5" t="s">
        <v>402</v>
      </c>
      <c r="D1127" s="5" t="s">
        <v>403</v>
      </c>
      <c r="E1127" s="12" t="s">
        <v>287</v>
      </c>
      <c r="F1127" s="1"/>
      <c r="G1127" s="12" t="s">
        <v>285</v>
      </c>
      <c r="H1127" s="1" t="s">
        <v>405</v>
      </c>
      <c r="I1127" s="3" t="s">
        <v>404</v>
      </c>
      <c r="J1127" s="30">
        <v>67.400000000000006</v>
      </c>
      <c r="K1127" s="66">
        <v>78.08</v>
      </c>
      <c r="L1127" s="55">
        <f t="shared" si="34"/>
        <v>62</v>
      </c>
      <c r="M1127" s="55">
        <f t="shared" si="34"/>
        <v>49</v>
      </c>
      <c r="N1127" s="57">
        <f t="shared" si="35"/>
        <v>93.69</v>
      </c>
    </row>
    <row r="1128" spans="1:14" ht="21">
      <c r="A1128" s="5" t="s">
        <v>284</v>
      </c>
      <c r="B1128" s="5" t="s">
        <v>285</v>
      </c>
      <c r="C1128" s="5" t="s">
        <v>39</v>
      </c>
      <c r="D1128" s="5" t="s">
        <v>326</v>
      </c>
      <c r="E1128" s="12" t="s">
        <v>287</v>
      </c>
      <c r="F1128" s="1"/>
      <c r="G1128" s="12" t="s">
        <v>285</v>
      </c>
      <c r="H1128" s="1" t="s">
        <v>328</v>
      </c>
      <c r="I1128" s="3" t="s">
        <v>327</v>
      </c>
      <c r="J1128" s="30">
        <v>50.37</v>
      </c>
      <c r="K1128" s="66">
        <v>57.03</v>
      </c>
      <c r="L1128" s="55">
        <f t="shared" si="34"/>
        <v>45</v>
      </c>
      <c r="M1128" s="55">
        <f t="shared" si="34"/>
        <v>36</v>
      </c>
      <c r="N1128" s="57">
        <f t="shared" si="35"/>
        <v>68.430000000000007</v>
      </c>
    </row>
    <row r="1129" spans="1:14" ht="21">
      <c r="A1129" s="5" t="s">
        <v>284</v>
      </c>
      <c r="B1129" s="5" t="s">
        <v>285</v>
      </c>
      <c r="C1129" s="5" t="s">
        <v>15</v>
      </c>
      <c r="D1129" s="5" t="s">
        <v>299</v>
      </c>
      <c r="E1129" s="12" t="s">
        <v>287</v>
      </c>
      <c r="F1129" s="1"/>
      <c r="G1129" s="12" t="s">
        <v>285</v>
      </c>
      <c r="H1129" s="1" t="s">
        <v>301</v>
      </c>
      <c r="I1129" s="4" t="s">
        <v>300</v>
      </c>
      <c r="J1129" s="30">
        <v>27.79</v>
      </c>
      <c r="K1129" s="66">
        <v>30.15</v>
      </c>
      <c r="L1129" s="55">
        <f t="shared" si="34"/>
        <v>24</v>
      </c>
      <c r="M1129" s="55">
        <f t="shared" si="34"/>
        <v>19</v>
      </c>
      <c r="N1129" s="57">
        <f t="shared" si="35"/>
        <v>36.18</v>
      </c>
    </row>
    <row r="1130" spans="1:14" ht="21">
      <c r="A1130" s="5" t="s">
        <v>284</v>
      </c>
      <c r="B1130" s="5" t="s">
        <v>285</v>
      </c>
      <c r="C1130" s="5" t="s">
        <v>41</v>
      </c>
      <c r="D1130" s="5" t="s">
        <v>329</v>
      </c>
      <c r="E1130" s="12" t="s">
        <v>287</v>
      </c>
      <c r="F1130" s="1"/>
      <c r="G1130" s="12" t="s">
        <v>285</v>
      </c>
      <c r="H1130" s="1" t="s">
        <v>301</v>
      </c>
      <c r="I1130" s="6" t="s">
        <v>300</v>
      </c>
      <c r="J1130" s="30">
        <v>27.79</v>
      </c>
      <c r="K1130" s="66">
        <v>30.15</v>
      </c>
      <c r="L1130" s="55">
        <f t="shared" si="34"/>
        <v>24</v>
      </c>
      <c r="M1130" s="55">
        <f t="shared" si="34"/>
        <v>19</v>
      </c>
      <c r="N1130" s="57">
        <f t="shared" si="35"/>
        <v>36.18</v>
      </c>
    </row>
    <row r="1131" spans="1:14" ht="21">
      <c r="A1131" s="5" t="s">
        <v>284</v>
      </c>
      <c r="B1131" s="5" t="s">
        <v>285</v>
      </c>
      <c r="C1131" s="5" t="s">
        <v>96</v>
      </c>
      <c r="D1131" s="5" t="s">
        <v>18</v>
      </c>
      <c r="E1131" s="12" t="s">
        <v>287</v>
      </c>
      <c r="F1131" s="1"/>
      <c r="G1131" s="12" t="s">
        <v>285</v>
      </c>
      <c r="H1131" s="1" t="s">
        <v>301</v>
      </c>
      <c r="I1131" s="4" t="s">
        <v>300</v>
      </c>
      <c r="J1131" s="30">
        <v>27.79</v>
      </c>
      <c r="K1131" s="66">
        <v>30.15</v>
      </c>
      <c r="L1131" s="55">
        <f t="shared" si="34"/>
        <v>24</v>
      </c>
      <c r="M1131" s="55">
        <f t="shared" si="34"/>
        <v>19</v>
      </c>
      <c r="N1131" s="57">
        <f t="shared" si="35"/>
        <v>36.18</v>
      </c>
    </row>
    <row r="1132" spans="1:14" ht="21">
      <c r="A1132" s="5" t="s">
        <v>284</v>
      </c>
      <c r="B1132" s="5" t="s">
        <v>285</v>
      </c>
      <c r="C1132" s="5" t="s">
        <v>99</v>
      </c>
      <c r="D1132" s="5" t="s">
        <v>341</v>
      </c>
      <c r="E1132" s="12" t="s">
        <v>287</v>
      </c>
      <c r="F1132" s="1"/>
      <c r="G1132" s="12" t="s">
        <v>285</v>
      </c>
      <c r="H1132" s="1" t="s">
        <v>301</v>
      </c>
      <c r="I1132" s="4" t="s">
        <v>300</v>
      </c>
      <c r="J1132" s="30">
        <v>27.79</v>
      </c>
      <c r="K1132" s="66">
        <v>30.15</v>
      </c>
      <c r="L1132" s="55">
        <f t="shared" si="34"/>
        <v>24</v>
      </c>
      <c r="M1132" s="55">
        <f t="shared" si="34"/>
        <v>19</v>
      </c>
      <c r="N1132" s="57">
        <f t="shared" si="35"/>
        <v>36.18</v>
      </c>
    </row>
    <row r="1133" spans="1:14" ht="21">
      <c r="A1133" s="5" t="s">
        <v>284</v>
      </c>
      <c r="B1133" s="5" t="s">
        <v>285</v>
      </c>
      <c r="C1133" s="5" t="s">
        <v>113</v>
      </c>
      <c r="D1133" s="5" t="s">
        <v>351</v>
      </c>
      <c r="E1133" s="12" t="s">
        <v>287</v>
      </c>
      <c r="F1133" s="1"/>
      <c r="G1133" s="12" t="s">
        <v>285</v>
      </c>
      <c r="H1133" s="1" t="s">
        <v>301</v>
      </c>
      <c r="I1133" s="4" t="s">
        <v>300</v>
      </c>
      <c r="J1133" s="30">
        <v>27.79</v>
      </c>
      <c r="K1133" s="66">
        <v>30.15</v>
      </c>
      <c r="L1133" s="55">
        <f t="shared" si="34"/>
        <v>24</v>
      </c>
      <c r="M1133" s="55">
        <f t="shared" si="34"/>
        <v>19</v>
      </c>
      <c r="N1133" s="57">
        <f t="shared" si="35"/>
        <v>36.18</v>
      </c>
    </row>
    <row r="1134" spans="1:14" ht="21">
      <c r="A1134" s="5" t="s">
        <v>284</v>
      </c>
      <c r="B1134" s="5" t="s">
        <v>285</v>
      </c>
      <c r="C1134" s="5" t="s">
        <v>155</v>
      </c>
      <c r="D1134" s="5" t="s">
        <v>373</v>
      </c>
      <c r="E1134" s="12" t="s">
        <v>287</v>
      </c>
      <c r="F1134" s="1"/>
      <c r="G1134" s="12" t="s">
        <v>285</v>
      </c>
      <c r="H1134" s="1" t="s">
        <v>301</v>
      </c>
      <c r="I1134" s="4" t="s">
        <v>300</v>
      </c>
      <c r="J1134" s="30">
        <v>27.79</v>
      </c>
      <c r="K1134" s="66">
        <v>30.15</v>
      </c>
      <c r="L1134" s="55">
        <f t="shared" si="34"/>
        <v>24</v>
      </c>
      <c r="M1134" s="55">
        <f t="shared" si="34"/>
        <v>19</v>
      </c>
      <c r="N1134" s="57">
        <f t="shared" si="35"/>
        <v>36.18</v>
      </c>
    </row>
    <row r="1135" spans="1:14" ht="21">
      <c r="A1135" s="5" t="s">
        <v>284</v>
      </c>
      <c r="B1135" s="5" t="s">
        <v>285</v>
      </c>
      <c r="C1135" s="5" t="s">
        <v>174</v>
      </c>
      <c r="D1135" s="5" t="s">
        <v>392</v>
      </c>
      <c r="E1135" s="12" t="s">
        <v>287</v>
      </c>
      <c r="F1135" s="1"/>
      <c r="G1135" s="12" t="s">
        <v>285</v>
      </c>
      <c r="H1135" s="1" t="s">
        <v>301</v>
      </c>
      <c r="I1135" s="4" t="s">
        <v>300</v>
      </c>
      <c r="J1135" s="30">
        <v>27.79</v>
      </c>
      <c r="K1135" s="66">
        <v>30.15</v>
      </c>
      <c r="L1135" s="55">
        <f t="shared" si="34"/>
        <v>24</v>
      </c>
      <c r="M1135" s="55">
        <f t="shared" si="34"/>
        <v>19</v>
      </c>
      <c r="N1135" s="57">
        <f t="shared" si="35"/>
        <v>36.18</v>
      </c>
    </row>
    <row r="1136" spans="1:14" ht="21">
      <c r="A1136" s="5" t="s">
        <v>284</v>
      </c>
      <c r="B1136" s="5" t="s">
        <v>285</v>
      </c>
      <c r="C1136" s="5" t="s">
        <v>175</v>
      </c>
      <c r="D1136" s="5" t="s">
        <v>393</v>
      </c>
      <c r="E1136" s="12" t="s">
        <v>287</v>
      </c>
      <c r="F1136" s="1"/>
      <c r="G1136" s="12" t="s">
        <v>285</v>
      </c>
      <c r="H1136" s="1" t="s">
        <v>301</v>
      </c>
      <c r="I1136" s="4" t="s">
        <v>300</v>
      </c>
      <c r="J1136" s="30">
        <v>27.79</v>
      </c>
      <c r="K1136" s="66">
        <v>30.15</v>
      </c>
      <c r="L1136" s="55">
        <f t="shared" si="34"/>
        <v>24</v>
      </c>
      <c r="M1136" s="55">
        <f t="shared" si="34"/>
        <v>19</v>
      </c>
      <c r="N1136" s="57">
        <f t="shared" si="35"/>
        <v>36.18</v>
      </c>
    </row>
    <row r="1137" spans="1:14" ht="21">
      <c r="A1137" s="5" t="s">
        <v>284</v>
      </c>
      <c r="B1137" s="5" t="s">
        <v>285</v>
      </c>
      <c r="C1137" s="5" t="s">
        <v>102</v>
      </c>
      <c r="D1137" s="5" t="s">
        <v>342</v>
      </c>
      <c r="E1137" s="12" t="s">
        <v>287</v>
      </c>
      <c r="F1137" s="1"/>
      <c r="G1137" s="12" t="s">
        <v>285</v>
      </c>
      <c r="H1137" s="1" t="s">
        <v>344</v>
      </c>
      <c r="I1137" s="4" t="s">
        <v>343</v>
      </c>
      <c r="J1137" s="30">
        <v>31.02</v>
      </c>
      <c r="K1137" s="66">
        <v>31.84</v>
      </c>
      <c r="L1137" s="55">
        <f t="shared" si="34"/>
        <v>25</v>
      </c>
      <c r="M1137" s="55">
        <f t="shared" si="34"/>
        <v>20</v>
      </c>
      <c r="N1137" s="57">
        <f t="shared" si="35"/>
        <v>38.200000000000003</v>
      </c>
    </row>
    <row r="1138" spans="1:14" ht="21">
      <c r="A1138" s="5" t="s">
        <v>284</v>
      </c>
      <c r="B1138" s="5" t="s">
        <v>285</v>
      </c>
      <c r="C1138" s="5" t="s">
        <v>118</v>
      </c>
      <c r="D1138" s="5" t="s">
        <v>354</v>
      </c>
      <c r="E1138" s="12" t="s">
        <v>287</v>
      </c>
      <c r="F1138" s="1"/>
      <c r="G1138" s="12" t="s">
        <v>285</v>
      </c>
      <c r="H1138" s="1" t="s">
        <v>344</v>
      </c>
      <c r="I1138" s="4" t="s">
        <v>343</v>
      </c>
      <c r="J1138" s="30">
        <v>31.02</v>
      </c>
      <c r="K1138" s="66">
        <v>31.84</v>
      </c>
      <c r="L1138" s="55">
        <f t="shared" si="34"/>
        <v>25</v>
      </c>
      <c r="M1138" s="55">
        <f t="shared" si="34"/>
        <v>20</v>
      </c>
      <c r="N1138" s="57">
        <f t="shared" si="35"/>
        <v>38.200000000000003</v>
      </c>
    </row>
    <row r="1139" spans="1:14" ht="21">
      <c r="A1139" s="5" t="s">
        <v>284</v>
      </c>
      <c r="B1139" s="5" t="s">
        <v>285</v>
      </c>
      <c r="C1139" s="5" t="s">
        <v>123</v>
      </c>
      <c r="D1139" s="5" t="s">
        <v>357</v>
      </c>
      <c r="E1139" s="12" t="s">
        <v>287</v>
      </c>
      <c r="F1139" s="1"/>
      <c r="G1139" s="12" t="s">
        <v>285</v>
      </c>
      <c r="H1139" s="1" t="s">
        <v>344</v>
      </c>
      <c r="I1139" s="4" t="s">
        <v>343</v>
      </c>
      <c r="J1139" s="30">
        <v>31.02</v>
      </c>
      <c r="K1139" s="66">
        <v>31.84</v>
      </c>
      <c r="L1139" s="55">
        <f t="shared" si="34"/>
        <v>25</v>
      </c>
      <c r="M1139" s="55">
        <f t="shared" si="34"/>
        <v>20</v>
      </c>
      <c r="N1139" s="57">
        <f t="shared" si="35"/>
        <v>38.200000000000003</v>
      </c>
    </row>
    <row r="1140" spans="1:14" ht="21">
      <c r="A1140" s="5" t="s">
        <v>284</v>
      </c>
      <c r="B1140" s="5" t="s">
        <v>285</v>
      </c>
      <c r="C1140" s="5" t="s">
        <v>138</v>
      </c>
      <c r="D1140" s="5" t="s">
        <v>366</v>
      </c>
      <c r="E1140" s="12" t="s">
        <v>287</v>
      </c>
      <c r="F1140" s="1"/>
      <c r="G1140" s="12" t="s">
        <v>285</v>
      </c>
      <c r="H1140" s="1" t="s">
        <v>344</v>
      </c>
      <c r="I1140" s="3" t="s">
        <v>343</v>
      </c>
      <c r="J1140" s="30">
        <v>31.02</v>
      </c>
      <c r="K1140" s="66">
        <v>31.84</v>
      </c>
      <c r="L1140" s="55">
        <f t="shared" si="34"/>
        <v>25</v>
      </c>
      <c r="M1140" s="55">
        <f t="shared" si="34"/>
        <v>20</v>
      </c>
      <c r="N1140" s="57">
        <f t="shared" si="35"/>
        <v>38.200000000000003</v>
      </c>
    </row>
    <row r="1141" spans="1:14" ht="21">
      <c r="A1141" s="5" t="s">
        <v>284</v>
      </c>
      <c r="B1141" s="5" t="s">
        <v>285</v>
      </c>
      <c r="C1141" s="5" t="s">
        <v>168</v>
      </c>
      <c r="D1141" s="5" t="s">
        <v>388</v>
      </c>
      <c r="E1141" s="12" t="s">
        <v>287</v>
      </c>
      <c r="F1141" s="1"/>
      <c r="G1141" s="12" t="s">
        <v>285</v>
      </c>
      <c r="H1141" s="1" t="s">
        <v>344</v>
      </c>
      <c r="I1141" s="4" t="s">
        <v>343</v>
      </c>
      <c r="J1141" s="30">
        <v>31.02</v>
      </c>
      <c r="K1141" s="66">
        <v>31.84</v>
      </c>
      <c r="L1141" s="55">
        <f t="shared" si="34"/>
        <v>25</v>
      </c>
      <c r="M1141" s="55">
        <f t="shared" si="34"/>
        <v>20</v>
      </c>
      <c r="N1141" s="57">
        <f t="shared" si="35"/>
        <v>38.200000000000003</v>
      </c>
    </row>
    <row r="1142" spans="1:14" ht="21">
      <c r="A1142" s="5" t="s">
        <v>284</v>
      </c>
      <c r="B1142" s="5" t="s">
        <v>285</v>
      </c>
      <c r="C1142" s="5" t="s">
        <v>171</v>
      </c>
      <c r="D1142" s="5" t="s">
        <v>390</v>
      </c>
      <c r="E1142" s="12" t="s">
        <v>287</v>
      </c>
      <c r="F1142" s="1"/>
      <c r="G1142" s="12" t="s">
        <v>285</v>
      </c>
      <c r="H1142" s="1" t="s">
        <v>344</v>
      </c>
      <c r="I1142" s="4" t="s">
        <v>343</v>
      </c>
      <c r="J1142" s="30">
        <v>31.02</v>
      </c>
      <c r="K1142" s="66">
        <v>31.84</v>
      </c>
      <c r="L1142" s="55">
        <f t="shared" si="34"/>
        <v>25</v>
      </c>
      <c r="M1142" s="55">
        <f t="shared" si="34"/>
        <v>20</v>
      </c>
      <c r="N1142" s="57">
        <f t="shared" si="35"/>
        <v>38.200000000000003</v>
      </c>
    </row>
    <row r="1143" spans="1:14" ht="21">
      <c r="A1143" s="5" t="s">
        <v>284</v>
      </c>
      <c r="B1143" s="5" t="s">
        <v>285</v>
      </c>
      <c r="C1143" s="5" t="s">
        <v>176</v>
      </c>
      <c r="D1143" s="5" t="s">
        <v>394</v>
      </c>
      <c r="E1143" s="12" t="s">
        <v>287</v>
      </c>
      <c r="F1143" s="1"/>
      <c r="G1143" s="12" t="s">
        <v>285</v>
      </c>
      <c r="H1143" s="1" t="s">
        <v>344</v>
      </c>
      <c r="I1143" s="4" t="s">
        <v>343</v>
      </c>
      <c r="J1143" s="30">
        <v>31.02</v>
      </c>
      <c r="K1143" s="66">
        <v>31.84</v>
      </c>
      <c r="L1143" s="55">
        <f t="shared" si="34"/>
        <v>25</v>
      </c>
      <c r="M1143" s="55">
        <f t="shared" si="34"/>
        <v>20</v>
      </c>
      <c r="N1143" s="57">
        <f t="shared" si="35"/>
        <v>38.200000000000003</v>
      </c>
    </row>
    <row r="1144" spans="1:14" ht="21">
      <c r="A1144" s="5" t="s">
        <v>284</v>
      </c>
      <c r="B1144" s="5" t="s">
        <v>285</v>
      </c>
      <c r="C1144" s="5" t="s">
        <v>13</v>
      </c>
      <c r="D1144" s="5" t="s">
        <v>296</v>
      </c>
      <c r="E1144" s="12" t="s">
        <v>287</v>
      </c>
      <c r="F1144" s="1"/>
      <c r="G1144" s="12" t="s">
        <v>285</v>
      </c>
      <c r="H1144" s="1" t="s">
        <v>298</v>
      </c>
      <c r="I1144" s="4" t="s">
        <v>297</v>
      </c>
      <c r="J1144" s="30">
        <v>33.119999999999997</v>
      </c>
      <c r="K1144" s="66">
        <v>34.97</v>
      </c>
      <c r="L1144" s="55">
        <f t="shared" si="34"/>
        <v>27</v>
      </c>
      <c r="M1144" s="55">
        <f t="shared" si="34"/>
        <v>21</v>
      </c>
      <c r="N1144" s="57">
        <f t="shared" si="35"/>
        <v>41.96</v>
      </c>
    </row>
    <row r="1145" spans="1:14" ht="21">
      <c r="A1145" s="5" t="s">
        <v>284</v>
      </c>
      <c r="B1145" s="5" t="s">
        <v>285</v>
      </c>
      <c r="C1145" s="5" t="s">
        <v>23</v>
      </c>
      <c r="D1145" s="5" t="s">
        <v>311</v>
      </c>
      <c r="E1145" s="12" t="s">
        <v>287</v>
      </c>
      <c r="F1145" s="1"/>
      <c r="G1145" s="12" t="s">
        <v>285</v>
      </c>
      <c r="H1145" s="1" t="s">
        <v>298</v>
      </c>
      <c r="I1145" s="4" t="s">
        <v>297</v>
      </c>
      <c r="J1145" s="30">
        <v>33.119999999999997</v>
      </c>
      <c r="K1145" s="66">
        <v>34.97</v>
      </c>
      <c r="L1145" s="55">
        <f t="shared" si="34"/>
        <v>27</v>
      </c>
      <c r="M1145" s="55">
        <f t="shared" si="34"/>
        <v>21</v>
      </c>
      <c r="N1145" s="57">
        <f t="shared" si="35"/>
        <v>41.96</v>
      </c>
    </row>
    <row r="1146" spans="1:14" ht="21">
      <c r="A1146" s="5" t="s">
        <v>284</v>
      </c>
      <c r="B1146" s="5" t="s">
        <v>285</v>
      </c>
      <c r="C1146" s="5" t="s">
        <v>43</v>
      </c>
      <c r="D1146" s="5" t="s">
        <v>330</v>
      </c>
      <c r="E1146" s="12" t="s">
        <v>287</v>
      </c>
      <c r="F1146" s="1"/>
      <c r="G1146" s="12" t="s">
        <v>285</v>
      </c>
      <c r="H1146" s="1" t="s">
        <v>298</v>
      </c>
      <c r="I1146" s="4" t="s">
        <v>297</v>
      </c>
      <c r="J1146" s="30">
        <v>33.119999999999997</v>
      </c>
      <c r="K1146" s="66">
        <v>34.97</v>
      </c>
      <c r="L1146" s="55">
        <f t="shared" si="34"/>
        <v>27</v>
      </c>
      <c r="M1146" s="55">
        <f t="shared" si="34"/>
        <v>21</v>
      </c>
      <c r="N1146" s="57">
        <f t="shared" si="35"/>
        <v>41.96</v>
      </c>
    </row>
    <row r="1147" spans="1:14" ht="21">
      <c r="A1147" s="5" t="s">
        <v>284</v>
      </c>
      <c r="B1147" s="5" t="s">
        <v>285</v>
      </c>
      <c r="C1147" s="5" t="s">
        <v>105</v>
      </c>
      <c r="D1147" s="5" t="s">
        <v>345</v>
      </c>
      <c r="E1147" s="12" t="s">
        <v>287</v>
      </c>
      <c r="F1147" s="1"/>
      <c r="G1147" s="12" t="s">
        <v>285</v>
      </c>
      <c r="H1147" s="1" t="s">
        <v>298</v>
      </c>
      <c r="I1147" s="4" t="s">
        <v>297</v>
      </c>
      <c r="J1147" s="30">
        <v>33.119999999999997</v>
      </c>
      <c r="K1147" s="66">
        <v>34.97</v>
      </c>
      <c r="L1147" s="55">
        <f t="shared" si="34"/>
        <v>27</v>
      </c>
      <c r="M1147" s="55">
        <f t="shared" si="34"/>
        <v>21</v>
      </c>
      <c r="N1147" s="57">
        <f t="shared" si="35"/>
        <v>41.96</v>
      </c>
    </row>
    <row r="1148" spans="1:14" ht="21">
      <c r="A1148" s="5" t="s">
        <v>284</v>
      </c>
      <c r="B1148" s="5" t="s">
        <v>285</v>
      </c>
      <c r="C1148" s="5" t="s">
        <v>114</v>
      </c>
      <c r="D1148" s="5" t="s">
        <v>352</v>
      </c>
      <c r="E1148" s="12" t="s">
        <v>287</v>
      </c>
      <c r="F1148" s="1"/>
      <c r="G1148" s="12" t="s">
        <v>285</v>
      </c>
      <c r="H1148" s="1" t="s">
        <v>298</v>
      </c>
      <c r="I1148" s="4" t="s">
        <v>297</v>
      </c>
      <c r="J1148" s="30">
        <v>33.119999999999997</v>
      </c>
      <c r="K1148" s="66">
        <v>34.97</v>
      </c>
      <c r="L1148" s="55">
        <f t="shared" si="34"/>
        <v>27</v>
      </c>
      <c r="M1148" s="55">
        <f t="shared" si="34"/>
        <v>21</v>
      </c>
      <c r="N1148" s="57">
        <f t="shared" si="35"/>
        <v>41.96</v>
      </c>
    </row>
    <row r="1149" spans="1:14" ht="21">
      <c r="A1149" s="5" t="s">
        <v>284</v>
      </c>
      <c r="B1149" s="5" t="s">
        <v>285</v>
      </c>
      <c r="C1149" s="5" t="s">
        <v>144</v>
      </c>
      <c r="D1149" s="5" t="s">
        <v>368</v>
      </c>
      <c r="E1149" s="12" t="s">
        <v>287</v>
      </c>
      <c r="F1149" s="1"/>
      <c r="G1149" s="12" t="s">
        <v>285</v>
      </c>
      <c r="H1149" s="1" t="s">
        <v>298</v>
      </c>
      <c r="I1149" s="7" t="s">
        <v>297</v>
      </c>
      <c r="J1149" s="30">
        <v>33.119999999999997</v>
      </c>
      <c r="K1149" s="66">
        <v>34.97</v>
      </c>
      <c r="L1149" s="55">
        <f t="shared" si="34"/>
        <v>27</v>
      </c>
      <c r="M1149" s="55">
        <f t="shared" si="34"/>
        <v>21</v>
      </c>
      <c r="N1149" s="57">
        <f t="shared" si="35"/>
        <v>41.96</v>
      </c>
    </row>
    <row r="1150" spans="1:14" ht="21">
      <c r="A1150" s="5" t="s">
        <v>284</v>
      </c>
      <c r="B1150" s="5" t="s">
        <v>285</v>
      </c>
      <c r="C1150" s="5" t="s">
        <v>147</v>
      </c>
      <c r="D1150" s="5" t="s">
        <v>369</v>
      </c>
      <c r="E1150" s="12" t="s">
        <v>287</v>
      </c>
      <c r="F1150" s="1"/>
      <c r="G1150" s="12" t="s">
        <v>285</v>
      </c>
      <c r="H1150" s="1" t="s">
        <v>298</v>
      </c>
      <c r="I1150" s="4" t="s">
        <v>297</v>
      </c>
      <c r="J1150" s="30">
        <v>33.119999999999997</v>
      </c>
      <c r="K1150" s="66">
        <v>34.97</v>
      </c>
      <c r="L1150" s="55">
        <f t="shared" si="34"/>
        <v>27</v>
      </c>
      <c r="M1150" s="55">
        <f t="shared" si="34"/>
        <v>21</v>
      </c>
      <c r="N1150" s="57">
        <f t="shared" si="35"/>
        <v>41.96</v>
      </c>
    </row>
    <row r="1151" spans="1:14" ht="21">
      <c r="A1151" s="5" t="s">
        <v>284</v>
      </c>
      <c r="B1151" s="5" t="s">
        <v>285</v>
      </c>
      <c r="C1151" s="5" t="s">
        <v>148</v>
      </c>
      <c r="D1151" s="5" t="s">
        <v>370</v>
      </c>
      <c r="E1151" s="12" t="s">
        <v>287</v>
      </c>
      <c r="F1151" s="1"/>
      <c r="G1151" s="12" t="s">
        <v>285</v>
      </c>
      <c r="H1151" s="1" t="s">
        <v>298</v>
      </c>
      <c r="I1151" s="4" t="s">
        <v>297</v>
      </c>
      <c r="J1151" s="30">
        <v>33.119999999999997</v>
      </c>
      <c r="K1151" s="66">
        <v>34.97</v>
      </c>
      <c r="L1151" s="55">
        <f t="shared" si="34"/>
        <v>27</v>
      </c>
      <c r="M1151" s="55">
        <f t="shared" si="34"/>
        <v>21</v>
      </c>
      <c r="N1151" s="57">
        <f t="shared" si="35"/>
        <v>41.96</v>
      </c>
    </row>
    <row r="1152" spans="1:14" ht="21">
      <c r="A1152" s="5" t="s">
        <v>284</v>
      </c>
      <c r="B1152" s="5" t="s">
        <v>285</v>
      </c>
      <c r="C1152" s="5" t="s">
        <v>425</v>
      </c>
      <c r="D1152" s="5" t="s">
        <v>426</v>
      </c>
      <c r="E1152" s="12" t="s">
        <v>287</v>
      </c>
      <c r="F1152" s="1"/>
      <c r="G1152" s="12" t="s">
        <v>285</v>
      </c>
      <c r="H1152" s="1" t="s">
        <v>381</v>
      </c>
      <c r="I1152" s="4" t="s">
        <v>380</v>
      </c>
      <c r="J1152" s="30">
        <v>43.87</v>
      </c>
      <c r="K1152" s="66">
        <v>48.3</v>
      </c>
      <c r="L1152" s="55">
        <f t="shared" si="34"/>
        <v>38</v>
      </c>
      <c r="M1152" s="55">
        <f t="shared" si="34"/>
        <v>30</v>
      </c>
      <c r="N1152" s="57">
        <f t="shared" si="35"/>
        <v>57.96</v>
      </c>
    </row>
    <row r="1153" spans="1:14" ht="21">
      <c r="A1153" s="5" t="s">
        <v>284</v>
      </c>
      <c r="B1153" s="5" t="s">
        <v>285</v>
      </c>
      <c r="C1153" s="5" t="s">
        <v>163</v>
      </c>
      <c r="D1153" s="5" t="s">
        <v>379</v>
      </c>
      <c r="E1153" s="12" t="s">
        <v>287</v>
      </c>
      <c r="F1153" s="1"/>
      <c r="G1153" s="12" t="s">
        <v>285</v>
      </c>
      <c r="H1153" s="1" t="s">
        <v>381</v>
      </c>
      <c r="I1153" s="3" t="s">
        <v>380</v>
      </c>
      <c r="J1153" s="30">
        <v>43.87</v>
      </c>
      <c r="K1153" s="66">
        <v>48.3</v>
      </c>
      <c r="L1153" s="55">
        <f t="shared" si="34"/>
        <v>38</v>
      </c>
      <c r="M1153" s="55">
        <f t="shared" si="34"/>
        <v>30</v>
      </c>
      <c r="N1153" s="57">
        <f t="shared" si="35"/>
        <v>57.96</v>
      </c>
    </row>
    <row r="1154" spans="1:14" ht="21">
      <c r="A1154" s="5" t="s">
        <v>284</v>
      </c>
      <c r="B1154" s="5" t="s">
        <v>285</v>
      </c>
      <c r="C1154" s="5" t="s">
        <v>19</v>
      </c>
      <c r="D1154" s="5" t="s">
        <v>305</v>
      </c>
      <c r="E1154" s="12" t="s">
        <v>287</v>
      </c>
      <c r="F1154" s="1"/>
      <c r="G1154" s="12" t="s">
        <v>285</v>
      </c>
      <c r="H1154" s="1" t="s">
        <v>307</v>
      </c>
      <c r="I1154" s="3" t="s">
        <v>306</v>
      </c>
      <c r="J1154" s="30">
        <v>48.63</v>
      </c>
      <c r="K1154" s="66">
        <v>56.24</v>
      </c>
      <c r="L1154" s="55">
        <f t="shared" si="34"/>
        <v>44</v>
      </c>
      <c r="M1154" s="55">
        <f t="shared" si="34"/>
        <v>35</v>
      </c>
      <c r="N1154" s="57">
        <f t="shared" si="35"/>
        <v>67.48</v>
      </c>
    </row>
    <row r="1155" spans="1:14" ht="21">
      <c r="A1155" s="5" t="s">
        <v>284</v>
      </c>
      <c r="B1155" s="5" t="s">
        <v>285</v>
      </c>
      <c r="C1155" s="5" t="s">
        <v>107</v>
      </c>
      <c r="D1155" s="5" t="s">
        <v>347</v>
      </c>
      <c r="E1155" s="12" t="s">
        <v>287</v>
      </c>
      <c r="F1155" s="1"/>
      <c r="G1155" s="12" t="s">
        <v>285</v>
      </c>
      <c r="H1155" s="1" t="s">
        <v>307</v>
      </c>
      <c r="I1155" s="4" t="s">
        <v>306</v>
      </c>
      <c r="J1155" s="30">
        <v>48.63</v>
      </c>
      <c r="K1155" s="66">
        <v>56.24</v>
      </c>
      <c r="L1155" s="55">
        <f t="shared" si="34"/>
        <v>44</v>
      </c>
      <c r="M1155" s="55">
        <f t="shared" si="34"/>
        <v>35</v>
      </c>
      <c r="N1155" s="57">
        <f t="shared" si="35"/>
        <v>67.48</v>
      </c>
    </row>
    <row r="1156" spans="1:14" ht="21">
      <c r="A1156" s="5" t="s">
        <v>284</v>
      </c>
      <c r="B1156" s="5" t="s">
        <v>285</v>
      </c>
      <c r="C1156" s="5" t="s">
        <v>119</v>
      </c>
      <c r="D1156" s="5" t="s">
        <v>355</v>
      </c>
      <c r="E1156" s="12" t="s">
        <v>287</v>
      </c>
      <c r="F1156" s="1"/>
      <c r="G1156" s="12" t="s">
        <v>285</v>
      </c>
      <c r="H1156" s="1" t="s">
        <v>307</v>
      </c>
      <c r="I1156" s="4" t="s">
        <v>306</v>
      </c>
      <c r="J1156" s="30">
        <v>48.63</v>
      </c>
      <c r="K1156" s="66">
        <v>56.24</v>
      </c>
      <c r="L1156" s="55">
        <f t="shared" ref="L1156:M1219" si="36">ROUNDDOWN(K1156*0.8,0)</f>
        <v>44</v>
      </c>
      <c r="M1156" s="55">
        <f t="shared" si="36"/>
        <v>35</v>
      </c>
      <c r="N1156" s="57">
        <f t="shared" si="35"/>
        <v>67.48</v>
      </c>
    </row>
    <row r="1157" spans="1:14" ht="21">
      <c r="A1157" s="5" t="s">
        <v>284</v>
      </c>
      <c r="B1157" s="5" t="s">
        <v>285</v>
      </c>
      <c r="C1157" s="5" t="s">
        <v>421</v>
      </c>
      <c r="D1157" s="5" t="s">
        <v>422</v>
      </c>
      <c r="E1157" s="12" t="s">
        <v>287</v>
      </c>
      <c r="F1157" s="1"/>
      <c r="G1157" s="12" t="s">
        <v>285</v>
      </c>
      <c r="H1157" s="1" t="s">
        <v>307</v>
      </c>
      <c r="I1157" s="4" t="s">
        <v>306</v>
      </c>
      <c r="J1157" s="30">
        <v>48.63</v>
      </c>
      <c r="K1157" s="66">
        <v>56.24</v>
      </c>
      <c r="L1157" s="55">
        <f t="shared" si="36"/>
        <v>44</v>
      </c>
      <c r="M1157" s="55">
        <f t="shared" si="36"/>
        <v>35</v>
      </c>
      <c r="N1157" s="57">
        <f t="shared" ref="N1157:N1220" si="37">ROUNDDOWN(K1157*1.2,2)</f>
        <v>67.48</v>
      </c>
    </row>
    <row r="1158" spans="1:14" ht="21">
      <c r="A1158" s="5" t="s">
        <v>284</v>
      </c>
      <c r="B1158" s="5" t="s">
        <v>285</v>
      </c>
      <c r="C1158" s="5" t="s">
        <v>129</v>
      </c>
      <c r="D1158" s="5" t="s">
        <v>361</v>
      </c>
      <c r="E1158" s="12" t="s">
        <v>287</v>
      </c>
      <c r="F1158" s="1"/>
      <c r="G1158" s="12" t="s">
        <v>285</v>
      </c>
      <c r="H1158" s="1" t="s">
        <v>307</v>
      </c>
      <c r="I1158" s="4" t="s">
        <v>306</v>
      </c>
      <c r="J1158" s="30">
        <v>48.63</v>
      </c>
      <c r="K1158" s="66">
        <v>56.24</v>
      </c>
      <c r="L1158" s="55">
        <f t="shared" si="36"/>
        <v>44</v>
      </c>
      <c r="M1158" s="55">
        <f t="shared" si="36"/>
        <v>35</v>
      </c>
      <c r="N1158" s="57">
        <f t="shared" si="37"/>
        <v>67.48</v>
      </c>
    </row>
    <row r="1159" spans="1:14" ht="21">
      <c r="A1159" s="5" t="s">
        <v>284</v>
      </c>
      <c r="B1159" s="5" t="s">
        <v>285</v>
      </c>
      <c r="C1159" s="5" t="s">
        <v>133</v>
      </c>
      <c r="D1159" s="5" t="s">
        <v>363</v>
      </c>
      <c r="E1159" s="12" t="s">
        <v>287</v>
      </c>
      <c r="F1159" s="1"/>
      <c r="G1159" s="12" t="s">
        <v>285</v>
      </c>
      <c r="H1159" s="1" t="s">
        <v>307</v>
      </c>
      <c r="I1159" s="4" t="s">
        <v>306</v>
      </c>
      <c r="J1159" s="30">
        <v>48.63</v>
      </c>
      <c r="K1159" s="66">
        <v>56.24</v>
      </c>
      <c r="L1159" s="55">
        <f t="shared" si="36"/>
        <v>44</v>
      </c>
      <c r="M1159" s="55">
        <f t="shared" si="36"/>
        <v>35</v>
      </c>
      <c r="N1159" s="57">
        <f t="shared" si="37"/>
        <v>67.48</v>
      </c>
    </row>
    <row r="1160" spans="1:14" ht="21">
      <c r="A1160" s="5" t="s">
        <v>284</v>
      </c>
      <c r="B1160" s="5" t="s">
        <v>285</v>
      </c>
      <c r="C1160" s="5" t="s">
        <v>156</v>
      </c>
      <c r="D1160" s="5" t="s">
        <v>374</v>
      </c>
      <c r="E1160" s="12" t="s">
        <v>287</v>
      </c>
      <c r="F1160" s="1"/>
      <c r="G1160" s="12" t="s">
        <v>285</v>
      </c>
      <c r="H1160" s="1" t="s">
        <v>307</v>
      </c>
      <c r="I1160" s="4" t="s">
        <v>306</v>
      </c>
      <c r="J1160" s="30">
        <v>48.63</v>
      </c>
      <c r="K1160" s="66">
        <v>56.24</v>
      </c>
      <c r="L1160" s="55">
        <f t="shared" si="36"/>
        <v>44</v>
      </c>
      <c r="M1160" s="55">
        <f t="shared" si="36"/>
        <v>35</v>
      </c>
      <c r="N1160" s="57">
        <f t="shared" si="37"/>
        <v>67.48</v>
      </c>
    </row>
    <row r="1161" spans="1:14" ht="21">
      <c r="A1161" s="5" t="s">
        <v>284</v>
      </c>
      <c r="B1161" s="5" t="s">
        <v>285</v>
      </c>
      <c r="C1161" s="5" t="s">
        <v>179</v>
      </c>
      <c r="D1161" s="5" t="s">
        <v>395</v>
      </c>
      <c r="E1161" s="12" t="s">
        <v>287</v>
      </c>
      <c r="F1161" s="1"/>
      <c r="G1161" s="12" t="s">
        <v>285</v>
      </c>
      <c r="H1161" s="1" t="s">
        <v>307</v>
      </c>
      <c r="I1161" s="4" t="s">
        <v>306</v>
      </c>
      <c r="J1161" s="30">
        <v>48.63</v>
      </c>
      <c r="K1161" s="66">
        <v>56.24</v>
      </c>
      <c r="L1161" s="55">
        <f t="shared" si="36"/>
        <v>44</v>
      </c>
      <c r="M1161" s="55">
        <f t="shared" si="36"/>
        <v>35</v>
      </c>
      <c r="N1161" s="57">
        <f t="shared" si="37"/>
        <v>67.48</v>
      </c>
    </row>
    <row r="1162" spans="1:14" ht="21">
      <c r="A1162" s="5" t="s">
        <v>284</v>
      </c>
      <c r="B1162" s="5" t="s">
        <v>285</v>
      </c>
      <c r="C1162" s="5" t="s">
        <v>406</v>
      </c>
      <c r="D1162" s="5" t="s">
        <v>407</v>
      </c>
      <c r="E1162" s="12" t="s">
        <v>287</v>
      </c>
      <c r="F1162" s="1"/>
      <c r="G1162" s="12" t="s">
        <v>285</v>
      </c>
      <c r="H1162" s="1" t="s">
        <v>407</v>
      </c>
      <c r="I1162" s="3" t="s">
        <v>408</v>
      </c>
      <c r="J1162" s="30">
        <v>48.63</v>
      </c>
      <c r="K1162" s="66">
        <v>56.24</v>
      </c>
      <c r="L1162" s="55">
        <f t="shared" si="36"/>
        <v>44</v>
      </c>
      <c r="M1162" s="55">
        <f t="shared" si="36"/>
        <v>35</v>
      </c>
      <c r="N1162" s="57">
        <f t="shared" si="37"/>
        <v>67.48</v>
      </c>
    </row>
    <row r="1163" spans="1:14" ht="21">
      <c r="A1163" s="5" t="s">
        <v>284</v>
      </c>
      <c r="B1163" s="5" t="s">
        <v>285</v>
      </c>
      <c r="C1163" s="5" t="s">
        <v>4</v>
      </c>
      <c r="D1163" s="5" t="s">
        <v>286</v>
      </c>
      <c r="E1163" s="12" t="s">
        <v>287</v>
      </c>
      <c r="F1163" s="1"/>
      <c r="G1163" s="12" t="s">
        <v>285</v>
      </c>
      <c r="H1163" s="1" t="s">
        <v>289</v>
      </c>
      <c r="I1163" s="4" t="s">
        <v>288</v>
      </c>
      <c r="J1163" s="30">
        <v>32.85</v>
      </c>
      <c r="K1163" s="66">
        <v>34.28</v>
      </c>
      <c r="L1163" s="55">
        <f t="shared" si="36"/>
        <v>27</v>
      </c>
      <c r="M1163" s="55">
        <f t="shared" si="36"/>
        <v>21</v>
      </c>
      <c r="N1163" s="57">
        <f t="shared" si="37"/>
        <v>41.13</v>
      </c>
    </row>
    <row r="1164" spans="1:14" ht="21">
      <c r="A1164" s="5" t="s">
        <v>284</v>
      </c>
      <c r="B1164" s="5" t="s">
        <v>285</v>
      </c>
      <c r="C1164" s="5" t="s">
        <v>31</v>
      </c>
      <c r="D1164" s="5" t="s">
        <v>318</v>
      </c>
      <c r="E1164" s="12" t="s">
        <v>287</v>
      </c>
      <c r="F1164" s="1"/>
      <c r="G1164" s="12" t="s">
        <v>285</v>
      </c>
      <c r="H1164" s="1" t="s">
        <v>289</v>
      </c>
      <c r="I1164" s="3" t="s">
        <v>288</v>
      </c>
      <c r="J1164" s="30">
        <v>32.85</v>
      </c>
      <c r="K1164" s="66">
        <v>34.28</v>
      </c>
      <c r="L1164" s="55">
        <f t="shared" si="36"/>
        <v>27</v>
      </c>
      <c r="M1164" s="55">
        <f t="shared" si="36"/>
        <v>21</v>
      </c>
      <c r="N1164" s="57">
        <f t="shared" si="37"/>
        <v>41.13</v>
      </c>
    </row>
    <row r="1165" spans="1:14" ht="21">
      <c r="A1165" s="5" t="s">
        <v>284</v>
      </c>
      <c r="B1165" s="5" t="s">
        <v>285</v>
      </c>
      <c r="C1165" s="5" t="s">
        <v>35</v>
      </c>
      <c r="D1165" s="5" t="s">
        <v>322</v>
      </c>
      <c r="E1165" s="12" t="s">
        <v>287</v>
      </c>
      <c r="F1165" s="1"/>
      <c r="G1165" s="12" t="s">
        <v>285</v>
      </c>
      <c r="H1165" s="1" t="s">
        <v>289</v>
      </c>
      <c r="I1165" s="4" t="s">
        <v>288</v>
      </c>
      <c r="J1165" s="30">
        <v>32.85</v>
      </c>
      <c r="K1165" s="66">
        <v>34.28</v>
      </c>
      <c r="L1165" s="55">
        <f t="shared" si="36"/>
        <v>27</v>
      </c>
      <c r="M1165" s="55">
        <f t="shared" si="36"/>
        <v>21</v>
      </c>
      <c r="N1165" s="57">
        <f t="shared" si="37"/>
        <v>41.13</v>
      </c>
    </row>
    <row r="1166" spans="1:14" ht="21">
      <c r="A1166" s="5" t="s">
        <v>284</v>
      </c>
      <c r="B1166" s="5" t="s">
        <v>285</v>
      </c>
      <c r="C1166" s="5" t="s">
        <v>106</v>
      </c>
      <c r="D1166" s="5" t="s">
        <v>346</v>
      </c>
      <c r="E1166" s="12" t="s">
        <v>287</v>
      </c>
      <c r="F1166" s="1"/>
      <c r="G1166" s="12" t="s">
        <v>285</v>
      </c>
      <c r="H1166" s="1" t="s">
        <v>289</v>
      </c>
      <c r="I1166" s="4" t="s">
        <v>288</v>
      </c>
      <c r="J1166" s="30">
        <v>32.85</v>
      </c>
      <c r="K1166" s="66">
        <v>34.28</v>
      </c>
      <c r="L1166" s="55">
        <f t="shared" si="36"/>
        <v>27</v>
      </c>
      <c r="M1166" s="55">
        <f t="shared" si="36"/>
        <v>21</v>
      </c>
      <c r="N1166" s="57">
        <f t="shared" si="37"/>
        <v>41.13</v>
      </c>
    </row>
    <row r="1167" spans="1:14" ht="21">
      <c r="A1167" s="5" t="s">
        <v>284</v>
      </c>
      <c r="B1167" s="5" t="s">
        <v>285</v>
      </c>
      <c r="C1167" s="5" t="s">
        <v>419</v>
      </c>
      <c r="D1167" s="5" t="s">
        <v>420</v>
      </c>
      <c r="E1167" s="12" t="s">
        <v>287</v>
      </c>
      <c r="F1167" s="1"/>
      <c r="G1167" s="12" t="s">
        <v>285</v>
      </c>
      <c r="H1167" s="1" t="s">
        <v>335</v>
      </c>
      <c r="I1167" s="4" t="s">
        <v>334</v>
      </c>
      <c r="J1167" s="30">
        <v>50.66</v>
      </c>
      <c r="K1167" s="66">
        <v>56.04</v>
      </c>
      <c r="L1167" s="55">
        <f t="shared" si="36"/>
        <v>44</v>
      </c>
      <c r="M1167" s="55">
        <f t="shared" si="36"/>
        <v>35</v>
      </c>
      <c r="N1167" s="57">
        <f t="shared" si="37"/>
        <v>67.239999999999995</v>
      </c>
    </row>
    <row r="1168" spans="1:14" ht="21">
      <c r="A1168" s="5" t="s">
        <v>284</v>
      </c>
      <c r="B1168" s="5" t="s">
        <v>285</v>
      </c>
      <c r="C1168" s="5" t="s">
        <v>49</v>
      </c>
      <c r="D1168" s="5" t="s">
        <v>333</v>
      </c>
      <c r="E1168" s="12" t="s">
        <v>287</v>
      </c>
      <c r="F1168" s="1"/>
      <c r="G1168" s="12" t="s">
        <v>285</v>
      </c>
      <c r="H1168" s="1" t="s">
        <v>335</v>
      </c>
      <c r="I1168" s="3" t="s">
        <v>334</v>
      </c>
      <c r="J1168" s="30">
        <v>50.66</v>
      </c>
      <c r="K1168" s="66">
        <v>56.04</v>
      </c>
      <c r="L1168" s="55">
        <f t="shared" si="36"/>
        <v>44</v>
      </c>
      <c r="M1168" s="55">
        <f t="shared" si="36"/>
        <v>35</v>
      </c>
      <c r="N1168" s="57">
        <f t="shared" si="37"/>
        <v>67.239999999999995</v>
      </c>
    </row>
    <row r="1169" spans="1:14" ht="21">
      <c r="A1169" s="5" t="s">
        <v>284</v>
      </c>
      <c r="B1169" s="5" t="s">
        <v>285</v>
      </c>
      <c r="C1169" s="5" t="s">
        <v>53</v>
      </c>
      <c r="D1169" s="5" t="s">
        <v>339</v>
      </c>
      <c r="E1169" s="12" t="s">
        <v>287</v>
      </c>
      <c r="F1169" s="1"/>
      <c r="G1169" s="12" t="s">
        <v>285</v>
      </c>
      <c r="H1169" s="1" t="s">
        <v>335</v>
      </c>
      <c r="I1169" s="4" t="s">
        <v>334</v>
      </c>
      <c r="J1169" s="30">
        <v>50.66</v>
      </c>
      <c r="K1169" s="66">
        <v>56.04</v>
      </c>
      <c r="L1169" s="55">
        <f t="shared" si="36"/>
        <v>44</v>
      </c>
      <c r="M1169" s="55">
        <f t="shared" si="36"/>
        <v>35</v>
      </c>
      <c r="N1169" s="57">
        <f t="shared" si="37"/>
        <v>67.239999999999995</v>
      </c>
    </row>
    <row r="1170" spans="1:14" ht="21">
      <c r="A1170" s="5" t="s">
        <v>284</v>
      </c>
      <c r="B1170" s="5" t="s">
        <v>285</v>
      </c>
      <c r="C1170" s="5" t="s">
        <v>134</v>
      </c>
      <c r="D1170" s="5" t="s">
        <v>364</v>
      </c>
      <c r="E1170" s="12" t="s">
        <v>287</v>
      </c>
      <c r="F1170" s="1"/>
      <c r="G1170" s="12" t="s">
        <v>285</v>
      </c>
      <c r="H1170" s="1" t="s">
        <v>335</v>
      </c>
      <c r="I1170" s="4" t="s">
        <v>334</v>
      </c>
      <c r="J1170" s="30">
        <v>50.66</v>
      </c>
      <c r="K1170" s="66">
        <v>56.04</v>
      </c>
      <c r="L1170" s="55">
        <f t="shared" si="36"/>
        <v>44</v>
      </c>
      <c r="M1170" s="55">
        <f t="shared" si="36"/>
        <v>35</v>
      </c>
      <c r="N1170" s="57">
        <f t="shared" si="37"/>
        <v>67.239999999999995</v>
      </c>
    </row>
    <row r="1171" spans="1:14" ht="21">
      <c r="A1171" s="5" t="s">
        <v>284</v>
      </c>
      <c r="B1171" s="5" t="s">
        <v>285</v>
      </c>
      <c r="C1171" s="5" t="s">
        <v>429</v>
      </c>
      <c r="D1171" s="5" t="s">
        <v>430</v>
      </c>
      <c r="E1171" s="12" t="s">
        <v>287</v>
      </c>
      <c r="F1171" s="1"/>
      <c r="G1171" s="12" t="s">
        <v>285</v>
      </c>
      <c r="H1171" s="1" t="s">
        <v>335</v>
      </c>
      <c r="I1171" s="4" t="s">
        <v>334</v>
      </c>
      <c r="J1171" s="30">
        <v>50.66</v>
      </c>
      <c r="K1171" s="66">
        <v>56.04</v>
      </c>
      <c r="L1171" s="55">
        <f t="shared" si="36"/>
        <v>44</v>
      </c>
      <c r="M1171" s="55">
        <f t="shared" si="36"/>
        <v>35</v>
      </c>
      <c r="N1171" s="57">
        <f t="shared" si="37"/>
        <v>67.239999999999995</v>
      </c>
    </row>
    <row r="1172" spans="1:14" ht="21">
      <c r="A1172" s="5" t="s">
        <v>284</v>
      </c>
      <c r="B1172" s="5" t="s">
        <v>285</v>
      </c>
      <c r="C1172" s="5" t="s">
        <v>161</v>
      </c>
      <c r="D1172" s="5" t="s">
        <v>377</v>
      </c>
      <c r="E1172" s="12" t="s">
        <v>287</v>
      </c>
      <c r="F1172" s="1"/>
      <c r="G1172" s="12" t="s">
        <v>285</v>
      </c>
      <c r="H1172" s="1" t="s">
        <v>335</v>
      </c>
      <c r="I1172" s="4" t="s">
        <v>334</v>
      </c>
      <c r="J1172" s="30">
        <v>50.66</v>
      </c>
      <c r="K1172" s="66">
        <v>56.04</v>
      </c>
      <c r="L1172" s="55">
        <f t="shared" si="36"/>
        <v>44</v>
      </c>
      <c r="M1172" s="55">
        <f t="shared" si="36"/>
        <v>35</v>
      </c>
      <c r="N1172" s="57">
        <f t="shared" si="37"/>
        <v>67.239999999999995</v>
      </c>
    </row>
    <row r="1173" spans="1:14" ht="21">
      <c r="A1173" s="5" t="s">
        <v>284</v>
      </c>
      <c r="B1173" s="5" t="s">
        <v>285</v>
      </c>
      <c r="C1173" s="5" t="s">
        <v>9</v>
      </c>
      <c r="D1173" s="5" t="s">
        <v>290</v>
      </c>
      <c r="E1173" s="12" t="s">
        <v>287</v>
      </c>
      <c r="F1173" s="1"/>
      <c r="G1173" s="12" t="s">
        <v>285</v>
      </c>
      <c r="H1173" s="1" t="s">
        <v>292</v>
      </c>
      <c r="I1173" s="4" t="s">
        <v>291</v>
      </c>
      <c r="J1173" s="30">
        <v>42.47</v>
      </c>
      <c r="K1173" s="66">
        <v>49.12</v>
      </c>
      <c r="L1173" s="55">
        <f t="shared" si="36"/>
        <v>39</v>
      </c>
      <c r="M1173" s="55">
        <f t="shared" si="36"/>
        <v>31</v>
      </c>
      <c r="N1173" s="57">
        <f t="shared" si="37"/>
        <v>58.94</v>
      </c>
    </row>
    <row r="1174" spans="1:14" ht="21">
      <c r="A1174" s="5" t="s">
        <v>284</v>
      </c>
      <c r="B1174" s="5" t="s">
        <v>285</v>
      </c>
      <c r="C1174" s="5" t="s">
        <v>27</v>
      </c>
      <c r="D1174" s="5" t="s">
        <v>292</v>
      </c>
      <c r="E1174" s="12" t="s">
        <v>287</v>
      </c>
      <c r="F1174" s="1"/>
      <c r="G1174" s="12" t="s">
        <v>285</v>
      </c>
      <c r="H1174" s="1" t="s">
        <v>292</v>
      </c>
      <c r="I1174" s="3" t="s">
        <v>291</v>
      </c>
      <c r="J1174" s="30">
        <v>42.47</v>
      </c>
      <c r="K1174" s="66">
        <v>49.12</v>
      </c>
      <c r="L1174" s="55">
        <f t="shared" si="36"/>
        <v>39</v>
      </c>
      <c r="M1174" s="55">
        <f t="shared" si="36"/>
        <v>31</v>
      </c>
      <c r="N1174" s="57">
        <f t="shared" si="37"/>
        <v>58.94</v>
      </c>
    </row>
    <row r="1175" spans="1:14" ht="21">
      <c r="A1175" s="5" t="s">
        <v>284</v>
      </c>
      <c r="B1175" s="5" t="s">
        <v>285</v>
      </c>
      <c r="C1175" s="5" t="s">
        <v>47</v>
      </c>
      <c r="D1175" s="5" t="s">
        <v>332</v>
      </c>
      <c r="E1175" s="12" t="s">
        <v>287</v>
      </c>
      <c r="F1175" s="1"/>
      <c r="G1175" s="12" t="s">
        <v>285</v>
      </c>
      <c r="H1175" s="1" t="s">
        <v>292</v>
      </c>
      <c r="I1175" s="4" t="s">
        <v>291</v>
      </c>
      <c r="J1175" s="30">
        <v>42.47</v>
      </c>
      <c r="K1175" s="66">
        <v>49.12</v>
      </c>
      <c r="L1175" s="55">
        <f t="shared" si="36"/>
        <v>39</v>
      </c>
      <c r="M1175" s="55">
        <f t="shared" si="36"/>
        <v>31</v>
      </c>
      <c r="N1175" s="57">
        <f t="shared" si="37"/>
        <v>58.94</v>
      </c>
    </row>
    <row r="1176" spans="1:14" ht="21">
      <c r="A1176" s="5" t="s">
        <v>284</v>
      </c>
      <c r="B1176" s="5" t="s">
        <v>285</v>
      </c>
      <c r="C1176" s="5" t="s">
        <v>417</v>
      </c>
      <c r="D1176" s="5" t="s">
        <v>418</v>
      </c>
      <c r="E1176" s="12" t="s">
        <v>287</v>
      </c>
      <c r="F1176" s="1"/>
      <c r="G1176" s="12" t="s">
        <v>285</v>
      </c>
      <c r="H1176" s="1" t="s">
        <v>292</v>
      </c>
      <c r="I1176" s="4" t="s">
        <v>291</v>
      </c>
      <c r="J1176" s="30">
        <v>42.47</v>
      </c>
      <c r="K1176" s="66">
        <v>49.12</v>
      </c>
      <c r="L1176" s="55">
        <f t="shared" si="36"/>
        <v>39</v>
      </c>
      <c r="M1176" s="55">
        <f t="shared" si="36"/>
        <v>31</v>
      </c>
      <c r="N1176" s="57">
        <f t="shared" si="37"/>
        <v>58.94</v>
      </c>
    </row>
    <row r="1177" spans="1:14" ht="21">
      <c r="A1177" s="5" t="s">
        <v>284</v>
      </c>
      <c r="B1177" s="5" t="s">
        <v>285</v>
      </c>
      <c r="C1177" s="5" t="s">
        <v>152</v>
      </c>
      <c r="D1177" s="5" t="s">
        <v>372</v>
      </c>
      <c r="E1177" s="12" t="s">
        <v>287</v>
      </c>
      <c r="F1177" s="1"/>
      <c r="G1177" s="12" t="s">
        <v>285</v>
      </c>
      <c r="H1177" s="1" t="s">
        <v>292</v>
      </c>
      <c r="I1177" s="4" t="s">
        <v>291</v>
      </c>
      <c r="J1177" s="30">
        <v>42.47</v>
      </c>
      <c r="K1177" s="66">
        <v>49.12</v>
      </c>
      <c r="L1177" s="55">
        <f t="shared" si="36"/>
        <v>39</v>
      </c>
      <c r="M1177" s="55">
        <f t="shared" si="36"/>
        <v>31</v>
      </c>
      <c r="N1177" s="57">
        <f t="shared" si="37"/>
        <v>58.94</v>
      </c>
    </row>
    <row r="1178" spans="1:14" ht="21">
      <c r="A1178" s="5" t="s">
        <v>284</v>
      </c>
      <c r="B1178" s="5" t="s">
        <v>285</v>
      </c>
      <c r="C1178" s="5" t="s">
        <v>159</v>
      </c>
      <c r="D1178" s="5" t="s">
        <v>375</v>
      </c>
      <c r="E1178" s="12" t="s">
        <v>287</v>
      </c>
      <c r="F1178" s="1"/>
      <c r="G1178" s="12" t="s">
        <v>285</v>
      </c>
      <c r="H1178" s="1" t="s">
        <v>292</v>
      </c>
      <c r="I1178" s="4" t="s">
        <v>291</v>
      </c>
      <c r="J1178" s="30">
        <v>42.47</v>
      </c>
      <c r="K1178" s="66">
        <v>49.12</v>
      </c>
      <c r="L1178" s="55">
        <f t="shared" si="36"/>
        <v>39</v>
      </c>
      <c r="M1178" s="55">
        <f t="shared" si="36"/>
        <v>31</v>
      </c>
      <c r="N1178" s="57">
        <f t="shared" si="37"/>
        <v>58.94</v>
      </c>
    </row>
    <row r="1179" spans="1:14" ht="21">
      <c r="A1179" s="5" t="s">
        <v>284</v>
      </c>
      <c r="B1179" s="5" t="s">
        <v>285</v>
      </c>
      <c r="C1179" s="5" t="s">
        <v>398</v>
      </c>
      <c r="D1179" s="5" t="s">
        <v>399</v>
      </c>
      <c r="E1179" s="12" t="s">
        <v>287</v>
      </c>
      <c r="F1179" s="1"/>
      <c r="G1179" s="12" t="s">
        <v>285</v>
      </c>
      <c r="H1179" s="1" t="s">
        <v>401</v>
      </c>
      <c r="I1179" s="3" t="s">
        <v>400</v>
      </c>
      <c r="J1179" s="30">
        <v>59.65</v>
      </c>
      <c r="K1179" s="66">
        <v>70.33</v>
      </c>
      <c r="L1179" s="55">
        <f t="shared" si="36"/>
        <v>56</v>
      </c>
      <c r="M1179" s="55">
        <f t="shared" si="36"/>
        <v>44</v>
      </c>
      <c r="N1179" s="57">
        <f t="shared" si="37"/>
        <v>84.39</v>
      </c>
    </row>
    <row r="1180" spans="1:14" ht="21">
      <c r="A1180" s="5" t="s">
        <v>284</v>
      </c>
      <c r="B1180" s="5" t="s">
        <v>285</v>
      </c>
      <c r="C1180" s="5" t="s">
        <v>167</v>
      </c>
      <c r="D1180" s="5" t="s">
        <v>385</v>
      </c>
      <c r="E1180" s="12" t="s">
        <v>287</v>
      </c>
      <c r="F1180" s="1"/>
      <c r="G1180" s="12" t="s">
        <v>285</v>
      </c>
      <c r="H1180" s="1" t="s">
        <v>387</v>
      </c>
      <c r="I1180" s="3" t="s">
        <v>386</v>
      </c>
      <c r="J1180" s="30">
        <v>41.48</v>
      </c>
      <c r="K1180" s="66">
        <v>47.06</v>
      </c>
      <c r="L1180" s="55">
        <f t="shared" si="36"/>
        <v>37</v>
      </c>
      <c r="M1180" s="55">
        <f t="shared" si="36"/>
        <v>29</v>
      </c>
      <c r="N1180" s="57">
        <f t="shared" si="37"/>
        <v>56.47</v>
      </c>
    </row>
    <row r="1181" spans="1:14" ht="21">
      <c r="A1181" s="5" t="s">
        <v>284</v>
      </c>
      <c r="B1181" s="5" t="s">
        <v>285</v>
      </c>
      <c r="C1181" s="5" t="s">
        <v>413</v>
      </c>
      <c r="D1181" s="5" t="s">
        <v>414</v>
      </c>
      <c r="E1181" s="12" t="s">
        <v>287</v>
      </c>
      <c r="F1181" s="1"/>
      <c r="G1181" s="12" t="s">
        <v>285</v>
      </c>
      <c r="H1181" s="1" t="s">
        <v>325</v>
      </c>
      <c r="I1181" s="4" t="s">
        <v>324</v>
      </c>
      <c r="J1181" s="30">
        <v>42.62</v>
      </c>
      <c r="K1181" s="66">
        <v>49.28</v>
      </c>
      <c r="L1181" s="55">
        <f t="shared" si="36"/>
        <v>39</v>
      </c>
      <c r="M1181" s="55">
        <f t="shared" si="36"/>
        <v>31</v>
      </c>
      <c r="N1181" s="57">
        <f t="shared" si="37"/>
        <v>59.13</v>
      </c>
    </row>
    <row r="1182" spans="1:14" ht="21">
      <c r="A1182" s="5" t="s">
        <v>284</v>
      </c>
      <c r="B1182" s="5" t="s">
        <v>285</v>
      </c>
      <c r="C1182" s="5" t="s">
        <v>37</v>
      </c>
      <c r="D1182" s="5" t="s">
        <v>323</v>
      </c>
      <c r="E1182" s="12" t="s">
        <v>287</v>
      </c>
      <c r="F1182" s="1"/>
      <c r="G1182" s="12" t="s">
        <v>285</v>
      </c>
      <c r="H1182" s="1" t="s">
        <v>325</v>
      </c>
      <c r="I1182" s="3" t="s">
        <v>324</v>
      </c>
      <c r="J1182" s="30">
        <v>42.62</v>
      </c>
      <c r="K1182" s="66">
        <v>49.28</v>
      </c>
      <c r="L1182" s="55">
        <f t="shared" si="36"/>
        <v>39</v>
      </c>
      <c r="M1182" s="55">
        <f t="shared" si="36"/>
        <v>31</v>
      </c>
      <c r="N1182" s="57">
        <f t="shared" si="37"/>
        <v>59.13</v>
      </c>
    </row>
    <row r="1183" spans="1:14" ht="21">
      <c r="A1183" s="5" t="s">
        <v>284</v>
      </c>
      <c r="B1183" s="5" t="s">
        <v>285</v>
      </c>
      <c r="C1183" s="5" t="s">
        <v>431</v>
      </c>
      <c r="D1183" s="5" t="s">
        <v>432</v>
      </c>
      <c r="E1183" s="12" t="s">
        <v>287</v>
      </c>
      <c r="F1183" s="1"/>
      <c r="G1183" s="12" t="s">
        <v>285</v>
      </c>
      <c r="H1183" s="1" t="s">
        <v>434</v>
      </c>
      <c r="I1183" s="3" t="s">
        <v>433</v>
      </c>
      <c r="J1183" s="30">
        <v>120</v>
      </c>
      <c r="K1183" s="66">
        <v>120</v>
      </c>
      <c r="L1183" s="55">
        <f t="shared" si="36"/>
        <v>96</v>
      </c>
      <c r="M1183" s="55">
        <f t="shared" si="36"/>
        <v>76</v>
      </c>
      <c r="N1183" s="57">
        <f t="shared" si="37"/>
        <v>144</v>
      </c>
    </row>
    <row r="1184" spans="1:14" ht="21">
      <c r="A1184" s="5" t="s">
        <v>2400</v>
      </c>
      <c r="B1184" s="5" t="s">
        <v>2401</v>
      </c>
      <c r="C1184" s="5" t="s">
        <v>25</v>
      </c>
      <c r="D1184" s="5" t="s">
        <v>2413</v>
      </c>
      <c r="E1184" s="12" t="s">
        <v>2403</v>
      </c>
      <c r="F1184" s="1"/>
      <c r="G1184" s="12" t="s">
        <v>2404</v>
      </c>
      <c r="H1184" s="1" t="s">
        <v>2415</v>
      </c>
      <c r="I1184" s="4" t="s">
        <v>2414</v>
      </c>
      <c r="J1184" s="30">
        <v>34.47</v>
      </c>
      <c r="K1184" s="66">
        <v>35.58</v>
      </c>
      <c r="L1184" s="55">
        <f t="shared" si="36"/>
        <v>28</v>
      </c>
      <c r="M1184" s="55">
        <f t="shared" si="36"/>
        <v>22</v>
      </c>
      <c r="N1184" s="57">
        <f t="shared" si="37"/>
        <v>42.69</v>
      </c>
    </row>
    <row r="1185" spans="1:14" ht="21">
      <c r="A1185" s="5" t="s">
        <v>2400</v>
      </c>
      <c r="B1185" s="5" t="s">
        <v>2401</v>
      </c>
      <c r="C1185" s="5" t="s">
        <v>39</v>
      </c>
      <c r="D1185" s="5" t="s">
        <v>2422</v>
      </c>
      <c r="E1185" s="12" t="s">
        <v>2403</v>
      </c>
      <c r="F1185" s="1"/>
      <c r="G1185" s="12" t="s">
        <v>2404</v>
      </c>
      <c r="H1185" s="1" t="s">
        <v>2415</v>
      </c>
      <c r="I1185" s="4" t="s">
        <v>2414</v>
      </c>
      <c r="J1185" s="30">
        <v>34.47</v>
      </c>
      <c r="K1185" s="66">
        <v>35.58</v>
      </c>
      <c r="L1185" s="55">
        <f t="shared" si="36"/>
        <v>28</v>
      </c>
      <c r="M1185" s="55">
        <f t="shared" si="36"/>
        <v>22</v>
      </c>
      <c r="N1185" s="57">
        <f t="shared" si="37"/>
        <v>42.69</v>
      </c>
    </row>
    <row r="1186" spans="1:14" ht="21">
      <c r="A1186" s="5" t="s">
        <v>2400</v>
      </c>
      <c r="B1186" s="5" t="s">
        <v>2401</v>
      </c>
      <c r="C1186" s="5" t="s">
        <v>53</v>
      </c>
      <c r="D1186" s="5" t="s">
        <v>2430</v>
      </c>
      <c r="E1186" s="12" t="s">
        <v>2403</v>
      </c>
      <c r="F1186" s="1"/>
      <c r="G1186" s="12" t="s">
        <v>2404</v>
      </c>
      <c r="H1186" s="1" t="s">
        <v>2415</v>
      </c>
      <c r="I1186" s="4" t="s">
        <v>2414</v>
      </c>
      <c r="J1186" s="30">
        <v>34.47</v>
      </c>
      <c r="K1186" s="66">
        <v>35.58</v>
      </c>
      <c r="L1186" s="55">
        <f t="shared" si="36"/>
        <v>28</v>
      </c>
      <c r="M1186" s="55">
        <f t="shared" si="36"/>
        <v>22</v>
      </c>
      <c r="N1186" s="57">
        <f t="shared" si="37"/>
        <v>42.69</v>
      </c>
    </row>
    <row r="1187" spans="1:14" ht="21">
      <c r="A1187" s="5" t="s">
        <v>2400</v>
      </c>
      <c r="B1187" s="5" t="s">
        <v>2401</v>
      </c>
      <c r="C1187" s="5" t="s">
        <v>47</v>
      </c>
      <c r="D1187" s="5" t="s">
        <v>2425</v>
      </c>
      <c r="E1187" s="12" t="s">
        <v>2403</v>
      </c>
      <c r="F1187" s="1"/>
      <c r="G1187" s="12" t="s">
        <v>2404</v>
      </c>
      <c r="H1187" s="1" t="s">
        <v>2427</v>
      </c>
      <c r="I1187" s="3" t="s">
        <v>2426</v>
      </c>
      <c r="J1187" s="30">
        <v>34.47</v>
      </c>
      <c r="K1187" s="66">
        <v>35.58</v>
      </c>
      <c r="L1187" s="55">
        <f t="shared" si="36"/>
        <v>28</v>
      </c>
      <c r="M1187" s="55">
        <f t="shared" si="36"/>
        <v>22</v>
      </c>
      <c r="N1187" s="57">
        <f t="shared" si="37"/>
        <v>42.69</v>
      </c>
    </row>
    <row r="1188" spans="1:14" ht="21">
      <c r="A1188" s="5" t="s">
        <v>2400</v>
      </c>
      <c r="B1188" s="5" t="s">
        <v>2401</v>
      </c>
      <c r="C1188" s="5" t="s">
        <v>9</v>
      </c>
      <c r="D1188" s="5" t="s">
        <v>2402</v>
      </c>
      <c r="E1188" s="12" t="s">
        <v>2403</v>
      </c>
      <c r="F1188" s="1"/>
      <c r="G1188" s="12" t="s">
        <v>2404</v>
      </c>
      <c r="H1188" s="1" t="s">
        <v>2406</v>
      </c>
      <c r="I1188" s="3" t="s">
        <v>2405</v>
      </c>
      <c r="J1188" s="30">
        <v>26.72</v>
      </c>
      <c r="K1188" s="66">
        <v>27.83</v>
      </c>
      <c r="L1188" s="55">
        <f t="shared" si="36"/>
        <v>22</v>
      </c>
      <c r="M1188" s="55">
        <f t="shared" si="36"/>
        <v>17</v>
      </c>
      <c r="N1188" s="57">
        <f t="shared" si="37"/>
        <v>33.39</v>
      </c>
    </row>
    <row r="1189" spans="1:14" ht="21">
      <c r="A1189" s="5" t="s">
        <v>2400</v>
      </c>
      <c r="B1189" s="5" t="s">
        <v>2401</v>
      </c>
      <c r="C1189" s="5" t="s">
        <v>11</v>
      </c>
      <c r="D1189" s="5" t="s">
        <v>2407</v>
      </c>
      <c r="E1189" s="12" t="s">
        <v>2403</v>
      </c>
      <c r="F1189" s="1"/>
      <c r="G1189" s="12" t="s">
        <v>2404</v>
      </c>
      <c r="H1189" s="1" t="s">
        <v>2406</v>
      </c>
      <c r="I1189" s="3" t="s">
        <v>2405</v>
      </c>
      <c r="J1189" s="30">
        <v>26.72</v>
      </c>
      <c r="K1189" s="66">
        <v>27.83</v>
      </c>
      <c r="L1189" s="55">
        <f t="shared" si="36"/>
        <v>22</v>
      </c>
      <c r="M1189" s="55">
        <f t="shared" si="36"/>
        <v>17</v>
      </c>
      <c r="N1189" s="57">
        <f t="shared" si="37"/>
        <v>33.39</v>
      </c>
    </row>
    <row r="1190" spans="1:14" ht="21">
      <c r="A1190" s="5" t="s">
        <v>2400</v>
      </c>
      <c r="B1190" s="5" t="s">
        <v>2401</v>
      </c>
      <c r="C1190" s="5" t="s">
        <v>13</v>
      </c>
      <c r="D1190" s="5" t="s">
        <v>2408</v>
      </c>
      <c r="E1190" s="12" t="s">
        <v>2403</v>
      </c>
      <c r="F1190" s="1"/>
      <c r="G1190" s="12" t="s">
        <v>2404</v>
      </c>
      <c r="H1190" s="1" t="s">
        <v>2406</v>
      </c>
      <c r="I1190" s="3" t="s">
        <v>2405</v>
      </c>
      <c r="J1190" s="30">
        <v>26.72</v>
      </c>
      <c r="K1190" s="66">
        <v>27.83</v>
      </c>
      <c r="L1190" s="55">
        <f t="shared" si="36"/>
        <v>22</v>
      </c>
      <c r="M1190" s="55">
        <f t="shared" si="36"/>
        <v>17</v>
      </c>
      <c r="N1190" s="57">
        <f t="shared" si="37"/>
        <v>33.39</v>
      </c>
    </row>
    <row r="1191" spans="1:14" ht="21">
      <c r="A1191" s="5" t="s">
        <v>2400</v>
      </c>
      <c r="B1191" s="5" t="s">
        <v>2401</v>
      </c>
      <c r="C1191" s="5" t="s">
        <v>15</v>
      </c>
      <c r="D1191" s="5" t="s">
        <v>2409</v>
      </c>
      <c r="E1191" s="12" t="s">
        <v>2403</v>
      </c>
      <c r="F1191" s="1"/>
      <c r="G1191" s="12" t="s">
        <v>2404</v>
      </c>
      <c r="H1191" s="1" t="s">
        <v>2406</v>
      </c>
      <c r="I1191" s="3" t="s">
        <v>2405</v>
      </c>
      <c r="J1191" s="30">
        <v>26.72</v>
      </c>
      <c r="K1191" s="66">
        <v>27.83</v>
      </c>
      <c r="L1191" s="55">
        <f t="shared" si="36"/>
        <v>22</v>
      </c>
      <c r="M1191" s="55">
        <f t="shared" si="36"/>
        <v>17</v>
      </c>
      <c r="N1191" s="57">
        <f t="shared" si="37"/>
        <v>33.39</v>
      </c>
    </row>
    <row r="1192" spans="1:14" ht="21">
      <c r="A1192" s="5" t="s">
        <v>2400</v>
      </c>
      <c r="B1192" s="5" t="s">
        <v>2401</v>
      </c>
      <c r="C1192" s="5" t="s">
        <v>17</v>
      </c>
      <c r="D1192" s="5" t="s">
        <v>2410</v>
      </c>
      <c r="E1192" s="12" t="s">
        <v>2403</v>
      </c>
      <c r="F1192" s="1"/>
      <c r="G1192" s="12" t="s">
        <v>2404</v>
      </c>
      <c r="H1192" s="1" t="s">
        <v>2406</v>
      </c>
      <c r="I1192" s="3" t="s">
        <v>2405</v>
      </c>
      <c r="J1192" s="30">
        <v>26.72</v>
      </c>
      <c r="K1192" s="66">
        <v>27.83</v>
      </c>
      <c r="L1192" s="55">
        <f t="shared" si="36"/>
        <v>22</v>
      </c>
      <c r="M1192" s="55">
        <f t="shared" si="36"/>
        <v>17</v>
      </c>
      <c r="N1192" s="57">
        <f t="shared" si="37"/>
        <v>33.39</v>
      </c>
    </row>
    <row r="1193" spans="1:14" ht="21">
      <c r="A1193" s="5" t="s">
        <v>2400</v>
      </c>
      <c r="B1193" s="5" t="s">
        <v>2401</v>
      </c>
      <c r="C1193" s="5" t="s">
        <v>19</v>
      </c>
      <c r="D1193" s="5" t="s">
        <v>2411</v>
      </c>
      <c r="E1193" s="12" t="s">
        <v>2403</v>
      </c>
      <c r="F1193" s="1"/>
      <c r="G1193" s="12" t="s">
        <v>2404</v>
      </c>
      <c r="H1193" s="1" t="s">
        <v>2406</v>
      </c>
      <c r="I1193" s="3" t="s">
        <v>2405</v>
      </c>
      <c r="J1193" s="30">
        <v>26.72</v>
      </c>
      <c r="K1193" s="66">
        <v>27.83</v>
      </c>
      <c r="L1193" s="55">
        <f t="shared" si="36"/>
        <v>22</v>
      </c>
      <c r="M1193" s="55">
        <f t="shared" si="36"/>
        <v>17</v>
      </c>
      <c r="N1193" s="57">
        <f t="shared" si="37"/>
        <v>33.39</v>
      </c>
    </row>
    <row r="1194" spans="1:14" ht="21">
      <c r="A1194" s="5" t="s">
        <v>2400</v>
      </c>
      <c r="B1194" s="5" t="s">
        <v>2401</v>
      </c>
      <c r="C1194" s="5" t="s">
        <v>21</v>
      </c>
      <c r="D1194" s="5" t="s">
        <v>2412</v>
      </c>
      <c r="E1194" s="12" t="s">
        <v>2403</v>
      </c>
      <c r="F1194" s="1"/>
      <c r="G1194" s="12" t="s">
        <v>2404</v>
      </c>
      <c r="H1194" s="1" t="s">
        <v>2406</v>
      </c>
      <c r="I1194" s="3" t="s">
        <v>2405</v>
      </c>
      <c r="J1194" s="30">
        <v>26.72</v>
      </c>
      <c r="K1194" s="66">
        <v>27.83</v>
      </c>
      <c r="L1194" s="55">
        <f t="shared" si="36"/>
        <v>22</v>
      </c>
      <c r="M1194" s="55">
        <f t="shared" si="36"/>
        <v>17</v>
      </c>
      <c r="N1194" s="57">
        <f t="shared" si="37"/>
        <v>33.39</v>
      </c>
    </row>
    <row r="1195" spans="1:14" ht="21">
      <c r="A1195" s="5" t="s">
        <v>2400</v>
      </c>
      <c r="B1195" s="5" t="s">
        <v>2401</v>
      </c>
      <c r="C1195" s="5" t="s">
        <v>23</v>
      </c>
      <c r="D1195" s="5" t="s">
        <v>26</v>
      </c>
      <c r="E1195" s="12" t="s">
        <v>2403</v>
      </c>
      <c r="F1195" s="1"/>
      <c r="G1195" s="12" t="s">
        <v>2404</v>
      </c>
      <c r="H1195" s="1" t="s">
        <v>2406</v>
      </c>
      <c r="I1195" s="3" t="s">
        <v>2405</v>
      </c>
      <c r="J1195" s="30">
        <v>26.72</v>
      </c>
      <c r="K1195" s="66">
        <v>27.83</v>
      </c>
      <c r="L1195" s="55">
        <f t="shared" si="36"/>
        <v>22</v>
      </c>
      <c r="M1195" s="55">
        <f t="shared" si="36"/>
        <v>17</v>
      </c>
      <c r="N1195" s="57">
        <f t="shared" si="37"/>
        <v>33.39</v>
      </c>
    </row>
    <row r="1196" spans="1:14" ht="21">
      <c r="A1196" s="5" t="s">
        <v>2400</v>
      </c>
      <c r="B1196" s="5" t="s">
        <v>2401</v>
      </c>
      <c r="C1196" s="5" t="s">
        <v>27</v>
      </c>
      <c r="D1196" s="5" t="s">
        <v>2416</v>
      </c>
      <c r="E1196" s="12" t="s">
        <v>2403</v>
      </c>
      <c r="F1196" s="1"/>
      <c r="G1196" s="12" t="s">
        <v>2404</v>
      </c>
      <c r="H1196" s="1" t="s">
        <v>2406</v>
      </c>
      <c r="I1196" s="3" t="s">
        <v>2405</v>
      </c>
      <c r="J1196" s="30">
        <v>26.72</v>
      </c>
      <c r="K1196" s="66">
        <v>27.83</v>
      </c>
      <c r="L1196" s="55">
        <f t="shared" si="36"/>
        <v>22</v>
      </c>
      <c r="M1196" s="55">
        <f t="shared" si="36"/>
        <v>17</v>
      </c>
      <c r="N1196" s="57">
        <f t="shared" si="37"/>
        <v>33.39</v>
      </c>
    </row>
    <row r="1197" spans="1:14" ht="21">
      <c r="A1197" s="5" t="s">
        <v>2400</v>
      </c>
      <c r="B1197" s="5" t="s">
        <v>2401</v>
      </c>
      <c r="C1197" s="5" t="s">
        <v>29</v>
      </c>
      <c r="D1197" s="5" t="s">
        <v>2417</v>
      </c>
      <c r="E1197" s="12" t="s">
        <v>2403</v>
      </c>
      <c r="F1197" s="1"/>
      <c r="G1197" s="12" t="s">
        <v>2404</v>
      </c>
      <c r="H1197" s="1" t="s">
        <v>2406</v>
      </c>
      <c r="I1197" s="3" t="s">
        <v>2405</v>
      </c>
      <c r="J1197" s="30">
        <v>26.72</v>
      </c>
      <c r="K1197" s="66">
        <v>27.83</v>
      </c>
      <c r="L1197" s="55">
        <f t="shared" si="36"/>
        <v>22</v>
      </c>
      <c r="M1197" s="55">
        <f t="shared" si="36"/>
        <v>17</v>
      </c>
      <c r="N1197" s="57">
        <f t="shared" si="37"/>
        <v>33.39</v>
      </c>
    </row>
    <row r="1198" spans="1:14" ht="21">
      <c r="A1198" s="5" t="s">
        <v>2400</v>
      </c>
      <c r="B1198" s="5" t="s">
        <v>2401</v>
      </c>
      <c r="C1198" s="5" t="s">
        <v>31</v>
      </c>
      <c r="D1198" s="5" t="s">
        <v>2418</v>
      </c>
      <c r="E1198" s="12" t="s">
        <v>2403</v>
      </c>
      <c r="F1198" s="1"/>
      <c r="G1198" s="12" t="s">
        <v>2404</v>
      </c>
      <c r="H1198" s="1" t="s">
        <v>2406</v>
      </c>
      <c r="I1198" s="3" t="s">
        <v>2405</v>
      </c>
      <c r="J1198" s="30">
        <v>26.72</v>
      </c>
      <c r="K1198" s="66">
        <v>27.83</v>
      </c>
      <c r="L1198" s="55">
        <f t="shared" si="36"/>
        <v>22</v>
      </c>
      <c r="M1198" s="55">
        <f t="shared" si="36"/>
        <v>17</v>
      </c>
      <c r="N1198" s="57">
        <f t="shared" si="37"/>
        <v>33.39</v>
      </c>
    </row>
    <row r="1199" spans="1:14" ht="21">
      <c r="A1199" s="5" t="s">
        <v>2400</v>
      </c>
      <c r="B1199" s="5" t="s">
        <v>2401</v>
      </c>
      <c r="C1199" s="5" t="s">
        <v>33</v>
      </c>
      <c r="D1199" s="5" t="s">
        <v>2419</v>
      </c>
      <c r="E1199" s="12" t="s">
        <v>2403</v>
      </c>
      <c r="F1199" s="1"/>
      <c r="G1199" s="12" t="s">
        <v>2404</v>
      </c>
      <c r="H1199" s="1" t="s">
        <v>2406</v>
      </c>
      <c r="I1199" s="3" t="s">
        <v>2405</v>
      </c>
      <c r="J1199" s="30">
        <v>26.72</v>
      </c>
      <c r="K1199" s="66">
        <v>27.83</v>
      </c>
      <c r="L1199" s="55">
        <f t="shared" si="36"/>
        <v>22</v>
      </c>
      <c r="M1199" s="55">
        <f t="shared" si="36"/>
        <v>17</v>
      </c>
      <c r="N1199" s="57">
        <f t="shared" si="37"/>
        <v>33.39</v>
      </c>
    </row>
    <row r="1200" spans="1:14" ht="21">
      <c r="A1200" s="5" t="s">
        <v>2400</v>
      </c>
      <c r="B1200" s="5" t="s">
        <v>2401</v>
      </c>
      <c r="C1200" s="5" t="s">
        <v>35</v>
      </c>
      <c r="D1200" s="5" t="s">
        <v>2420</v>
      </c>
      <c r="E1200" s="12" t="s">
        <v>2403</v>
      </c>
      <c r="F1200" s="1"/>
      <c r="G1200" s="12" t="s">
        <v>2404</v>
      </c>
      <c r="H1200" s="1" t="s">
        <v>2406</v>
      </c>
      <c r="I1200" s="3" t="s">
        <v>2405</v>
      </c>
      <c r="J1200" s="30">
        <v>26.72</v>
      </c>
      <c r="K1200" s="66">
        <v>27.83</v>
      </c>
      <c r="L1200" s="55">
        <f t="shared" si="36"/>
        <v>22</v>
      </c>
      <c r="M1200" s="55">
        <f t="shared" si="36"/>
        <v>17</v>
      </c>
      <c r="N1200" s="57">
        <f t="shared" si="37"/>
        <v>33.39</v>
      </c>
    </row>
    <row r="1201" spans="1:14" ht="21">
      <c r="A1201" s="5" t="s">
        <v>2400</v>
      </c>
      <c r="B1201" s="5" t="s">
        <v>2401</v>
      </c>
      <c r="C1201" s="5" t="s">
        <v>37</v>
      </c>
      <c r="D1201" s="5" t="s">
        <v>2421</v>
      </c>
      <c r="E1201" s="12" t="s">
        <v>2403</v>
      </c>
      <c r="F1201" s="1"/>
      <c r="G1201" s="12" t="s">
        <v>2404</v>
      </c>
      <c r="H1201" s="1" t="s">
        <v>2406</v>
      </c>
      <c r="I1201" s="3" t="s">
        <v>2405</v>
      </c>
      <c r="J1201" s="30">
        <v>26.72</v>
      </c>
      <c r="K1201" s="66">
        <v>27.83</v>
      </c>
      <c r="L1201" s="55">
        <f t="shared" si="36"/>
        <v>22</v>
      </c>
      <c r="M1201" s="55">
        <f t="shared" si="36"/>
        <v>17</v>
      </c>
      <c r="N1201" s="57">
        <f t="shared" si="37"/>
        <v>33.39</v>
      </c>
    </row>
    <row r="1202" spans="1:14" ht="21">
      <c r="A1202" s="5" t="s">
        <v>2400</v>
      </c>
      <c r="B1202" s="5" t="s">
        <v>2401</v>
      </c>
      <c r="C1202" s="5" t="s">
        <v>41</v>
      </c>
      <c r="D1202" s="5" t="s">
        <v>2423</v>
      </c>
      <c r="E1202" s="12" t="s">
        <v>2403</v>
      </c>
      <c r="F1202" s="1"/>
      <c r="G1202" s="12" t="s">
        <v>2404</v>
      </c>
      <c r="H1202" s="1" t="s">
        <v>2406</v>
      </c>
      <c r="I1202" s="3" t="s">
        <v>2405</v>
      </c>
      <c r="J1202" s="30">
        <v>26.72</v>
      </c>
      <c r="K1202" s="66">
        <v>27.83</v>
      </c>
      <c r="L1202" s="55">
        <f t="shared" si="36"/>
        <v>22</v>
      </c>
      <c r="M1202" s="55">
        <f t="shared" si="36"/>
        <v>17</v>
      </c>
      <c r="N1202" s="57">
        <f t="shared" si="37"/>
        <v>33.39</v>
      </c>
    </row>
    <row r="1203" spans="1:14" ht="21">
      <c r="A1203" s="5" t="s">
        <v>2400</v>
      </c>
      <c r="B1203" s="5" t="s">
        <v>2401</v>
      </c>
      <c r="C1203" s="5" t="s">
        <v>43</v>
      </c>
      <c r="D1203" s="5" t="s">
        <v>2070</v>
      </c>
      <c r="E1203" s="12" t="s">
        <v>2403</v>
      </c>
      <c r="F1203" s="1"/>
      <c r="G1203" s="12" t="s">
        <v>2404</v>
      </c>
      <c r="H1203" s="1" t="s">
        <v>2406</v>
      </c>
      <c r="I1203" s="3" t="s">
        <v>2405</v>
      </c>
      <c r="J1203" s="30">
        <v>26.72</v>
      </c>
      <c r="K1203" s="66">
        <v>27.83</v>
      </c>
      <c r="L1203" s="55">
        <f t="shared" si="36"/>
        <v>22</v>
      </c>
      <c r="M1203" s="55">
        <f t="shared" si="36"/>
        <v>17</v>
      </c>
      <c r="N1203" s="57">
        <f t="shared" si="37"/>
        <v>33.39</v>
      </c>
    </row>
    <row r="1204" spans="1:14" ht="21">
      <c r="A1204" s="5" t="s">
        <v>2400</v>
      </c>
      <c r="B1204" s="5" t="s">
        <v>2401</v>
      </c>
      <c r="C1204" s="5" t="s">
        <v>45</v>
      </c>
      <c r="D1204" s="5" t="s">
        <v>2424</v>
      </c>
      <c r="E1204" s="12" t="s">
        <v>2403</v>
      </c>
      <c r="F1204" s="1"/>
      <c r="G1204" s="12" t="s">
        <v>2404</v>
      </c>
      <c r="H1204" s="1" t="s">
        <v>2406</v>
      </c>
      <c r="I1204" s="3" t="s">
        <v>2405</v>
      </c>
      <c r="J1204" s="30">
        <v>26.72</v>
      </c>
      <c r="K1204" s="66">
        <v>27.83</v>
      </c>
      <c r="L1204" s="55">
        <f t="shared" si="36"/>
        <v>22</v>
      </c>
      <c r="M1204" s="55">
        <f t="shared" si="36"/>
        <v>17</v>
      </c>
      <c r="N1204" s="57">
        <f t="shared" si="37"/>
        <v>33.39</v>
      </c>
    </row>
    <row r="1205" spans="1:14" ht="21">
      <c r="A1205" s="5" t="s">
        <v>2400</v>
      </c>
      <c r="B1205" s="5" t="s">
        <v>2401</v>
      </c>
      <c r="C1205" s="5" t="s">
        <v>49</v>
      </c>
      <c r="D1205" s="5" t="s">
        <v>2428</v>
      </c>
      <c r="E1205" s="12" t="s">
        <v>2403</v>
      </c>
      <c r="F1205" s="1"/>
      <c r="G1205" s="12" t="s">
        <v>2404</v>
      </c>
      <c r="H1205" s="1" t="s">
        <v>2406</v>
      </c>
      <c r="I1205" s="3" t="s">
        <v>2405</v>
      </c>
      <c r="J1205" s="30">
        <v>26.72</v>
      </c>
      <c r="K1205" s="66">
        <v>27.83</v>
      </c>
      <c r="L1205" s="55">
        <f t="shared" si="36"/>
        <v>22</v>
      </c>
      <c r="M1205" s="55">
        <f t="shared" si="36"/>
        <v>17</v>
      </c>
      <c r="N1205" s="57">
        <f t="shared" si="37"/>
        <v>33.39</v>
      </c>
    </row>
    <row r="1206" spans="1:14" ht="21">
      <c r="A1206" s="5" t="s">
        <v>2400</v>
      </c>
      <c r="B1206" s="5" t="s">
        <v>2401</v>
      </c>
      <c r="C1206" s="5" t="s">
        <v>51</v>
      </c>
      <c r="D1206" s="5" t="s">
        <v>2429</v>
      </c>
      <c r="E1206" s="12" t="s">
        <v>2403</v>
      </c>
      <c r="F1206" s="1"/>
      <c r="G1206" s="12" t="s">
        <v>2404</v>
      </c>
      <c r="H1206" s="1" t="s">
        <v>2406</v>
      </c>
      <c r="I1206" s="71">
        <v>40</v>
      </c>
      <c r="J1206" s="30">
        <v>26.72</v>
      </c>
      <c r="K1206" s="66">
        <v>27.83</v>
      </c>
      <c r="L1206" s="55">
        <f t="shared" si="36"/>
        <v>22</v>
      </c>
      <c r="M1206" s="55">
        <f t="shared" si="36"/>
        <v>17</v>
      </c>
      <c r="N1206" s="57">
        <f t="shared" si="37"/>
        <v>33.39</v>
      </c>
    </row>
    <row r="1207" spans="1:14" ht="21">
      <c r="A1207" s="5" t="s">
        <v>2143</v>
      </c>
      <c r="B1207" s="5" t="s">
        <v>2144</v>
      </c>
      <c r="C1207" s="5" t="s">
        <v>61</v>
      </c>
      <c r="D1207" s="5" t="s">
        <v>62</v>
      </c>
      <c r="E1207" s="12" t="s">
        <v>2145</v>
      </c>
      <c r="F1207" s="1"/>
      <c r="G1207" s="12" t="s">
        <v>2144</v>
      </c>
      <c r="H1207" s="1" t="s">
        <v>8</v>
      </c>
      <c r="I1207" s="3" t="s">
        <v>2146</v>
      </c>
      <c r="J1207" s="30">
        <v>516.66999999999996</v>
      </c>
      <c r="K1207" s="66">
        <v>533.33000000000004</v>
      </c>
      <c r="L1207" s="55">
        <f t="shared" si="36"/>
        <v>426</v>
      </c>
      <c r="M1207" s="55">
        <f t="shared" si="36"/>
        <v>340</v>
      </c>
      <c r="N1207" s="57">
        <f t="shared" si="37"/>
        <v>639.99</v>
      </c>
    </row>
    <row r="1208" spans="1:14" ht="21">
      <c r="A1208" s="5" t="s">
        <v>2445</v>
      </c>
      <c r="B1208" s="5" t="s">
        <v>2446</v>
      </c>
      <c r="C1208" s="5" t="s">
        <v>61</v>
      </c>
      <c r="D1208" s="5" t="s">
        <v>62</v>
      </c>
      <c r="E1208" s="12" t="s">
        <v>2448</v>
      </c>
      <c r="F1208" s="1"/>
      <c r="G1208" s="12" t="s">
        <v>2446</v>
      </c>
      <c r="H1208" s="1" t="s">
        <v>2452</v>
      </c>
      <c r="I1208" s="3" t="s">
        <v>2451</v>
      </c>
      <c r="J1208" s="30">
        <v>124.33</v>
      </c>
      <c r="K1208" s="66">
        <v>126</v>
      </c>
      <c r="L1208" s="55">
        <f t="shared" si="36"/>
        <v>100</v>
      </c>
      <c r="M1208" s="55">
        <f t="shared" si="36"/>
        <v>80</v>
      </c>
      <c r="N1208" s="57">
        <f t="shared" si="37"/>
        <v>151.19999999999999</v>
      </c>
    </row>
    <row r="1209" spans="1:14" ht="21">
      <c r="A1209" s="5" t="s">
        <v>2445</v>
      </c>
      <c r="B1209" s="5" t="s">
        <v>2446</v>
      </c>
      <c r="C1209" s="5" t="s">
        <v>4</v>
      </c>
      <c r="D1209" s="5" t="s">
        <v>2447</v>
      </c>
      <c r="E1209" s="12" t="s">
        <v>2448</v>
      </c>
      <c r="F1209" s="1"/>
      <c r="G1209" s="12" t="s">
        <v>2446</v>
      </c>
      <c r="H1209" s="1" t="s">
        <v>2450</v>
      </c>
      <c r="I1209" s="3" t="s">
        <v>2449</v>
      </c>
      <c r="J1209" s="30">
        <v>819.17</v>
      </c>
      <c r="K1209" s="66">
        <v>820</v>
      </c>
      <c r="L1209" s="55">
        <f t="shared" si="36"/>
        <v>656</v>
      </c>
      <c r="M1209" s="55">
        <f t="shared" si="36"/>
        <v>524</v>
      </c>
      <c r="N1209" s="57">
        <f t="shared" si="37"/>
        <v>984</v>
      </c>
    </row>
    <row r="1210" spans="1:14" ht="21">
      <c r="A1210" s="5" t="s">
        <v>1802</v>
      </c>
      <c r="B1210" s="5" t="s">
        <v>1803</v>
      </c>
      <c r="C1210" s="5" t="s">
        <v>61</v>
      </c>
      <c r="D1210" s="5" t="s">
        <v>62</v>
      </c>
      <c r="E1210" s="12" t="s">
        <v>1804</v>
      </c>
      <c r="F1210" s="1"/>
      <c r="G1210" s="12" t="s">
        <v>1803</v>
      </c>
      <c r="H1210" s="1" t="s">
        <v>8</v>
      </c>
      <c r="I1210" s="3" t="s">
        <v>1805</v>
      </c>
      <c r="J1210" s="30">
        <v>74.5</v>
      </c>
      <c r="K1210" s="66">
        <v>80.33</v>
      </c>
      <c r="L1210" s="55">
        <f t="shared" si="36"/>
        <v>64</v>
      </c>
      <c r="M1210" s="55">
        <f t="shared" si="36"/>
        <v>51</v>
      </c>
      <c r="N1210" s="57">
        <f t="shared" si="37"/>
        <v>96.39</v>
      </c>
    </row>
    <row r="1211" spans="1:14" ht="21">
      <c r="A1211" s="5" t="s">
        <v>1755</v>
      </c>
      <c r="B1211" s="5" t="s">
        <v>1756</v>
      </c>
      <c r="C1211" s="5" t="s">
        <v>61</v>
      </c>
      <c r="D1211" s="5" t="s">
        <v>62</v>
      </c>
      <c r="E1211" s="12" t="s">
        <v>1757</v>
      </c>
      <c r="F1211" s="1"/>
      <c r="G1211" s="12" t="s">
        <v>1756</v>
      </c>
      <c r="H1211" s="1" t="s">
        <v>8</v>
      </c>
      <c r="I1211" s="3" t="s">
        <v>1758</v>
      </c>
      <c r="J1211" s="30">
        <v>31.16</v>
      </c>
      <c r="K1211" s="66">
        <v>35.86</v>
      </c>
      <c r="L1211" s="55">
        <f t="shared" si="36"/>
        <v>28</v>
      </c>
      <c r="M1211" s="55">
        <f t="shared" si="36"/>
        <v>22</v>
      </c>
      <c r="N1211" s="57">
        <f t="shared" si="37"/>
        <v>43.03</v>
      </c>
    </row>
    <row r="1212" spans="1:14" ht="21">
      <c r="A1212" s="5" t="s">
        <v>2323</v>
      </c>
      <c r="B1212" s="5" t="s">
        <v>2324</v>
      </c>
      <c r="C1212" s="5" t="s">
        <v>61</v>
      </c>
      <c r="D1212" s="5" t="s">
        <v>62</v>
      </c>
      <c r="E1212" s="12" t="s">
        <v>2325</v>
      </c>
      <c r="F1212" s="1"/>
      <c r="G1212" s="12" t="s">
        <v>2324</v>
      </c>
      <c r="H1212" s="1" t="s">
        <v>8</v>
      </c>
      <c r="I1212" s="3" t="s">
        <v>64</v>
      </c>
      <c r="J1212" s="30">
        <v>20.88</v>
      </c>
      <c r="K1212" s="66">
        <v>19.93</v>
      </c>
      <c r="L1212" s="55">
        <f t="shared" si="36"/>
        <v>15</v>
      </c>
      <c r="M1212" s="55">
        <f t="shared" si="36"/>
        <v>12</v>
      </c>
      <c r="N1212" s="57">
        <f t="shared" si="37"/>
        <v>23.91</v>
      </c>
    </row>
    <row r="1213" spans="1:14" ht="21">
      <c r="A1213" s="5" t="s">
        <v>1806</v>
      </c>
      <c r="B1213" s="5" t="s">
        <v>1807</v>
      </c>
      <c r="C1213" s="5" t="s">
        <v>61</v>
      </c>
      <c r="D1213" s="5" t="s">
        <v>62</v>
      </c>
      <c r="E1213" s="12" t="s">
        <v>1808</v>
      </c>
      <c r="F1213" s="1"/>
      <c r="G1213" s="12" t="s">
        <v>1807</v>
      </c>
      <c r="H1213" s="1" t="s">
        <v>523</v>
      </c>
      <c r="I1213" s="3" t="s">
        <v>1809</v>
      </c>
      <c r="J1213" s="30">
        <v>26.97</v>
      </c>
      <c r="K1213" s="66">
        <v>26.27</v>
      </c>
      <c r="L1213" s="55">
        <f t="shared" si="36"/>
        <v>21</v>
      </c>
      <c r="M1213" s="55">
        <f t="shared" si="36"/>
        <v>16</v>
      </c>
      <c r="N1213" s="57">
        <f t="shared" si="37"/>
        <v>31.52</v>
      </c>
    </row>
    <row r="1214" spans="1:14" ht="21">
      <c r="A1214" s="19" t="s">
        <v>1806</v>
      </c>
      <c r="B1214" s="19" t="s">
        <v>1807</v>
      </c>
      <c r="C1214" s="19" t="s">
        <v>4</v>
      </c>
      <c r="D1214" s="19" t="s">
        <v>638</v>
      </c>
      <c r="E1214" s="25" t="s">
        <v>1808</v>
      </c>
      <c r="F1214" s="19"/>
      <c r="G1214" s="25" t="s">
        <v>1807</v>
      </c>
      <c r="H1214" s="19" t="s">
        <v>523</v>
      </c>
      <c r="I1214" s="23" t="s">
        <v>2573</v>
      </c>
      <c r="J1214" s="32">
        <v>26.97</v>
      </c>
      <c r="K1214" s="66"/>
      <c r="L1214" s="55">
        <f t="shared" si="36"/>
        <v>0</v>
      </c>
      <c r="M1214" s="55">
        <f t="shared" si="36"/>
        <v>0</v>
      </c>
      <c r="N1214" s="57">
        <f t="shared" si="37"/>
        <v>0</v>
      </c>
    </row>
    <row r="1215" spans="1:14" ht="21">
      <c r="A1215" s="5" t="s">
        <v>612</v>
      </c>
      <c r="B1215" s="5" t="s">
        <v>613</v>
      </c>
      <c r="C1215" s="5" t="s">
        <v>61</v>
      </c>
      <c r="D1215" s="5" t="s">
        <v>62</v>
      </c>
      <c r="E1215" s="12" t="s">
        <v>615</v>
      </c>
      <c r="F1215" s="1"/>
      <c r="G1215" s="12" t="s">
        <v>613</v>
      </c>
      <c r="H1215" s="1" t="s">
        <v>8</v>
      </c>
      <c r="I1215" s="3" t="s">
        <v>619</v>
      </c>
      <c r="J1215" s="30">
        <v>42.94</v>
      </c>
      <c r="K1215" s="66">
        <v>41.93</v>
      </c>
      <c r="L1215" s="55">
        <f t="shared" si="36"/>
        <v>33</v>
      </c>
      <c r="M1215" s="55">
        <f t="shared" si="36"/>
        <v>26</v>
      </c>
      <c r="N1215" s="57">
        <f t="shared" si="37"/>
        <v>50.31</v>
      </c>
    </row>
    <row r="1216" spans="1:14" ht="21">
      <c r="A1216" s="5" t="s">
        <v>612</v>
      </c>
      <c r="B1216" s="5" t="s">
        <v>613</v>
      </c>
      <c r="C1216" s="5" t="s">
        <v>9</v>
      </c>
      <c r="D1216" s="5" t="s">
        <v>618</v>
      </c>
      <c r="E1216" s="12" t="s">
        <v>615</v>
      </c>
      <c r="F1216" s="1"/>
      <c r="G1216" s="12" t="s">
        <v>613</v>
      </c>
      <c r="H1216" s="1" t="s">
        <v>617</v>
      </c>
      <c r="I1216" s="3" t="s">
        <v>616</v>
      </c>
      <c r="J1216" s="30">
        <v>59.56</v>
      </c>
      <c r="K1216" s="66">
        <v>57.72</v>
      </c>
      <c r="L1216" s="55">
        <f t="shared" si="36"/>
        <v>46</v>
      </c>
      <c r="M1216" s="55">
        <f t="shared" si="36"/>
        <v>36</v>
      </c>
      <c r="N1216" s="57">
        <f t="shared" si="37"/>
        <v>69.260000000000005</v>
      </c>
    </row>
    <row r="1217" spans="1:14" ht="21">
      <c r="A1217" s="5" t="s">
        <v>612</v>
      </c>
      <c r="B1217" s="5" t="s">
        <v>613</v>
      </c>
      <c r="C1217" s="5" t="s">
        <v>4</v>
      </c>
      <c r="D1217" s="5" t="s">
        <v>614</v>
      </c>
      <c r="E1217" s="12" t="s">
        <v>615</v>
      </c>
      <c r="F1217" s="1"/>
      <c r="G1217" s="12" t="s">
        <v>613</v>
      </c>
      <c r="H1217" s="1" t="s">
        <v>617</v>
      </c>
      <c r="I1217" s="3" t="s">
        <v>616</v>
      </c>
      <c r="J1217" s="30">
        <v>59.56</v>
      </c>
      <c r="K1217" s="66">
        <v>57.72</v>
      </c>
      <c r="L1217" s="55">
        <f t="shared" si="36"/>
        <v>46</v>
      </c>
      <c r="M1217" s="55">
        <f t="shared" si="36"/>
        <v>36</v>
      </c>
      <c r="N1217" s="57">
        <f t="shared" si="37"/>
        <v>69.260000000000005</v>
      </c>
    </row>
    <row r="1218" spans="1:14" ht="21">
      <c r="A1218" s="5" t="s">
        <v>2243</v>
      </c>
      <c r="B1218" s="5" t="s">
        <v>2244</v>
      </c>
      <c r="C1218" s="5" t="s">
        <v>61</v>
      </c>
      <c r="D1218" s="5" t="s">
        <v>627</v>
      </c>
      <c r="E1218" s="12" t="s">
        <v>615</v>
      </c>
      <c r="F1218" s="1"/>
      <c r="G1218" s="12" t="s">
        <v>613</v>
      </c>
      <c r="H1218" s="1" t="s">
        <v>523</v>
      </c>
      <c r="I1218" s="3" t="s">
        <v>2245</v>
      </c>
      <c r="J1218" s="30">
        <v>45.5</v>
      </c>
      <c r="K1218" s="66">
        <v>41.77</v>
      </c>
      <c r="L1218" s="55">
        <f t="shared" si="36"/>
        <v>33</v>
      </c>
      <c r="M1218" s="55">
        <f t="shared" si="36"/>
        <v>26</v>
      </c>
      <c r="N1218" s="57">
        <f t="shared" si="37"/>
        <v>50.12</v>
      </c>
    </row>
    <row r="1219" spans="1:14" ht="21">
      <c r="A1219" s="5" t="s">
        <v>2107</v>
      </c>
      <c r="B1219" s="5" t="s">
        <v>2108</v>
      </c>
      <c r="C1219" s="5" t="s">
        <v>61</v>
      </c>
      <c r="D1219" s="5" t="s">
        <v>62</v>
      </c>
      <c r="E1219" s="12" t="s">
        <v>2110</v>
      </c>
      <c r="F1219" s="1"/>
      <c r="G1219" s="12" t="s">
        <v>2108</v>
      </c>
      <c r="H1219" s="1" t="s">
        <v>8</v>
      </c>
      <c r="I1219" s="3" t="s">
        <v>2113</v>
      </c>
      <c r="J1219" s="30">
        <v>20.25</v>
      </c>
      <c r="K1219" s="66">
        <v>19.07</v>
      </c>
      <c r="L1219" s="55">
        <f t="shared" si="36"/>
        <v>15</v>
      </c>
      <c r="M1219" s="55">
        <f t="shared" si="36"/>
        <v>12</v>
      </c>
      <c r="N1219" s="57">
        <f t="shared" si="37"/>
        <v>22.88</v>
      </c>
    </row>
    <row r="1220" spans="1:14" ht="21">
      <c r="A1220" s="19" t="s">
        <v>2107</v>
      </c>
      <c r="B1220" s="19" t="s">
        <v>2108</v>
      </c>
      <c r="C1220" s="19" t="s">
        <v>4</v>
      </c>
      <c r="D1220" s="19" t="s">
        <v>2109</v>
      </c>
      <c r="E1220" s="25" t="s">
        <v>2110</v>
      </c>
      <c r="F1220" s="19"/>
      <c r="G1220" s="25" t="s">
        <v>2108</v>
      </c>
      <c r="H1220" s="19" t="s">
        <v>2112</v>
      </c>
      <c r="I1220" s="24" t="s">
        <v>2111</v>
      </c>
      <c r="J1220" s="32">
        <v>4.04</v>
      </c>
      <c r="K1220" s="66">
        <v>3.75</v>
      </c>
      <c r="L1220" s="55">
        <f t="shared" ref="L1220:M1283" si="38">ROUNDDOWN(K1220*0.8,0)</f>
        <v>3</v>
      </c>
      <c r="M1220" s="55">
        <f t="shared" si="38"/>
        <v>2</v>
      </c>
      <c r="N1220" s="57">
        <f t="shared" si="37"/>
        <v>4.5</v>
      </c>
    </row>
    <row r="1221" spans="1:14" ht="21">
      <c r="A1221" s="19" t="s">
        <v>2462</v>
      </c>
      <c r="B1221" s="19" t="s">
        <v>2463</v>
      </c>
      <c r="C1221" s="19" t="s">
        <v>61</v>
      </c>
      <c r="D1221" s="19" t="s">
        <v>62</v>
      </c>
      <c r="E1221" s="29" t="s">
        <v>1701</v>
      </c>
      <c r="F1221" s="19"/>
      <c r="G1221" s="25" t="s">
        <v>1702</v>
      </c>
      <c r="H1221" s="19" t="s">
        <v>2463</v>
      </c>
      <c r="I1221" s="23" t="s">
        <v>2464</v>
      </c>
      <c r="J1221" s="32">
        <v>2.88</v>
      </c>
      <c r="K1221" s="66">
        <v>2.5</v>
      </c>
      <c r="L1221" s="55">
        <f t="shared" si="38"/>
        <v>2</v>
      </c>
      <c r="M1221" s="55">
        <f t="shared" si="38"/>
        <v>1</v>
      </c>
      <c r="N1221" s="57">
        <f t="shared" ref="N1221:N1284" si="39">ROUNDDOWN(K1221*1.2,2)</f>
        <v>3</v>
      </c>
    </row>
    <row r="1222" spans="1:14" ht="21">
      <c r="A1222" s="19" t="s">
        <v>2438</v>
      </c>
      <c r="B1222" s="19" t="s">
        <v>2439</v>
      </c>
      <c r="C1222" s="19" t="s">
        <v>61</v>
      </c>
      <c r="D1222" s="19" t="s">
        <v>62</v>
      </c>
      <c r="E1222" s="25" t="s">
        <v>2110</v>
      </c>
      <c r="F1222" s="19"/>
      <c r="G1222" s="25" t="s">
        <v>2108</v>
      </c>
      <c r="H1222" s="19" t="s">
        <v>2112</v>
      </c>
      <c r="I1222" s="24" t="s">
        <v>2111</v>
      </c>
      <c r="J1222" s="32">
        <v>4.04</v>
      </c>
      <c r="K1222" s="66">
        <v>3.75</v>
      </c>
      <c r="L1222" s="55">
        <f t="shared" si="38"/>
        <v>3</v>
      </c>
      <c r="M1222" s="55">
        <f t="shared" si="38"/>
        <v>2</v>
      </c>
      <c r="N1222" s="57">
        <f t="shared" si="39"/>
        <v>4.5</v>
      </c>
    </row>
    <row r="1223" spans="1:14" ht="21">
      <c r="A1223" s="5" t="s">
        <v>2457</v>
      </c>
      <c r="B1223" s="5" t="s">
        <v>2458</v>
      </c>
      <c r="C1223" s="5" t="s">
        <v>61</v>
      </c>
      <c r="D1223" s="5" t="s">
        <v>627</v>
      </c>
      <c r="E1223" s="12" t="s">
        <v>2459</v>
      </c>
      <c r="F1223" s="1"/>
      <c r="G1223" s="12" t="s">
        <v>2460</v>
      </c>
      <c r="H1223" s="1" t="s">
        <v>523</v>
      </c>
      <c r="I1223" s="3" t="s">
        <v>2461</v>
      </c>
      <c r="J1223" s="30">
        <v>60.33</v>
      </c>
      <c r="K1223" s="66">
        <v>56.67</v>
      </c>
      <c r="L1223" s="55">
        <f t="shared" si="38"/>
        <v>45</v>
      </c>
      <c r="M1223" s="55">
        <f t="shared" si="38"/>
        <v>36</v>
      </c>
      <c r="N1223" s="57">
        <f t="shared" si="39"/>
        <v>68</v>
      </c>
    </row>
    <row r="1224" spans="1:14" ht="21">
      <c r="A1224" s="5" t="s">
        <v>763</v>
      </c>
      <c r="B1224" s="5" t="s">
        <v>764</v>
      </c>
      <c r="C1224" s="5" t="s">
        <v>61</v>
      </c>
      <c r="D1224" s="5" t="s">
        <v>62</v>
      </c>
      <c r="E1224" s="12" t="s">
        <v>765</v>
      </c>
      <c r="F1224" s="1"/>
      <c r="G1224" s="12" t="s">
        <v>766</v>
      </c>
      <c r="H1224" s="1" t="s">
        <v>8</v>
      </c>
      <c r="I1224" s="3" t="s">
        <v>768</v>
      </c>
      <c r="J1224" s="30">
        <v>67.95</v>
      </c>
      <c r="K1224" s="66">
        <v>72.09</v>
      </c>
      <c r="L1224" s="55">
        <f t="shared" si="38"/>
        <v>57</v>
      </c>
      <c r="M1224" s="55">
        <f t="shared" si="38"/>
        <v>45</v>
      </c>
      <c r="N1224" s="57">
        <f t="shared" si="39"/>
        <v>86.5</v>
      </c>
    </row>
    <row r="1225" spans="1:14" ht="21">
      <c r="A1225" s="5" t="s">
        <v>763</v>
      </c>
      <c r="B1225" s="5" t="s">
        <v>764</v>
      </c>
      <c r="C1225" s="5" t="s">
        <v>4</v>
      </c>
      <c r="D1225" s="5" t="s">
        <v>538</v>
      </c>
      <c r="E1225" s="12" t="s">
        <v>765</v>
      </c>
      <c r="F1225" s="1"/>
      <c r="G1225" s="12" t="s">
        <v>766</v>
      </c>
      <c r="H1225" s="1" t="s">
        <v>8</v>
      </c>
      <c r="I1225" s="3" t="s">
        <v>767</v>
      </c>
      <c r="J1225" s="30">
        <v>16.920000000000002</v>
      </c>
      <c r="K1225" s="66">
        <v>17</v>
      </c>
      <c r="L1225" s="55">
        <f t="shared" si="38"/>
        <v>13</v>
      </c>
      <c r="M1225" s="55">
        <f t="shared" si="38"/>
        <v>10</v>
      </c>
      <c r="N1225" s="57">
        <f t="shared" si="39"/>
        <v>20.399999999999999</v>
      </c>
    </row>
    <row r="1226" spans="1:14" ht="21">
      <c r="A1226" s="5" t="s">
        <v>692</v>
      </c>
      <c r="B1226" s="5" t="s">
        <v>693</v>
      </c>
      <c r="C1226" s="5" t="s">
        <v>61</v>
      </c>
      <c r="D1226" s="5" t="s">
        <v>62</v>
      </c>
      <c r="E1226" s="12" t="s">
        <v>694</v>
      </c>
      <c r="F1226" s="1"/>
      <c r="G1226" s="12" t="s">
        <v>695</v>
      </c>
      <c r="H1226" s="1" t="s">
        <v>523</v>
      </c>
      <c r="I1226" s="3" t="s">
        <v>696</v>
      </c>
      <c r="J1226" s="30">
        <v>150.66999999999999</v>
      </c>
      <c r="K1226" s="66">
        <v>150.66999999999999</v>
      </c>
      <c r="L1226" s="55">
        <f t="shared" si="38"/>
        <v>120</v>
      </c>
      <c r="M1226" s="55">
        <f t="shared" si="38"/>
        <v>96</v>
      </c>
      <c r="N1226" s="57">
        <f t="shared" si="39"/>
        <v>180.8</v>
      </c>
    </row>
    <row r="1227" spans="1:14" ht="21">
      <c r="A1227" s="1" t="s">
        <v>1336</v>
      </c>
      <c r="B1227" s="2" t="s">
        <v>2487</v>
      </c>
      <c r="C1227" s="1" t="s">
        <v>933</v>
      </c>
      <c r="D1227" s="1" t="s">
        <v>1450</v>
      </c>
      <c r="E1227" s="12" t="s">
        <v>1338</v>
      </c>
      <c r="F1227" s="1"/>
      <c r="G1227" s="12" t="s">
        <v>1339</v>
      </c>
      <c r="H1227" s="1" t="s">
        <v>1449</v>
      </c>
      <c r="I1227" s="4" t="s">
        <v>1448</v>
      </c>
      <c r="J1227" s="30">
        <v>90.56</v>
      </c>
      <c r="K1227" s="66">
        <v>98.06</v>
      </c>
      <c r="L1227" s="55">
        <f t="shared" si="38"/>
        <v>78</v>
      </c>
      <c r="M1227" s="55">
        <f t="shared" si="38"/>
        <v>62</v>
      </c>
      <c r="N1227" s="57">
        <f t="shared" si="39"/>
        <v>117.67</v>
      </c>
    </row>
    <row r="1228" spans="1:14" ht="21">
      <c r="A1228" s="1" t="s">
        <v>1336</v>
      </c>
      <c r="B1228" s="2" t="s">
        <v>2487</v>
      </c>
      <c r="C1228" s="1" t="s">
        <v>947</v>
      </c>
      <c r="D1228" s="1" t="s">
        <v>1456</v>
      </c>
      <c r="E1228" s="12" t="s">
        <v>1338</v>
      </c>
      <c r="F1228" s="1"/>
      <c r="G1228" s="12" t="s">
        <v>1339</v>
      </c>
      <c r="H1228" s="1" t="s">
        <v>1449</v>
      </c>
      <c r="I1228" s="4" t="s">
        <v>1448</v>
      </c>
      <c r="J1228" s="30">
        <v>90.56</v>
      </c>
      <c r="K1228" s="66">
        <v>98.06</v>
      </c>
      <c r="L1228" s="55">
        <f t="shared" si="38"/>
        <v>78</v>
      </c>
      <c r="M1228" s="55">
        <f t="shared" si="38"/>
        <v>62</v>
      </c>
      <c r="N1228" s="57">
        <f t="shared" si="39"/>
        <v>117.67</v>
      </c>
    </row>
    <row r="1229" spans="1:14" ht="21">
      <c r="A1229" s="1" t="s">
        <v>1336</v>
      </c>
      <c r="B1229" s="2" t="s">
        <v>2487</v>
      </c>
      <c r="C1229" s="1" t="s">
        <v>937</v>
      </c>
      <c r="D1229" s="1" t="s">
        <v>1452</v>
      </c>
      <c r="E1229" s="12" t="s">
        <v>1338</v>
      </c>
      <c r="F1229" s="1"/>
      <c r="G1229" s="12" t="s">
        <v>1339</v>
      </c>
      <c r="H1229" s="1" t="s">
        <v>1449</v>
      </c>
      <c r="I1229" s="4" t="s">
        <v>1448</v>
      </c>
      <c r="J1229" s="30">
        <v>90.56</v>
      </c>
      <c r="K1229" s="66">
        <v>98.06</v>
      </c>
      <c r="L1229" s="55">
        <f t="shared" si="38"/>
        <v>78</v>
      </c>
      <c r="M1229" s="55">
        <f t="shared" si="38"/>
        <v>62</v>
      </c>
      <c r="N1229" s="57">
        <f t="shared" si="39"/>
        <v>117.67</v>
      </c>
    </row>
    <row r="1230" spans="1:14" ht="21">
      <c r="A1230" s="19" t="s">
        <v>1336</v>
      </c>
      <c r="B1230" s="20" t="s">
        <v>2487</v>
      </c>
      <c r="C1230" s="19" t="s">
        <v>941</v>
      </c>
      <c r="D1230" s="19" t="s">
        <v>1453</v>
      </c>
      <c r="E1230" s="25" t="s">
        <v>1338</v>
      </c>
      <c r="F1230" s="19"/>
      <c r="G1230" s="25" t="s">
        <v>1339</v>
      </c>
      <c r="H1230" s="20" t="s">
        <v>1453</v>
      </c>
      <c r="I1230" s="23" t="s">
        <v>2573</v>
      </c>
      <c r="J1230" s="32">
        <v>90.56</v>
      </c>
      <c r="K1230" s="66"/>
      <c r="L1230" s="55">
        <f t="shared" si="38"/>
        <v>0</v>
      </c>
      <c r="M1230" s="55">
        <f t="shared" si="38"/>
        <v>0</v>
      </c>
      <c r="N1230" s="57">
        <f t="shared" si="39"/>
        <v>0</v>
      </c>
    </row>
    <row r="1231" spans="1:14" ht="21">
      <c r="A1231" s="1" t="s">
        <v>1336</v>
      </c>
      <c r="B1231" s="2" t="s">
        <v>2487</v>
      </c>
      <c r="C1231" s="1" t="s">
        <v>935</v>
      </c>
      <c r="D1231" s="1" t="s">
        <v>1451</v>
      </c>
      <c r="E1231" s="12" t="s">
        <v>1338</v>
      </c>
      <c r="F1231" s="1"/>
      <c r="G1231" s="12" t="s">
        <v>1339</v>
      </c>
      <c r="H1231" s="1" t="s">
        <v>1449</v>
      </c>
      <c r="I1231" s="4" t="s">
        <v>1448</v>
      </c>
      <c r="J1231" s="30">
        <v>90.56</v>
      </c>
      <c r="K1231" s="66">
        <v>98.06</v>
      </c>
      <c r="L1231" s="55">
        <f t="shared" si="38"/>
        <v>78</v>
      </c>
      <c r="M1231" s="55">
        <f t="shared" si="38"/>
        <v>62</v>
      </c>
      <c r="N1231" s="57">
        <f t="shared" si="39"/>
        <v>117.67</v>
      </c>
    </row>
    <row r="1232" spans="1:14" ht="21">
      <c r="A1232" s="1" t="s">
        <v>1336</v>
      </c>
      <c r="B1232" s="2" t="s">
        <v>2487</v>
      </c>
      <c r="C1232" s="1" t="s">
        <v>931</v>
      </c>
      <c r="D1232" s="1" t="s">
        <v>1447</v>
      </c>
      <c r="E1232" s="12" t="s">
        <v>1338</v>
      </c>
      <c r="F1232" s="1"/>
      <c r="G1232" s="12" t="s">
        <v>1339</v>
      </c>
      <c r="H1232" s="1" t="s">
        <v>1449</v>
      </c>
      <c r="I1232" s="4" t="s">
        <v>1448</v>
      </c>
      <c r="J1232" s="30">
        <v>90.56</v>
      </c>
      <c r="K1232" s="66">
        <v>98.06</v>
      </c>
      <c r="L1232" s="55">
        <f t="shared" si="38"/>
        <v>78</v>
      </c>
      <c r="M1232" s="55">
        <f t="shared" si="38"/>
        <v>62</v>
      </c>
      <c r="N1232" s="57">
        <f t="shared" si="39"/>
        <v>117.67</v>
      </c>
    </row>
    <row r="1233" spans="1:14" ht="21">
      <c r="A1233" s="1" t="s">
        <v>1336</v>
      </c>
      <c r="B1233" s="2" t="s">
        <v>2487</v>
      </c>
      <c r="C1233" s="1" t="s">
        <v>11</v>
      </c>
      <c r="D1233" s="1" t="s">
        <v>1342</v>
      </c>
      <c r="E1233" s="12" t="s">
        <v>1338</v>
      </c>
      <c r="F1233" s="1"/>
      <c r="G1233" s="12" t="s">
        <v>1339</v>
      </c>
      <c r="H1233" s="1" t="s">
        <v>1342</v>
      </c>
      <c r="I1233" s="3" t="s">
        <v>1343</v>
      </c>
      <c r="J1233" s="30">
        <v>62.27</v>
      </c>
      <c r="K1233" s="66">
        <v>66.23</v>
      </c>
      <c r="L1233" s="55">
        <f t="shared" si="38"/>
        <v>52</v>
      </c>
      <c r="M1233" s="55">
        <f t="shared" si="38"/>
        <v>41</v>
      </c>
      <c r="N1233" s="57">
        <f t="shared" si="39"/>
        <v>79.47</v>
      </c>
    </row>
    <row r="1234" spans="1:14" ht="21">
      <c r="A1234" s="1" t="s">
        <v>1336</v>
      </c>
      <c r="B1234" s="2" t="s">
        <v>2487</v>
      </c>
      <c r="C1234" s="1" t="s">
        <v>13</v>
      </c>
      <c r="D1234" s="1" t="s">
        <v>1344</v>
      </c>
      <c r="E1234" s="12" t="s">
        <v>1338</v>
      </c>
      <c r="F1234" s="1"/>
      <c r="G1234" s="12" t="s">
        <v>1339</v>
      </c>
      <c r="H1234" s="1" t="s">
        <v>1344</v>
      </c>
      <c r="I1234" s="3" t="s">
        <v>1345</v>
      </c>
      <c r="J1234" s="30">
        <v>55.53</v>
      </c>
      <c r="K1234" s="66">
        <v>53.35</v>
      </c>
      <c r="L1234" s="55">
        <f t="shared" si="38"/>
        <v>42</v>
      </c>
      <c r="M1234" s="55">
        <f t="shared" si="38"/>
        <v>33</v>
      </c>
      <c r="N1234" s="57">
        <f t="shared" si="39"/>
        <v>64.02</v>
      </c>
    </row>
    <row r="1235" spans="1:14" ht="21">
      <c r="A1235" s="1" t="s">
        <v>1336</v>
      </c>
      <c r="B1235" s="2" t="s">
        <v>2487</v>
      </c>
      <c r="C1235" s="1" t="s">
        <v>894</v>
      </c>
      <c r="D1235" s="1" t="s">
        <v>1432</v>
      </c>
      <c r="E1235" s="12" t="s">
        <v>1338</v>
      </c>
      <c r="F1235" s="1"/>
      <c r="G1235" s="12" t="s">
        <v>1339</v>
      </c>
      <c r="H1235" s="1" t="s">
        <v>1434</v>
      </c>
      <c r="I1235" s="3" t="s">
        <v>1433</v>
      </c>
      <c r="J1235" s="30">
        <v>62.49</v>
      </c>
      <c r="K1235" s="66">
        <v>62.1</v>
      </c>
      <c r="L1235" s="55">
        <f t="shared" si="38"/>
        <v>49</v>
      </c>
      <c r="M1235" s="55">
        <f t="shared" si="38"/>
        <v>39</v>
      </c>
      <c r="N1235" s="57">
        <f t="shared" si="39"/>
        <v>74.52</v>
      </c>
    </row>
    <row r="1236" spans="1:14" ht="21">
      <c r="A1236" s="1" t="s">
        <v>1336</v>
      </c>
      <c r="B1236" s="2" t="s">
        <v>2487</v>
      </c>
      <c r="C1236" s="1" t="s">
        <v>411</v>
      </c>
      <c r="D1236" s="1" t="s">
        <v>1427</v>
      </c>
      <c r="E1236" s="12" t="s">
        <v>1338</v>
      </c>
      <c r="F1236" s="1"/>
      <c r="G1236" s="12" t="s">
        <v>1339</v>
      </c>
      <c r="H1236" s="1" t="s">
        <v>1429</v>
      </c>
      <c r="I1236" s="3" t="s">
        <v>1428</v>
      </c>
      <c r="J1236" s="30">
        <v>60.78</v>
      </c>
      <c r="K1236" s="66">
        <v>57.59</v>
      </c>
      <c r="L1236" s="55">
        <f t="shared" si="38"/>
        <v>46</v>
      </c>
      <c r="M1236" s="55">
        <f t="shared" si="38"/>
        <v>36</v>
      </c>
      <c r="N1236" s="57">
        <f t="shared" si="39"/>
        <v>69.099999999999994</v>
      </c>
    </row>
    <row r="1237" spans="1:14" ht="21">
      <c r="A1237" s="1" t="s">
        <v>1336</v>
      </c>
      <c r="B1237" s="2" t="s">
        <v>2487</v>
      </c>
      <c r="C1237" s="1" t="s">
        <v>25</v>
      </c>
      <c r="D1237" s="1" t="s">
        <v>1351</v>
      </c>
      <c r="E1237" s="12" t="s">
        <v>1338</v>
      </c>
      <c r="F1237" s="1"/>
      <c r="G1237" s="12" t="s">
        <v>1339</v>
      </c>
      <c r="H1237" s="1" t="s">
        <v>1351</v>
      </c>
      <c r="I1237" s="3" t="s">
        <v>1352</v>
      </c>
      <c r="J1237" s="30">
        <v>71.319999999999993</v>
      </c>
      <c r="K1237" s="66">
        <v>75.62</v>
      </c>
      <c r="L1237" s="55">
        <f t="shared" si="38"/>
        <v>60</v>
      </c>
      <c r="M1237" s="55">
        <f t="shared" si="38"/>
        <v>48</v>
      </c>
      <c r="N1237" s="57">
        <f t="shared" si="39"/>
        <v>90.74</v>
      </c>
    </row>
    <row r="1238" spans="1:14" ht="21">
      <c r="A1238" s="1" t="s">
        <v>1336</v>
      </c>
      <c r="B1238" s="2" t="s">
        <v>2487</v>
      </c>
      <c r="C1238" s="1" t="s">
        <v>118</v>
      </c>
      <c r="D1238" s="1" t="s">
        <v>1382</v>
      </c>
      <c r="E1238" s="12" t="s">
        <v>1338</v>
      </c>
      <c r="F1238" s="1"/>
      <c r="G1238" s="12" t="s">
        <v>1339</v>
      </c>
      <c r="H1238" s="1" t="s">
        <v>1351</v>
      </c>
      <c r="I1238" s="71">
        <v>5311</v>
      </c>
      <c r="J1238" s="30">
        <v>71.319999999999993</v>
      </c>
      <c r="K1238" s="66">
        <v>65.63</v>
      </c>
      <c r="L1238" s="55">
        <f t="shared" si="38"/>
        <v>52</v>
      </c>
      <c r="M1238" s="55">
        <f t="shared" si="38"/>
        <v>41</v>
      </c>
      <c r="N1238" s="57">
        <f t="shared" si="39"/>
        <v>78.75</v>
      </c>
    </row>
    <row r="1239" spans="1:14" ht="21">
      <c r="A1239" s="1" t="s">
        <v>1336</v>
      </c>
      <c r="B1239" s="2" t="s">
        <v>2487</v>
      </c>
      <c r="C1239" s="1" t="s">
        <v>29</v>
      </c>
      <c r="D1239" s="1" t="s">
        <v>1354</v>
      </c>
      <c r="E1239" s="12" t="s">
        <v>1338</v>
      </c>
      <c r="F1239" s="1"/>
      <c r="G1239" s="12" t="s">
        <v>1339</v>
      </c>
      <c r="H1239" s="1" t="s">
        <v>1354</v>
      </c>
      <c r="I1239" s="3" t="s">
        <v>1355</v>
      </c>
      <c r="J1239" s="30">
        <v>75.83</v>
      </c>
      <c r="K1239" s="66">
        <v>78.66</v>
      </c>
      <c r="L1239" s="55">
        <f t="shared" si="38"/>
        <v>62</v>
      </c>
      <c r="M1239" s="55">
        <f t="shared" si="38"/>
        <v>49</v>
      </c>
      <c r="N1239" s="57">
        <f t="shared" si="39"/>
        <v>94.39</v>
      </c>
    </row>
    <row r="1240" spans="1:14" ht="21">
      <c r="A1240" s="1" t="s">
        <v>1336</v>
      </c>
      <c r="B1240" s="2" t="s">
        <v>2487</v>
      </c>
      <c r="C1240" s="1" t="s">
        <v>33</v>
      </c>
      <c r="D1240" s="1" t="s">
        <v>1256</v>
      </c>
      <c r="E1240" s="12" t="s">
        <v>1338</v>
      </c>
      <c r="F1240" s="1"/>
      <c r="G1240" s="12" t="s">
        <v>1339</v>
      </c>
      <c r="H1240" s="1" t="s">
        <v>1256</v>
      </c>
      <c r="I1240" s="3" t="s">
        <v>1357</v>
      </c>
      <c r="J1240" s="30">
        <v>77.010000000000005</v>
      </c>
      <c r="K1240" s="66">
        <v>82.19</v>
      </c>
      <c r="L1240" s="55">
        <f t="shared" si="38"/>
        <v>65</v>
      </c>
      <c r="M1240" s="55">
        <f t="shared" si="38"/>
        <v>52</v>
      </c>
      <c r="N1240" s="57">
        <f t="shared" si="39"/>
        <v>98.62</v>
      </c>
    </row>
    <row r="1241" spans="1:14" ht="21">
      <c r="A1241" s="1" t="s">
        <v>1336</v>
      </c>
      <c r="B1241" s="2" t="s">
        <v>2487</v>
      </c>
      <c r="C1241" s="1" t="s">
        <v>39</v>
      </c>
      <c r="D1241" s="1" t="s">
        <v>1360</v>
      </c>
      <c r="E1241" s="12" t="s">
        <v>1338</v>
      </c>
      <c r="F1241" s="1"/>
      <c r="G1241" s="12" t="s">
        <v>1339</v>
      </c>
      <c r="H1241" s="1" t="s">
        <v>1360</v>
      </c>
      <c r="I1241" s="3" t="s">
        <v>1361</v>
      </c>
      <c r="J1241" s="30">
        <v>75.83</v>
      </c>
      <c r="K1241" s="66">
        <v>78.66</v>
      </c>
      <c r="L1241" s="55">
        <f t="shared" si="38"/>
        <v>62</v>
      </c>
      <c r="M1241" s="55">
        <f t="shared" si="38"/>
        <v>49</v>
      </c>
      <c r="N1241" s="57">
        <f t="shared" si="39"/>
        <v>94.39</v>
      </c>
    </row>
    <row r="1242" spans="1:14" ht="21">
      <c r="A1242" s="1" t="s">
        <v>1336</v>
      </c>
      <c r="B1242" s="2" t="s">
        <v>2487</v>
      </c>
      <c r="C1242" s="1" t="s">
        <v>45</v>
      </c>
      <c r="D1242" s="1" t="s">
        <v>1364</v>
      </c>
      <c r="E1242" s="12" t="s">
        <v>1338</v>
      </c>
      <c r="F1242" s="1"/>
      <c r="G1242" s="12" t="s">
        <v>1339</v>
      </c>
      <c r="H1242" s="1" t="s">
        <v>1366</v>
      </c>
      <c r="I1242" s="3" t="s">
        <v>1365</v>
      </c>
      <c r="J1242" s="30">
        <v>75.83</v>
      </c>
      <c r="K1242" s="66">
        <v>78.66</v>
      </c>
      <c r="L1242" s="55">
        <f t="shared" si="38"/>
        <v>62</v>
      </c>
      <c r="M1242" s="55">
        <f t="shared" si="38"/>
        <v>49</v>
      </c>
      <c r="N1242" s="57">
        <f t="shared" si="39"/>
        <v>94.39</v>
      </c>
    </row>
    <row r="1243" spans="1:14" ht="21">
      <c r="A1243" s="1" t="s">
        <v>1336</v>
      </c>
      <c r="B1243" s="2" t="s">
        <v>2487</v>
      </c>
      <c r="C1243" s="1" t="s">
        <v>114</v>
      </c>
      <c r="D1243" s="1" t="s">
        <v>1378</v>
      </c>
      <c r="E1243" s="12" t="s">
        <v>1338</v>
      </c>
      <c r="F1243" s="1"/>
      <c r="G1243" s="12" t="s">
        <v>1339</v>
      </c>
      <c r="H1243" s="1" t="s">
        <v>1380</v>
      </c>
      <c r="I1243" s="3" t="s">
        <v>1379</v>
      </c>
      <c r="J1243" s="30">
        <v>90.07</v>
      </c>
      <c r="K1243" s="66">
        <v>90.61</v>
      </c>
      <c r="L1243" s="55">
        <f t="shared" si="38"/>
        <v>72</v>
      </c>
      <c r="M1243" s="55">
        <f t="shared" si="38"/>
        <v>57</v>
      </c>
      <c r="N1243" s="57">
        <f t="shared" si="39"/>
        <v>108.73</v>
      </c>
    </row>
    <row r="1244" spans="1:14" ht="21">
      <c r="A1244" s="1" t="s">
        <v>1336</v>
      </c>
      <c r="B1244" s="2" t="s">
        <v>2487</v>
      </c>
      <c r="C1244" s="1" t="s">
        <v>129</v>
      </c>
      <c r="D1244" s="1" t="s">
        <v>266</v>
      </c>
      <c r="E1244" s="12" t="s">
        <v>1338</v>
      </c>
      <c r="F1244" s="1"/>
      <c r="G1244" s="12" t="s">
        <v>1339</v>
      </c>
      <c r="H1244" s="1" t="s">
        <v>266</v>
      </c>
      <c r="I1244" s="3" t="s">
        <v>1389</v>
      </c>
      <c r="J1244" s="30">
        <v>75.83</v>
      </c>
      <c r="K1244" s="66">
        <v>78.66</v>
      </c>
      <c r="L1244" s="55">
        <f t="shared" si="38"/>
        <v>62</v>
      </c>
      <c r="M1244" s="55">
        <f t="shared" si="38"/>
        <v>49</v>
      </c>
      <c r="N1244" s="57">
        <f t="shared" si="39"/>
        <v>94.39</v>
      </c>
    </row>
    <row r="1245" spans="1:14" ht="21">
      <c r="A1245" s="1" t="s">
        <v>1336</v>
      </c>
      <c r="B1245" s="2" t="s">
        <v>2487</v>
      </c>
      <c r="C1245" s="1" t="s">
        <v>160</v>
      </c>
      <c r="D1245" s="1" t="s">
        <v>1403</v>
      </c>
      <c r="E1245" s="12" t="s">
        <v>1338</v>
      </c>
      <c r="F1245" s="1"/>
      <c r="G1245" s="12" t="s">
        <v>1339</v>
      </c>
      <c r="H1245" s="1" t="s">
        <v>1403</v>
      </c>
      <c r="I1245" s="3" t="s">
        <v>1404</v>
      </c>
      <c r="J1245" s="30">
        <v>57.78</v>
      </c>
      <c r="K1245" s="66">
        <v>61.42</v>
      </c>
      <c r="L1245" s="55">
        <f t="shared" si="38"/>
        <v>49</v>
      </c>
      <c r="M1245" s="55">
        <f t="shared" si="38"/>
        <v>39</v>
      </c>
      <c r="N1245" s="57">
        <f t="shared" si="39"/>
        <v>73.7</v>
      </c>
    </row>
    <row r="1246" spans="1:14" ht="21">
      <c r="A1246" s="1" t="s">
        <v>1336</v>
      </c>
      <c r="B1246" s="2" t="s">
        <v>2487</v>
      </c>
      <c r="C1246" s="1" t="s">
        <v>163</v>
      </c>
      <c r="D1246" s="1" t="s">
        <v>1407</v>
      </c>
      <c r="E1246" s="12" t="s">
        <v>1338</v>
      </c>
      <c r="F1246" s="1"/>
      <c r="G1246" s="12" t="s">
        <v>1339</v>
      </c>
      <c r="H1246" s="1" t="s">
        <v>1407</v>
      </c>
      <c r="I1246" s="3" t="s">
        <v>1408</v>
      </c>
      <c r="J1246" s="30">
        <v>122</v>
      </c>
      <c r="K1246" s="66">
        <v>131.66999999999999</v>
      </c>
      <c r="L1246" s="55">
        <f t="shared" si="38"/>
        <v>105</v>
      </c>
      <c r="M1246" s="55">
        <f t="shared" si="38"/>
        <v>84</v>
      </c>
      <c r="N1246" s="57">
        <f t="shared" si="39"/>
        <v>158</v>
      </c>
    </row>
    <row r="1247" spans="1:14" ht="21">
      <c r="A1247" s="1" t="s">
        <v>1336</v>
      </c>
      <c r="B1247" s="2" t="s">
        <v>2487</v>
      </c>
      <c r="C1247" s="1" t="s">
        <v>174</v>
      </c>
      <c r="D1247" s="1" t="s">
        <v>1415</v>
      </c>
      <c r="E1247" s="12" t="s">
        <v>1338</v>
      </c>
      <c r="F1247" s="1"/>
      <c r="G1247" s="12" t="s">
        <v>1339</v>
      </c>
      <c r="H1247" s="1" t="s">
        <v>1415</v>
      </c>
      <c r="I1247" s="3" t="s">
        <v>1416</v>
      </c>
      <c r="J1247" s="30">
        <v>75.83</v>
      </c>
      <c r="K1247" s="66">
        <v>78.66</v>
      </c>
      <c r="L1247" s="55">
        <f t="shared" si="38"/>
        <v>62</v>
      </c>
      <c r="M1247" s="55">
        <f t="shared" si="38"/>
        <v>49</v>
      </c>
      <c r="N1247" s="57">
        <f t="shared" si="39"/>
        <v>94.39</v>
      </c>
    </row>
    <row r="1248" spans="1:14" ht="21">
      <c r="A1248" s="1" t="s">
        <v>1336</v>
      </c>
      <c r="B1248" s="2" t="s">
        <v>2487</v>
      </c>
      <c r="C1248" s="1" t="s">
        <v>61</v>
      </c>
      <c r="D1248" s="1" t="s">
        <v>8</v>
      </c>
      <c r="E1248" s="12" t="s">
        <v>1338</v>
      </c>
      <c r="F1248" s="1"/>
      <c r="G1248" s="12" t="s">
        <v>1339</v>
      </c>
      <c r="H1248" s="1" t="s">
        <v>808</v>
      </c>
      <c r="I1248" s="11">
        <v>5317</v>
      </c>
      <c r="J1248" s="30">
        <v>54.03</v>
      </c>
      <c r="K1248" s="66">
        <v>67.290000000000006</v>
      </c>
      <c r="L1248" s="55">
        <f t="shared" si="38"/>
        <v>53</v>
      </c>
      <c r="M1248" s="55">
        <f t="shared" si="38"/>
        <v>42</v>
      </c>
      <c r="N1248" s="57">
        <f t="shared" si="39"/>
        <v>80.739999999999995</v>
      </c>
    </row>
    <row r="1249" spans="1:14" ht="21">
      <c r="A1249" s="1" t="s">
        <v>1336</v>
      </c>
      <c r="B1249" s="2" t="s">
        <v>2487</v>
      </c>
      <c r="C1249" s="1" t="s">
        <v>409</v>
      </c>
      <c r="D1249" s="1" t="s">
        <v>1423</v>
      </c>
      <c r="E1249" s="12" t="s">
        <v>1338</v>
      </c>
      <c r="F1249" s="1"/>
      <c r="G1249" s="12" t="s">
        <v>1339</v>
      </c>
      <c r="H1249" s="1" t="s">
        <v>1425</v>
      </c>
      <c r="I1249" s="3" t="s">
        <v>1424</v>
      </c>
      <c r="J1249" s="30">
        <v>54.03</v>
      </c>
      <c r="K1249" s="66">
        <v>54.88</v>
      </c>
      <c r="L1249" s="55">
        <f t="shared" si="38"/>
        <v>43</v>
      </c>
      <c r="M1249" s="55">
        <f t="shared" si="38"/>
        <v>34</v>
      </c>
      <c r="N1249" s="57">
        <f t="shared" si="39"/>
        <v>65.849999999999994</v>
      </c>
    </row>
    <row r="1250" spans="1:14" ht="21">
      <c r="A1250" s="1" t="s">
        <v>1336</v>
      </c>
      <c r="B1250" s="2" t="s">
        <v>2487</v>
      </c>
      <c r="C1250" s="1" t="s">
        <v>4</v>
      </c>
      <c r="D1250" s="1" t="s">
        <v>1337</v>
      </c>
      <c r="E1250" s="12" t="s">
        <v>1338</v>
      </c>
      <c r="F1250" s="1"/>
      <c r="G1250" s="12" t="s">
        <v>1339</v>
      </c>
      <c r="H1250" s="1" t="s">
        <v>808</v>
      </c>
      <c r="I1250" s="4" t="s">
        <v>1340</v>
      </c>
      <c r="J1250" s="30">
        <v>65.2</v>
      </c>
      <c r="K1250" s="66">
        <v>67.290000000000006</v>
      </c>
      <c r="L1250" s="55">
        <f t="shared" si="38"/>
        <v>53</v>
      </c>
      <c r="M1250" s="55">
        <f t="shared" si="38"/>
        <v>42</v>
      </c>
      <c r="N1250" s="57">
        <f t="shared" si="39"/>
        <v>80.739999999999995</v>
      </c>
    </row>
    <row r="1251" spans="1:14" ht="21">
      <c r="A1251" s="1" t="s">
        <v>1336</v>
      </c>
      <c r="B1251" s="2" t="s">
        <v>2487</v>
      </c>
      <c r="C1251" s="1" t="s">
        <v>9</v>
      </c>
      <c r="D1251" s="1" t="s">
        <v>1341</v>
      </c>
      <c r="E1251" s="12" t="s">
        <v>1338</v>
      </c>
      <c r="F1251" s="1"/>
      <c r="G1251" s="12" t="s">
        <v>1339</v>
      </c>
      <c r="H1251" s="1" t="s">
        <v>808</v>
      </c>
      <c r="I1251" s="4" t="s">
        <v>1340</v>
      </c>
      <c r="J1251" s="30">
        <v>65.2</v>
      </c>
      <c r="K1251" s="66">
        <v>67.290000000000006</v>
      </c>
      <c r="L1251" s="55">
        <f t="shared" si="38"/>
        <v>53</v>
      </c>
      <c r="M1251" s="55">
        <f t="shared" si="38"/>
        <v>42</v>
      </c>
      <c r="N1251" s="57">
        <f t="shared" si="39"/>
        <v>80.739999999999995</v>
      </c>
    </row>
    <row r="1252" spans="1:14" ht="21">
      <c r="A1252" s="1" t="s">
        <v>1336</v>
      </c>
      <c r="B1252" s="2" t="s">
        <v>2487</v>
      </c>
      <c r="C1252" s="1" t="s">
        <v>15</v>
      </c>
      <c r="D1252" s="1" t="s">
        <v>1346</v>
      </c>
      <c r="E1252" s="12" t="s">
        <v>1338</v>
      </c>
      <c r="F1252" s="1"/>
      <c r="G1252" s="12" t="s">
        <v>1339</v>
      </c>
      <c r="H1252" s="1" t="s">
        <v>808</v>
      </c>
      <c r="I1252" s="4" t="s">
        <v>1340</v>
      </c>
      <c r="J1252" s="30">
        <v>65.2</v>
      </c>
      <c r="K1252" s="66">
        <v>67.290000000000006</v>
      </c>
      <c r="L1252" s="55">
        <f t="shared" si="38"/>
        <v>53</v>
      </c>
      <c r="M1252" s="55">
        <f t="shared" si="38"/>
        <v>42</v>
      </c>
      <c r="N1252" s="57">
        <f t="shared" si="39"/>
        <v>80.739999999999995</v>
      </c>
    </row>
    <row r="1253" spans="1:14" ht="21">
      <c r="A1253" s="1" t="s">
        <v>1336</v>
      </c>
      <c r="B1253" s="2" t="s">
        <v>2487</v>
      </c>
      <c r="C1253" s="1" t="s">
        <v>17</v>
      </c>
      <c r="D1253" s="1" t="s">
        <v>1347</v>
      </c>
      <c r="E1253" s="12" t="s">
        <v>1338</v>
      </c>
      <c r="F1253" s="1"/>
      <c r="G1253" s="12" t="s">
        <v>1339</v>
      </c>
      <c r="H1253" s="1" t="s">
        <v>808</v>
      </c>
      <c r="I1253" s="4" t="s">
        <v>1340</v>
      </c>
      <c r="J1253" s="30">
        <v>65.2</v>
      </c>
      <c r="K1253" s="66">
        <v>67.290000000000006</v>
      </c>
      <c r="L1253" s="55">
        <f t="shared" si="38"/>
        <v>53</v>
      </c>
      <c r="M1253" s="55">
        <f t="shared" si="38"/>
        <v>42</v>
      </c>
      <c r="N1253" s="57">
        <f t="shared" si="39"/>
        <v>80.739999999999995</v>
      </c>
    </row>
    <row r="1254" spans="1:14" ht="21">
      <c r="A1254" s="1" t="s">
        <v>1336</v>
      </c>
      <c r="B1254" s="2" t="s">
        <v>2487</v>
      </c>
      <c r="C1254" s="1" t="s">
        <v>945</v>
      </c>
      <c r="D1254" s="1" t="s">
        <v>1455</v>
      </c>
      <c r="E1254" s="12" t="s">
        <v>1338</v>
      </c>
      <c r="F1254" s="1"/>
      <c r="G1254" s="12" t="s">
        <v>1339</v>
      </c>
      <c r="H1254" s="1" t="s">
        <v>808</v>
      </c>
      <c r="I1254" s="4" t="s">
        <v>1340</v>
      </c>
      <c r="J1254" s="30">
        <v>65.2</v>
      </c>
      <c r="K1254" s="66">
        <v>67.290000000000006</v>
      </c>
      <c r="L1254" s="55">
        <f t="shared" si="38"/>
        <v>53</v>
      </c>
      <c r="M1254" s="55">
        <f t="shared" si="38"/>
        <v>42</v>
      </c>
      <c r="N1254" s="57">
        <f t="shared" si="39"/>
        <v>80.739999999999995</v>
      </c>
    </row>
    <row r="1255" spans="1:14" ht="21">
      <c r="A1255" s="1" t="s">
        <v>1336</v>
      </c>
      <c r="B1255" s="2" t="s">
        <v>2487</v>
      </c>
      <c r="C1255" s="1" t="s">
        <v>19</v>
      </c>
      <c r="D1255" s="1" t="s">
        <v>1348</v>
      </c>
      <c r="E1255" s="12" t="s">
        <v>1338</v>
      </c>
      <c r="F1255" s="1"/>
      <c r="G1255" s="12" t="s">
        <v>1339</v>
      </c>
      <c r="H1255" s="1" t="s">
        <v>808</v>
      </c>
      <c r="I1255" s="4" t="s">
        <v>1340</v>
      </c>
      <c r="J1255" s="30">
        <v>65.2</v>
      </c>
      <c r="K1255" s="66">
        <v>67.290000000000006</v>
      </c>
      <c r="L1255" s="55">
        <f t="shared" si="38"/>
        <v>53</v>
      </c>
      <c r="M1255" s="55">
        <f t="shared" si="38"/>
        <v>42</v>
      </c>
      <c r="N1255" s="57">
        <f t="shared" si="39"/>
        <v>80.739999999999995</v>
      </c>
    </row>
    <row r="1256" spans="1:14" ht="21">
      <c r="A1256" s="1" t="s">
        <v>1336</v>
      </c>
      <c r="B1256" s="2" t="s">
        <v>2487</v>
      </c>
      <c r="C1256" s="1" t="s">
        <v>21</v>
      </c>
      <c r="D1256" s="1" t="s">
        <v>1349</v>
      </c>
      <c r="E1256" s="12" t="s">
        <v>1338</v>
      </c>
      <c r="F1256" s="1"/>
      <c r="G1256" s="12" t="s">
        <v>1339</v>
      </c>
      <c r="H1256" s="1" t="s">
        <v>808</v>
      </c>
      <c r="I1256" s="4" t="s">
        <v>1340</v>
      </c>
      <c r="J1256" s="30">
        <v>65.2</v>
      </c>
      <c r="K1256" s="66">
        <v>67.290000000000006</v>
      </c>
      <c r="L1256" s="55">
        <f t="shared" si="38"/>
        <v>53</v>
      </c>
      <c r="M1256" s="55">
        <f t="shared" si="38"/>
        <v>42</v>
      </c>
      <c r="N1256" s="57">
        <f t="shared" si="39"/>
        <v>80.739999999999995</v>
      </c>
    </row>
    <row r="1257" spans="1:14" ht="21">
      <c r="A1257" s="1" t="s">
        <v>1336</v>
      </c>
      <c r="B1257" s="2" t="s">
        <v>2487</v>
      </c>
      <c r="C1257" s="1" t="s">
        <v>23</v>
      </c>
      <c r="D1257" s="1" t="s">
        <v>1350</v>
      </c>
      <c r="E1257" s="12" t="s">
        <v>1338</v>
      </c>
      <c r="F1257" s="1"/>
      <c r="G1257" s="12" t="s">
        <v>1339</v>
      </c>
      <c r="H1257" s="1" t="s">
        <v>808</v>
      </c>
      <c r="I1257" s="4" t="s">
        <v>1340</v>
      </c>
      <c r="J1257" s="30">
        <v>65.2</v>
      </c>
      <c r="K1257" s="66">
        <v>67.290000000000006</v>
      </c>
      <c r="L1257" s="55">
        <f t="shared" si="38"/>
        <v>53</v>
      </c>
      <c r="M1257" s="55">
        <f t="shared" si="38"/>
        <v>42</v>
      </c>
      <c r="N1257" s="57">
        <f t="shared" si="39"/>
        <v>80.739999999999995</v>
      </c>
    </row>
    <row r="1258" spans="1:14" ht="21">
      <c r="A1258" s="1" t="s">
        <v>1336</v>
      </c>
      <c r="B1258" s="2" t="s">
        <v>2487</v>
      </c>
      <c r="C1258" s="1" t="s">
        <v>27</v>
      </c>
      <c r="D1258" s="1" t="s">
        <v>1353</v>
      </c>
      <c r="E1258" s="12" t="s">
        <v>1338</v>
      </c>
      <c r="F1258" s="1"/>
      <c r="G1258" s="12" t="s">
        <v>1339</v>
      </c>
      <c r="H1258" s="1" t="s">
        <v>808</v>
      </c>
      <c r="I1258" s="4" t="s">
        <v>1340</v>
      </c>
      <c r="J1258" s="30">
        <v>65.2</v>
      </c>
      <c r="K1258" s="66">
        <v>67.290000000000006</v>
      </c>
      <c r="L1258" s="55">
        <f t="shared" si="38"/>
        <v>53</v>
      </c>
      <c r="M1258" s="55">
        <f t="shared" si="38"/>
        <v>42</v>
      </c>
      <c r="N1258" s="57">
        <f t="shared" si="39"/>
        <v>80.739999999999995</v>
      </c>
    </row>
    <row r="1259" spans="1:14" ht="21">
      <c r="A1259" s="1" t="s">
        <v>1336</v>
      </c>
      <c r="B1259" s="2" t="s">
        <v>2487</v>
      </c>
      <c r="C1259" s="1" t="s">
        <v>31</v>
      </c>
      <c r="D1259" s="1" t="s">
        <v>1356</v>
      </c>
      <c r="E1259" s="12" t="s">
        <v>1338</v>
      </c>
      <c r="F1259" s="1"/>
      <c r="G1259" s="12" t="s">
        <v>1339</v>
      </c>
      <c r="H1259" s="1" t="s">
        <v>808</v>
      </c>
      <c r="I1259" s="4" t="s">
        <v>1340</v>
      </c>
      <c r="J1259" s="30">
        <v>65.2</v>
      </c>
      <c r="K1259" s="66">
        <v>67.290000000000006</v>
      </c>
      <c r="L1259" s="55">
        <f t="shared" si="38"/>
        <v>53</v>
      </c>
      <c r="M1259" s="55">
        <f t="shared" si="38"/>
        <v>42</v>
      </c>
      <c r="N1259" s="57">
        <f t="shared" si="39"/>
        <v>80.739999999999995</v>
      </c>
    </row>
    <row r="1260" spans="1:14" ht="21">
      <c r="A1260" s="1" t="s">
        <v>1336</v>
      </c>
      <c r="B1260" s="2" t="s">
        <v>2487</v>
      </c>
      <c r="C1260" s="1" t="s">
        <v>35</v>
      </c>
      <c r="D1260" s="1" t="s">
        <v>1358</v>
      </c>
      <c r="E1260" s="12" t="s">
        <v>1338</v>
      </c>
      <c r="F1260" s="1"/>
      <c r="G1260" s="12" t="s">
        <v>1339</v>
      </c>
      <c r="H1260" s="1" t="s">
        <v>808</v>
      </c>
      <c r="I1260" s="4" t="s">
        <v>1340</v>
      </c>
      <c r="J1260" s="30">
        <v>65.2</v>
      </c>
      <c r="K1260" s="66">
        <v>67.290000000000006</v>
      </c>
      <c r="L1260" s="55">
        <f t="shared" si="38"/>
        <v>53</v>
      </c>
      <c r="M1260" s="55">
        <f t="shared" si="38"/>
        <v>42</v>
      </c>
      <c r="N1260" s="57">
        <f t="shared" si="39"/>
        <v>80.739999999999995</v>
      </c>
    </row>
    <row r="1261" spans="1:14" ht="21">
      <c r="A1261" s="1" t="s">
        <v>1336</v>
      </c>
      <c r="B1261" s="2" t="s">
        <v>2487</v>
      </c>
      <c r="C1261" s="1" t="s">
        <v>37</v>
      </c>
      <c r="D1261" s="1" t="s">
        <v>1359</v>
      </c>
      <c r="E1261" s="12" t="s">
        <v>1338</v>
      </c>
      <c r="F1261" s="1"/>
      <c r="G1261" s="12" t="s">
        <v>1339</v>
      </c>
      <c r="H1261" s="1" t="s">
        <v>808</v>
      </c>
      <c r="I1261" s="4" t="s">
        <v>1340</v>
      </c>
      <c r="J1261" s="30">
        <v>65.2</v>
      </c>
      <c r="K1261" s="66">
        <v>67.290000000000006</v>
      </c>
      <c r="L1261" s="55">
        <f t="shared" si="38"/>
        <v>53</v>
      </c>
      <c r="M1261" s="55">
        <f t="shared" si="38"/>
        <v>42</v>
      </c>
      <c r="N1261" s="57">
        <f t="shared" si="39"/>
        <v>80.739999999999995</v>
      </c>
    </row>
    <row r="1262" spans="1:14" ht="21">
      <c r="A1262" s="1" t="s">
        <v>1336</v>
      </c>
      <c r="B1262" s="2" t="s">
        <v>2487</v>
      </c>
      <c r="C1262" s="1" t="s">
        <v>421</v>
      </c>
      <c r="D1262" s="1" t="s">
        <v>1443</v>
      </c>
      <c r="E1262" s="12" t="s">
        <v>1338</v>
      </c>
      <c r="F1262" s="1"/>
      <c r="G1262" s="12" t="s">
        <v>1339</v>
      </c>
      <c r="H1262" s="1" t="s">
        <v>808</v>
      </c>
      <c r="I1262" s="4" t="s">
        <v>1340</v>
      </c>
      <c r="J1262" s="30">
        <v>65.2</v>
      </c>
      <c r="K1262" s="66">
        <v>67.290000000000006</v>
      </c>
      <c r="L1262" s="55">
        <f t="shared" si="38"/>
        <v>53</v>
      </c>
      <c r="M1262" s="55">
        <f t="shared" si="38"/>
        <v>42</v>
      </c>
      <c r="N1262" s="57">
        <f t="shared" si="39"/>
        <v>80.739999999999995</v>
      </c>
    </row>
    <row r="1263" spans="1:14" ht="21">
      <c r="A1263" s="1" t="s">
        <v>1336</v>
      </c>
      <c r="B1263" s="2" t="s">
        <v>2487</v>
      </c>
      <c r="C1263" s="1" t="s">
        <v>41</v>
      </c>
      <c r="D1263" s="1" t="s">
        <v>1362</v>
      </c>
      <c r="E1263" s="12" t="s">
        <v>1338</v>
      </c>
      <c r="F1263" s="1"/>
      <c r="G1263" s="12" t="s">
        <v>1339</v>
      </c>
      <c r="H1263" s="1" t="s">
        <v>808</v>
      </c>
      <c r="I1263" s="4" t="s">
        <v>1340</v>
      </c>
      <c r="J1263" s="30">
        <v>65.2</v>
      </c>
      <c r="K1263" s="66">
        <v>67.290000000000006</v>
      </c>
      <c r="L1263" s="55">
        <f t="shared" si="38"/>
        <v>53</v>
      </c>
      <c r="M1263" s="55">
        <f t="shared" si="38"/>
        <v>42</v>
      </c>
      <c r="N1263" s="57">
        <f t="shared" si="39"/>
        <v>80.739999999999995</v>
      </c>
    </row>
    <row r="1264" spans="1:14" ht="21">
      <c r="A1264" s="1" t="s">
        <v>1336</v>
      </c>
      <c r="B1264" s="2" t="s">
        <v>2487</v>
      </c>
      <c r="C1264" s="1" t="s">
        <v>43</v>
      </c>
      <c r="D1264" s="1" t="s">
        <v>1363</v>
      </c>
      <c r="E1264" s="12" t="s">
        <v>1338</v>
      </c>
      <c r="F1264" s="1"/>
      <c r="G1264" s="12" t="s">
        <v>1339</v>
      </c>
      <c r="H1264" s="1" t="s">
        <v>808</v>
      </c>
      <c r="I1264" s="4" t="s">
        <v>1340</v>
      </c>
      <c r="J1264" s="30">
        <v>65.2</v>
      </c>
      <c r="K1264" s="66">
        <v>67.290000000000006</v>
      </c>
      <c r="L1264" s="55">
        <f t="shared" si="38"/>
        <v>53</v>
      </c>
      <c r="M1264" s="55">
        <f t="shared" si="38"/>
        <v>42</v>
      </c>
      <c r="N1264" s="57">
        <f t="shared" si="39"/>
        <v>80.739999999999995</v>
      </c>
    </row>
    <row r="1265" spans="1:14" ht="21">
      <c r="A1265" s="1" t="s">
        <v>1336</v>
      </c>
      <c r="B1265" s="2" t="s">
        <v>2487</v>
      </c>
      <c r="C1265" s="1" t="s">
        <v>47</v>
      </c>
      <c r="D1265" s="1" t="s">
        <v>1367</v>
      </c>
      <c r="E1265" s="12" t="s">
        <v>1338</v>
      </c>
      <c r="F1265" s="1"/>
      <c r="G1265" s="12" t="s">
        <v>1339</v>
      </c>
      <c r="H1265" s="1" t="s">
        <v>808</v>
      </c>
      <c r="I1265" s="4" t="s">
        <v>1340</v>
      </c>
      <c r="J1265" s="30">
        <v>65.2</v>
      </c>
      <c r="K1265" s="66">
        <v>67.290000000000006</v>
      </c>
      <c r="L1265" s="55">
        <f t="shared" si="38"/>
        <v>53</v>
      </c>
      <c r="M1265" s="55">
        <f t="shared" si="38"/>
        <v>42</v>
      </c>
      <c r="N1265" s="57">
        <f t="shared" si="39"/>
        <v>80.739999999999995</v>
      </c>
    </row>
    <row r="1266" spans="1:14" ht="21">
      <c r="A1266" s="1" t="s">
        <v>1336</v>
      </c>
      <c r="B1266" s="2" t="s">
        <v>2487</v>
      </c>
      <c r="C1266" s="1" t="s">
        <v>49</v>
      </c>
      <c r="D1266" s="1" t="s">
        <v>1368</v>
      </c>
      <c r="E1266" s="12" t="s">
        <v>1338</v>
      </c>
      <c r="F1266" s="1"/>
      <c r="G1266" s="12" t="s">
        <v>1339</v>
      </c>
      <c r="H1266" s="1" t="s">
        <v>808</v>
      </c>
      <c r="I1266" s="4" t="s">
        <v>1340</v>
      </c>
      <c r="J1266" s="30">
        <v>65.2</v>
      </c>
      <c r="K1266" s="66">
        <v>67.290000000000006</v>
      </c>
      <c r="L1266" s="55">
        <f t="shared" si="38"/>
        <v>53</v>
      </c>
      <c r="M1266" s="55">
        <f t="shared" si="38"/>
        <v>42</v>
      </c>
      <c r="N1266" s="57">
        <f t="shared" si="39"/>
        <v>80.739999999999995</v>
      </c>
    </row>
    <row r="1267" spans="1:14" ht="21">
      <c r="A1267" s="1" t="s">
        <v>1336</v>
      </c>
      <c r="B1267" s="2" t="s">
        <v>2487</v>
      </c>
      <c r="C1267" s="1" t="s">
        <v>51</v>
      </c>
      <c r="D1267" s="1" t="s">
        <v>1369</v>
      </c>
      <c r="E1267" s="12" t="s">
        <v>1338</v>
      </c>
      <c r="F1267" s="1"/>
      <c r="G1267" s="12" t="s">
        <v>1339</v>
      </c>
      <c r="H1267" s="1" t="s">
        <v>808</v>
      </c>
      <c r="I1267" s="4" t="s">
        <v>1340</v>
      </c>
      <c r="J1267" s="30">
        <v>65.2</v>
      </c>
      <c r="K1267" s="66">
        <v>67.290000000000006</v>
      </c>
      <c r="L1267" s="55">
        <f t="shared" si="38"/>
        <v>53</v>
      </c>
      <c r="M1267" s="55">
        <f t="shared" si="38"/>
        <v>42</v>
      </c>
      <c r="N1267" s="57">
        <f t="shared" si="39"/>
        <v>80.739999999999995</v>
      </c>
    </row>
    <row r="1268" spans="1:14" ht="21">
      <c r="A1268" s="1" t="s">
        <v>1336</v>
      </c>
      <c r="B1268" s="2" t="s">
        <v>2487</v>
      </c>
      <c r="C1268" s="1" t="s">
        <v>943</v>
      </c>
      <c r="D1268" s="1" t="s">
        <v>1454</v>
      </c>
      <c r="E1268" s="12" t="s">
        <v>1338</v>
      </c>
      <c r="F1268" s="1"/>
      <c r="G1268" s="12" t="s">
        <v>1339</v>
      </c>
      <c r="H1268" s="1" t="s">
        <v>808</v>
      </c>
      <c r="I1268" s="4" t="s">
        <v>1340</v>
      </c>
      <c r="J1268" s="30">
        <v>65.2</v>
      </c>
      <c r="K1268" s="66">
        <v>67.290000000000006</v>
      </c>
      <c r="L1268" s="55">
        <f t="shared" si="38"/>
        <v>53</v>
      </c>
      <c r="M1268" s="55">
        <f t="shared" si="38"/>
        <v>42</v>
      </c>
      <c r="N1268" s="57">
        <f t="shared" si="39"/>
        <v>80.739999999999995</v>
      </c>
    </row>
    <row r="1269" spans="1:14" ht="21">
      <c r="A1269" s="1" t="s">
        <v>1336</v>
      </c>
      <c r="B1269" s="2" t="s">
        <v>2487</v>
      </c>
      <c r="C1269" s="1" t="s">
        <v>96</v>
      </c>
      <c r="D1269" s="1" t="s">
        <v>1370</v>
      </c>
      <c r="E1269" s="12" t="s">
        <v>1338</v>
      </c>
      <c r="F1269" s="1"/>
      <c r="G1269" s="12" t="s">
        <v>1339</v>
      </c>
      <c r="H1269" s="1" t="s">
        <v>808</v>
      </c>
      <c r="I1269" s="4" t="s">
        <v>1340</v>
      </c>
      <c r="J1269" s="30">
        <v>65.2</v>
      </c>
      <c r="K1269" s="66">
        <v>67.290000000000006</v>
      </c>
      <c r="L1269" s="55">
        <f t="shared" si="38"/>
        <v>53</v>
      </c>
      <c r="M1269" s="55">
        <f t="shared" si="38"/>
        <v>42</v>
      </c>
      <c r="N1269" s="57">
        <f t="shared" si="39"/>
        <v>80.739999999999995</v>
      </c>
    </row>
    <row r="1270" spans="1:14" ht="21">
      <c r="A1270" s="1" t="s">
        <v>1336</v>
      </c>
      <c r="B1270" s="2" t="s">
        <v>2487</v>
      </c>
      <c r="C1270" s="1" t="s">
        <v>99</v>
      </c>
      <c r="D1270" s="1" t="s">
        <v>1371</v>
      </c>
      <c r="E1270" s="12" t="s">
        <v>1338</v>
      </c>
      <c r="F1270" s="1"/>
      <c r="G1270" s="12" t="s">
        <v>1339</v>
      </c>
      <c r="H1270" s="1" t="s">
        <v>808</v>
      </c>
      <c r="I1270" s="4" t="s">
        <v>1340</v>
      </c>
      <c r="J1270" s="30">
        <v>65.2</v>
      </c>
      <c r="K1270" s="66">
        <v>67.290000000000006</v>
      </c>
      <c r="L1270" s="55">
        <f t="shared" si="38"/>
        <v>53</v>
      </c>
      <c r="M1270" s="55">
        <f t="shared" si="38"/>
        <v>42</v>
      </c>
      <c r="N1270" s="57">
        <f t="shared" si="39"/>
        <v>80.739999999999995</v>
      </c>
    </row>
    <row r="1271" spans="1:14" ht="21">
      <c r="A1271" s="1" t="s">
        <v>1336</v>
      </c>
      <c r="B1271" s="2" t="s">
        <v>2487</v>
      </c>
      <c r="C1271" s="1" t="s">
        <v>102</v>
      </c>
      <c r="D1271" s="1" t="s">
        <v>1372</v>
      </c>
      <c r="E1271" s="12" t="s">
        <v>1338</v>
      </c>
      <c r="F1271" s="1"/>
      <c r="G1271" s="12" t="s">
        <v>1339</v>
      </c>
      <c r="H1271" s="1" t="s">
        <v>808</v>
      </c>
      <c r="I1271" s="4" t="s">
        <v>1340</v>
      </c>
      <c r="J1271" s="30">
        <v>65.2</v>
      </c>
      <c r="K1271" s="66">
        <v>67.290000000000006</v>
      </c>
      <c r="L1271" s="55">
        <f t="shared" si="38"/>
        <v>53</v>
      </c>
      <c r="M1271" s="55">
        <f t="shared" si="38"/>
        <v>42</v>
      </c>
      <c r="N1271" s="57">
        <f t="shared" si="39"/>
        <v>80.739999999999995</v>
      </c>
    </row>
    <row r="1272" spans="1:14" ht="21">
      <c r="A1272" s="1" t="s">
        <v>1336</v>
      </c>
      <c r="B1272" s="2" t="s">
        <v>2487</v>
      </c>
      <c r="C1272" s="1" t="s">
        <v>105</v>
      </c>
      <c r="D1272" s="1" t="s">
        <v>1373</v>
      </c>
      <c r="E1272" s="12" t="s">
        <v>1338</v>
      </c>
      <c r="F1272" s="1"/>
      <c r="G1272" s="12" t="s">
        <v>1339</v>
      </c>
      <c r="H1272" s="1" t="s">
        <v>808</v>
      </c>
      <c r="I1272" s="4" t="s">
        <v>1340</v>
      </c>
      <c r="J1272" s="30">
        <v>65.2</v>
      </c>
      <c r="K1272" s="66">
        <v>67.290000000000006</v>
      </c>
      <c r="L1272" s="55">
        <f t="shared" si="38"/>
        <v>53</v>
      </c>
      <c r="M1272" s="55">
        <f t="shared" si="38"/>
        <v>42</v>
      </c>
      <c r="N1272" s="57">
        <f t="shared" si="39"/>
        <v>80.739999999999995</v>
      </c>
    </row>
    <row r="1273" spans="1:14" ht="21">
      <c r="A1273" s="1" t="s">
        <v>1336</v>
      </c>
      <c r="B1273" s="2" t="s">
        <v>2487</v>
      </c>
      <c r="C1273" s="1" t="s">
        <v>106</v>
      </c>
      <c r="D1273" s="1" t="s">
        <v>1374</v>
      </c>
      <c r="E1273" s="12" t="s">
        <v>1338</v>
      </c>
      <c r="F1273" s="1"/>
      <c r="G1273" s="12" t="s">
        <v>1339</v>
      </c>
      <c r="H1273" s="1" t="s">
        <v>808</v>
      </c>
      <c r="I1273" s="4" t="s">
        <v>1340</v>
      </c>
      <c r="J1273" s="30">
        <v>65.2</v>
      </c>
      <c r="K1273" s="66">
        <v>67.290000000000006</v>
      </c>
      <c r="L1273" s="55">
        <f t="shared" si="38"/>
        <v>53</v>
      </c>
      <c r="M1273" s="55">
        <f t="shared" si="38"/>
        <v>42</v>
      </c>
      <c r="N1273" s="57">
        <f t="shared" si="39"/>
        <v>80.739999999999995</v>
      </c>
    </row>
    <row r="1274" spans="1:14" ht="21">
      <c r="A1274" s="1" t="s">
        <v>1336</v>
      </c>
      <c r="B1274" s="2" t="s">
        <v>2487</v>
      </c>
      <c r="C1274" s="1" t="s">
        <v>107</v>
      </c>
      <c r="D1274" s="1" t="s">
        <v>1375</v>
      </c>
      <c r="E1274" s="12" t="s">
        <v>1338</v>
      </c>
      <c r="F1274" s="1"/>
      <c r="G1274" s="12" t="s">
        <v>1339</v>
      </c>
      <c r="H1274" s="1" t="s">
        <v>808</v>
      </c>
      <c r="I1274" s="4" t="s">
        <v>1340</v>
      </c>
      <c r="J1274" s="30">
        <v>65.2</v>
      </c>
      <c r="K1274" s="66">
        <v>67.290000000000006</v>
      </c>
      <c r="L1274" s="55">
        <f t="shared" si="38"/>
        <v>53</v>
      </c>
      <c r="M1274" s="55">
        <f t="shared" si="38"/>
        <v>42</v>
      </c>
      <c r="N1274" s="57">
        <f t="shared" si="39"/>
        <v>80.739999999999995</v>
      </c>
    </row>
    <row r="1275" spans="1:14" ht="21">
      <c r="A1275" s="1" t="s">
        <v>1336</v>
      </c>
      <c r="B1275" s="2" t="s">
        <v>2487</v>
      </c>
      <c r="C1275" s="1" t="s">
        <v>110</v>
      </c>
      <c r="D1275" s="1" t="s">
        <v>1376</v>
      </c>
      <c r="E1275" s="12" t="s">
        <v>1338</v>
      </c>
      <c r="F1275" s="1"/>
      <c r="G1275" s="12" t="s">
        <v>1339</v>
      </c>
      <c r="H1275" s="1" t="s">
        <v>808</v>
      </c>
      <c r="I1275" s="4" t="s">
        <v>1340</v>
      </c>
      <c r="J1275" s="30">
        <v>65.2</v>
      </c>
      <c r="K1275" s="66">
        <v>67.290000000000006</v>
      </c>
      <c r="L1275" s="55">
        <f t="shared" si="38"/>
        <v>53</v>
      </c>
      <c r="M1275" s="55">
        <f t="shared" si="38"/>
        <v>42</v>
      </c>
      <c r="N1275" s="57">
        <f t="shared" si="39"/>
        <v>80.739999999999995</v>
      </c>
    </row>
    <row r="1276" spans="1:14" ht="21">
      <c r="A1276" s="1" t="s">
        <v>1336</v>
      </c>
      <c r="B1276" s="2" t="s">
        <v>2487</v>
      </c>
      <c r="C1276" s="1" t="s">
        <v>113</v>
      </c>
      <c r="D1276" s="1" t="s">
        <v>1377</v>
      </c>
      <c r="E1276" s="12" t="s">
        <v>1338</v>
      </c>
      <c r="F1276" s="1"/>
      <c r="G1276" s="12" t="s">
        <v>1339</v>
      </c>
      <c r="H1276" s="1" t="s">
        <v>808</v>
      </c>
      <c r="I1276" s="4" t="s">
        <v>1340</v>
      </c>
      <c r="J1276" s="30">
        <v>65.2</v>
      </c>
      <c r="K1276" s="66">
        <v>67.290000000000006</v>
      </c>
      <c r="L1276" s="55">
        <f t="shared" si="38"/>
        <v>53</v>
      </c>
      <c r="M1276" s="55">
        <f t="shared" si="38"/>
        <v>42</v>
      </c>
      <c r="N1276" s="57">
        <f t="shared" si="39"/>
        <v>80.739999999999995</v>
      </c>
    </row>
    <row r="1277" spans="1:14" ht="21">
      <c r="A1277" s="1" t="s">
        <v>1336</v>
      </c>
      <c r="B1277" s="2" t="s">
        <v>2487</v>
      </c>
      <c r="C1277" s="1" t="s">
        <v>115</v>
      </c>
      <c r="D1277" s="1" t="s">
        <v>1381</v>
      </c>
      <c r="E1277" s="12" t="s">
        <v>1338</v>
      </c>
      <c r="F1277" s="1"/>
      <c r="G1277" s="12" t="s">
        <v>1339</v>
      </c>
      <c r="H1277" s="1" t="s">
        <v>808</v>
      </c>
      <c r="I1277" s="4" t="s">
        <v>1340</v>
      </c>
      <c r="J1277" s="30">
        <v>65.2</v>
      </c>
      <c r="K1277" s="66">
        <v>67.290000000000006</v>
      </c>
      <c r="L1277" s="55">
        <f t="shared" si="38"/>
        <v>53</v>
      </c>
      <c r="M1277" s="55">
        <f t="shared" si="38"/>
        <v>42</v>
      </c>
      <c r="N1277" s="57">
        <f t="shared" si="39"/>
        <v>80.739999999999995</v>
      </c>
    </row>
    <row r="1278" spans="1:14" ht="21">
      <c r="A1278" s="1" t="s">
        <v>1336</v>
      </c>
      <c r="B1278" s="2" t="s">
        <v>2487</v>
      </c>
      <c r="C1278" s="1" t="s">
        <v>119</v>
      </c>
      <c r="D1278" s="1" t="s">
        <v>1383</v>
      </c>
      <c r="E1278" s="12" t="s">
        <v>1338</v>
      </c>
      <c r="F1278" s="1"/>
      <c r="G1278" s="12" t="s">
        <v>1339</v>
      </c>
      <c r="H1278" s="1" t="s">
        <v>808</v>
      </c>
      <c r="I1278" s="4" t="s">
        <v>1340</v>
      </c>
      <c r="J1278" s="30">
        <v>65.2</v>
      </c>
      <c r="K1278" s="66">
        <v>67.290000000000006</v>
      </c>
      <c r="L1278" s="55">
        <f t="shared" si="38"/>
        <v>53</v>
      </c>
      <c r="M1278" s="55">
        <f t="shared" si="38"/>
        <v>42</v>
      </c>
      <c r="N1278" s="57">
        <f t="shared" si="39"/>
        <v>80.739999999999995</v>
      </c>
    </row>
    <row r="1279" spans="1:14" ht="21">
      <c r="A1279" s="1" t="s">
        <v>1336</v>
      </c>
      <c r="B1279" s="2" t="s">
        <v>2487</v>
      </c>
      <c r="C1279" s="1" t="s">
        <v>123</v>
      </c>
      <c r="D1279" s="1" t="s">
        <v>1387</v>
      </c>
      <c r="E1279" s="12" t="s">
        <v>1338</v>
      </c>
      <c r="F1279" s="1"/>
      <c r="G1279" s="12" t="s">
        <v>1339</v>
      </c>
      <c r="H1279" s="1" t="s">
        <v>808</v>
      </c>
      <c r="I1279" s="4" t="s">
        <v>1340</v>
      </c>
      <c r="J1279" s="30">
        <v>65.2</v>
      </c>
      <c r="K1279" s="66">
        <v>67.290000000000006</v>
      </c>
      <c r="L1279" s="55">
        <f t="shared" si="38"/>
        <v>53</v>
      </c>
      <c r="M1279" s="55">
        <f t="shared" si="38"/>
        <v>42</v>
      </c>
      <c r="N1279" s="57">
        <f t="shared" si="39"/>
        <v>80.739999999999995</v>
      </c>
    </row>
    <row r="1280" spans="1:14" ht="21">
      <c r="A1280" s="1" t="s">
        <v>1336</v>
      </c>
      <c r="B1280" s="2" t="s">
        <v>2487</v>
      </c>
      <c r="C1280" s="1" t="s">
        <v>126</v>
      </c>
      <c r="D1280" s="1" t="s">
        <v>1388</v>
      </c>
      <c r="E1280" s="12" t="s">
        <v>1338</v>
      </c>
      <c r="F1280" s="1"/>
      <c r="G1280" s="12" t="s">
        <v>1339</v>
      </c>
      <c r="H1280" s="1" t="s">
        <v>808</v>
      </c>
      <c r="I1280" s="4" t="s">
        <v>1340</v>
      </c>
      <c r="J1280" s="30">
        <v>65.2</v>
      </c>
      <c r="K1280" s="66">
        <v>67.290000000000006</v>
      </c>
      <c r="L1280" s="55">
        <f t="shared" si="38"/>
        <v>53</v>
      </c>
      <c r="M1280" s="55">
        <f t="shared" si="38"/>
        <v>42</v>
      </c>
      <c r="N1280" s="57">
        <f t="shared" si="39"/>
        <v>80.739999999999995</v>
      </c>
    </row>
    <row r="1281" spans="1:14" ht="21">
      <c r="A1281" s="1" t="s">
        <v>1336</v>
      </c>
      <c r="B1281" s="2" t="s">
        <v>2487</v>
      </c>
      <c r="C1281" s="1" t="s">
        <v>427</v>
      </c>
      <c r="D1281" s="1" t="s">
        <v>1445</v>
      </c>
      <c r="E1281" s="12" t="s">
        <v>1338</v>
      </c>
      <c r="F1281" s="1"/>
      <c r="G1281" s="12" t="s">
        <v>1339</v>
      </c>
      <c r="H1281" s="1" t="s">
        <v>808</v>
      </c>
      <c r="I1281" s="4" t="s">
        <v>1340</v>
      </c>
      <c r="J1281" s="30">
        <v>65.2</v>
      </c>
      <c r="K1281" s="66">
        <v>67.290000000000006</v>
      </c>
      <c r="L1281" s="55">
        <f t="shared" si="38"/>
        <v>53</v>
      </c>
      <c r="M1281" s="55">
        <f t="shared" si="38"/>
        <v>42</v>
      </c>
      <c r="N1281" s="57">
        <f t="shared" si="39"/>
        <v>80.739999999999995</v>
      </c>
    </row>
    <row r="1282" spans="1:14" ht="21">
      <c r="A1282" s="1" t="s">
        <v>1336</v>
      </c>
      <c r="B1282" s="2" t="s">
        <v>2487</v>
      </c>
      <c r="C1282" s="1" t="s">
        <v>130</v>
      </c>
      <c r="D1282" s="1" t="s">
        <v>1390</v>
      </c>
      <c r="E1282" s="12" t="s">
        <v>1338</v>
      </c>
      <c r="F1282" s="1"/>
      <c r="G1282" s="12" t="s">
        <v>1339</v>
      </c>
      <c r="H1282" s="1" t="s">
        <v>808</v>
      </c>
      <c r="I1282" s="4" t="s">
        <v>1340</v>
      </c>
      <c r="J1282" s="30">
        <v>65.2</v>
      </c>
      <c r="K1282" s="66">
        <v>67.290000000000006</v>
      </c>
      <c r="L1282" s="55">
        <f t="shared" si="38"/>
        <v>53</v>
      </c>
      <c r="M1282" s="55">
        <f t="shared" si="38"/>
        <v>42</v>
      </c>
      <c r="N1282" s="57">
        <f t="shared" si="39"/>
        <v>80.739999999999995</v>
      </c>
    </row>
    <row r="1283" spans="1:14" ht="21">
      <c r="A1283" s="1" t="s">
        <v>1336</v>
      </c>
      <c r="B1283" s="2" t="s">
        <v>2487</v>
      </c>
      <c r="C1283" s="1" t="s">
        <v>133</v>
      </c>
      <c r="D1283" s="1" t="s">
        <v>1391</v>
      </c>
      <c r="E1283" s="12" t="s">
        <v>1338</v>
      </c>
      <c r="F1283" s="1"/>
      <c r="G1283" s="12" t="s">
        <v>1339</v>
      </c>
      <c r="H1283" s="1" t="s">
        <v>808</v>
      </c>
      <c r="I1283" s="4" t="s">
        <v>1340</v>
      </c>
      <c r="J1283" s="30">
        <v>65.2</v>
      </c>
      <c r="K1283" s="66">
        <v>67.290000000000006</v>
      </c>
      <c r="L1283" s="55">
        <f t="shared" si="38"/>
        <v>53</v>
      </c>
      <c r="M1283" s="55">
        <f t="shared" si="38"/>
        <v>42</v>
      </c>
      <c r="N1283" s="57">
        <f t="shared" si="39"/>
        <v>80.739999999999995</v>
      </c>
    </row>
    <row r="1284" spans="1:14" ht="21">
      <c r="A1284" s="1" t="s">
        <v>1336</v>
      </c>
      <c r="B1284" s="2" t="s">
        <v>2487</v>
      </c>
      <c r="C1284" s="1" t="s">
        <v>134</v>
      </c>
      <c r="D1284" s="1" t="s">
        <v>1392</v>
      </c>
      <c r="E1284" s="12" t="s">
        <v>1338</v>
      </c>
      <c r="F1284" s="1"/>
      <c r="G1284" s="12" t="s">
        <v>1339</v>
      </c>
      <c r="H1284" s="1" t="s">
        <v>808</v>
      </c>
      <c r="I1284" s="4" t="s">
        <v>1340</v>
      </c>
      <c r="J1284" s="30">
        <v>65.2</v>
      </c>
      <c r="K1284" s="66">
        <v>67.290000000000006</v>
      </c>
      <c r="L1284" s="55">
        <f t="shared" ref="L1284:M1347" si="40">ROUNDDOWN(K1284*0.8,0)</f>
        <v>53</v>
      </c>
      <c r="M1284" s="55">
        <f t="shared" si="40"/>
        <v>42</v>
      </c>
      <c r="N1284" s="57">
        <f t="shared" si="39"/>
        <v>80.739999999999995</v>
      </c>
    </row>
    <row r="1285" spans="1:14" ht="21">
      <c r="A1285" s="1" t="s">
        <v>1336</v>
      </c>
      <c r="B1285" s="2" t="s">
        <v>2487</v>
      </c>
      <c r="C1285" s="1" t="s">
        <v>135</v>
      </c>
      <c r="D1285" s="1" t="s">
        <v>1393</v>
      </c>
      <c r="E1285" s="12" t="s">
        <v>1338</v>
      </c>
      <c r="F1285" s="1"/>
      <c r="G1285" s="12" t="s">
        <v>1339</v>
      </c>
      <c r="H1285" s="1" t="s">
        <v>808</v>
      </c>
      <c r="I1285" s="4" t="s">
        <v>1340</v>
      </c>
      <c r="J1285" s="30">
        <v>65.2</v>
      </c>
      <c r="K1285" s="66">
        <v>67.290000000000006</v>
      </c>
      <c r="L1285" s="55">
        <f t="shared" si="40"/>
        <v>53</v>
      </c>
      <c r="M1285" s="55">
        <f t="shared" si="40"/>
        <v>42</v>
      </c>
      <c r="N1285" s="57">
        <f t="shared" ref="N1285:N1348" si="41">ROUNDDOWN(K1285*1.2,2)</f>
        <v>80.739999999999995</v>
      </c>
    </row>
    <row r="1286" spans="1:14" ht="21">
      <c r="A1286" s="1" t="s">
        <v>1336</v>
      </c>
      <c r="B1286" s="2" t="s">
        <v>2487</v>
      </c>
      <c r="C1286" s="1" t="s">
        <v>138</v>
      </c>
      <c r="D1286" s="1" t="s">
        <v>1394</v>
      </c>
      <c r="E1286" s="12" t="s">
        <v>1338</v>
      </c>
      <c r="F1286" s="1"/>
      <c r="G1286" s="12" t="s">
        <v>1339</v>
      </c>
      <c r="H1286" s="1" t="s">
        <v>808</v>
      </c>
      <c r="I1286" s="4" t="s">
        <v>1340</v>
      </c>
      <c r="J1286" s="30">
        <v>65.2</v>
      </c>
      <c r="K1286" s="66">
        <v>67.290000000000006</v>
      </c>
      <c r="L1286" s="55">
        <f t="shared" si="40"/>
        <v>53</v>
      </c>
      <c r="M1286" s="55">
        <f t="shared" si="40"/>
        <v>42</v>
      </c>
      <c r="N1286" s="57">
        <f t="shared" si="41"/>
        <v>80.739999999999995</v>
      </c>
    </row>
    <row r="1287" spans="1:14" ht="21">
      <c r="A1287" s="1" t="s">
        <v>1336</v>
      </c>
      <c r="B1287" s="2" t="s">
        <v>2487</v>
      </c>
      <c r="C1287" s="1" t="s">
        <v>141</v>
      </c>
      <c r="D1287" s="1" t="s">
        <v>1395</v>
      </c>
      <c r="E1287" s="12" t="s">
        <v>1338</v>
      </c>
      <c r="F1287" s="1"/>
      <c r="G1287" s="12" t="s">
        <v>1339</v>
      </c>
      <c r="H1287" s="1" t="s">
        <v>808</v>
      </c>
      <c r="I1287" s="4" t="s">
        <v>1340</v>
      </c>
      <c r="J1287" s="30">
        <v>65.2</v>
      </c>
      <c r="K1287" s="66">
        <v>67.290000000000006</v>
      </c>
      <c r="L1287" s="55">
        <f t="shared" si="40"/>
        <v>53</v>
      </c>
      <c r="M1287" s="55">
        <f t="shared" si="40"/>
        <v>42</v>
      </c>
      <c r="N1287" s="57">
        <f t="shared" si="41"/>
        <v>80.739999999999995</v>
      </c>
    </row>
    <row r="1288" spans="1:14" ht="21">
      <c r="A1288" s="1" t="s">
        <v>1336</v>
      </c>
      <c r="B1288" s="2" t="s">
        <v>2487</v>
      </c>
      <c r="C1288" s="1" t="s">
        <v>425</v>
      </c>
      <c r="D1288" s="1" t="s">
        <v>1444</v>
      </c>
      <c r="E1288" s="12" t="s">
        <v>1338</v>
      </c>
      <c r="F1288" s="1"/>
      <c r="G1288" s="12" t="s">
        <v>1339</v>
      </c>
      <c r="H1288" s="1" t="s">
        <v>808</v>
      </c>
      <c r="I1288" s="4" t="s">
        <v>1340</v>
      </c>
      <c r="J1288" s="30">
        <v>65.2</v>
      </c>
      <c r="K1288" s="66">
        <v>67.290000000000006</v>
      </c>
      <c r="L1288" s="55">
        <f t="shared" si="40"/>
        <v>53</v>
      </c>
      <c r="M1288" s="55">
        <f t="shared" si="40"/>
        <v>42</v>
      </c>
      <c r="N1288" s="57">
        <f t="shared" si="41"/>
        <v>80.739999999999995</v>
      </c>
    </row>
    <row r="1289" spans="1:14" ht="21">
      <c r="A1289" s="1" t="s">
        <v>1336</v>
      </c>
      <c r="B1289" s="2" t="s">
        <v>2487</v>
      </c>
      <c r="C1289" s="1" t="s">
        <v>144</v>
      </c>
      <c r="D1289" s="1" t="s">
        <v>1396</v>
      </c>
      <c r="E1289" s="12" t="s">
        <v>1338</v>
      </c>
      <c r="F1289" s="1"/>
      <c r="G1289" s="12" t="s">
        <v>1339</v>
      </c>
      <c r="H1289" s="1" t="s">
        <v>808</v>
      </c>
      <c r="I1289" s="4" t="s">
        <v>1340</v>
      </c>
      <c r="J1289" s="30">
        <v>65.2</v>
      </c>
      <c r="K1289" s="66">
        <v>67.290000000000006</v>
      </c>
      <c r="L1289" s="55">
        <f t="shared" si="40"/>
        <v>53</v>
      </c>
      <c r="M1289" s="55">
        <f t="shared" si="40"/>
        <v>42</v>
      </c>
      <c r="N1289" s="57">
        <f t="shared" si="41"/>
        <v>80.739999999999995</v>
      </c>
    </row>
    <row r="1290" spans="1:14" ht="21">
      <c r="A1290" s="1" t="s">
        <v>1336</v>
      </c>
      <c r="B1290" s="2" t="s">
        <v>2487</v>
      </c>
      <c r="C1290" s="1" t="s">
        <v>147</v>
      </c>
      <c r="D1290" s="1" t="s">
        <v>1397</v>
      </c>
      <c r="E1290" s="12" t="s">
        <v>1338</v>
      </c>
      <c r="F1290" s="1"/>
      <c r="G1290" s="12" t="s">
        <v>1339</v>
      </c>
      <c r="H1290" s="1" t="s">
        <v>808</v>
      </c>
      <c r="I1290" s="4" t="s">
        <v>1340</v>
      </c>
      <c r="J1290" s="30">
        <v>65.2</v>
      </c>
      <c r="K1290" s="66">
        <v>67.290000000000006</v>
      </c>
      <c r="L1290" s="55">
        <f t="shared" si="40"/>
        <v>53</v>
      </c>
      <c r="M1290" s="55">
        <f t="shared" si="40"/>
        <v>42</v>
      </c>
      <c r="N1290" s="57">
        <f t="shared" si="41"/>
        <v>80.739999999999995</v>
      </c>
    </row>
    <row r="1291" spans="1:14" ht="21">
      <c r="A1291" s="1" t="s">
        <v>1336</v>
      </c>
      <c r="B1291" s="2" t="s">
        <v>2487</v>
      </c>
      <c r="C1291" s="1" t="s">
        <v>148</v>
      </c>
      <c r="D1291" s="1" t="s">
        <v>1398</v>
      </c>
      <c r="E1291" s="12" t="s">
        <v>1338</v>
      </c>
      <c r="F1291" s="1"/>
      <c r="G1291" s="12" t="s">
        <v>1339</v>
      </c>
      <c r="H1291" s="1" t="s">
        <v>808</v>
      </c>
      <c r="I1291" s="4" t="s">
        <v>1340</v>
      </c>
      <c r="J1291" s="30">
        <v>65.2</v>
      </c>
      <c r="K1291" s="66">
        <v>67.290000000000006</v>
      </c>
      <c r="L1291" s="55">
        <f t="shared" si="40"/>
        <v>53</v>
      </c>
      <c r="M1291" s="55">
        <f t="shared" si="40"/>
        <v>42</v>
      </c>
      <c r="N1291" s="57">
        <f t="shared" si="41"/>
        <v>80.739999999999995</v>
      </c>
    </row>
    <row r="1292" spans="1:14" ht="21">
      <c r="A1292" s="1" t="s">
        <v>1336</v>
      </c>
      <c r="B1292" s="2" t="s">
        <v>2487</v>
      </c>
      <c r="C1292" s="1" t="s">
        <v>429</v>
      </c>
      <c r="D1292" s="1" t="s">
        <v>1446</v>
      </c>
      <c r="E1292" s="12" t="s">
        <v>1338</v>
      </c>
      <c r="F1292" s="1"/>
      <c r="G1292" s="12" t="s">
        <v>1339</v>
      </c>
      <c r="H1292" s="1" t="s">
        <v>808</v>
      </c>
      <c r="I1292" s="4" t="s">
        <v>1340</v>
      </c>
      <c r="J1292" s="30">
        <v>65.2</v>
      </c>
      <c r="K1292" s="66">
        <v>67.290000000000006</v>
      </c>
      <c r="L1292" s="55">
        <f t="shared" si="40"/>
        <v>53</v>
      </c>
      <c r="M1292" s="55">
        <f t="shared" si="40"/>
        <v>42</v>
      </c>
      <c r="N1292" s="57">
        <f t="shared" si="41"/>
        <v>80.739999999999995</v>
      </c>
    </row>
    <row r="1293" spans="1:14" ht="21">
      <c r="A1293" s="1" t="s">
        <v>1336</v>
      </c>
      <c r="B1293" s="2" t="s">
        <v>2487</v>
      </c>
      <c r="C1293" s="1" t="s">
        <v>152</v>
      </c>
      <c r="D1293" s="1" t="s">
        <v>1399</v>
      </c>
      <c r="E1293" s="12" t="s">
        <v>1338</v>
      </c>
      <c r="F1293" s="1"/>
      <c r="G1293" s="12" t="s">
        <v>1339</v>
      </c>
      <c r="H1293" s="1" t="s">
        <v>808</v>
      </c>
      <c r="I1293" s="4" t="s">
        <v>1340</v>
      </c>
      <c r="J1293" s="30">
        <v>65.2</v>
      </c>
      <c r="K1293" s="66">
        <v>67.290000000000006</v>
      </c>
      <c r="L1293" s="55">
        <f t="shared" si="40"/>
        <v>53</v>
      </c>
      <c r="M1293" s="55">
        <f t="shared" si="40"/>
        <v>42</v>
      </c>
      <c r="N1293" s="57">
        <f t="shared" si="41"/>
        <v>80.739999999999995</v>
      </c>
    </row>
    <row r="1294" spans="1:14" ht="21">
      <c r="A1294" s="1" t="s">
        <v>1336</v>
      </c>
      <c r="B1294" s="2" t="s">
        <v>2487</v>
      </c>
      <c r="C1294" s="1" t="s">
        <v>419</v>
      </c>
      <c r="D1294" s="1" t="s">
        <v>1441</v>
      </c>
      <c r="E1294" s="12" t="s">
        <v>1338</v>
      </c>
      <c r="F1294" s="1"/>
      <c r="G1294" s="12" t="s">
        <v>1339</v>
      </c>
      <c r="H1294" s="1" t="s">
        <v>808</v>
      </c>
      <c r="I1294" s="4" t="s">
        <v>1340</v>
      </c>
      <c r="J1294" s="30">
        <v>65.2</v>
      </c>
      <c r="K1294" s="66">
        <v>67.290000000000006</v>
      </c>
      <c r="L1294" s="55">
        <f t="shared" si="40"/>
        <v>53</v>
      </c>
      <c r="M1294" s="55">
        <f t="shared" si="40"/>
        <v>42</v>
      </c>
      <c r="N1294" s="57">
        <f t="shared" si="41"/>
        <v>80.739999999999995</v>
      </c>
    </row>
    <row r="1295" spans="1:14" ht="21">
      <c r="A1295" s="1" t="s">
        <v>1336</v>
      </c>
      <c r="B1295" s="2" t="s">
        <v>2487</v>
      </c>
      <c r="C1295" s="1" t="s">
        <v>155</v>
      </c>
      <c r="D1295" s="1" t="s">
        <v>1400</v>
      </c>
      <c r="E1295" s="12" t="s">
        <v>1338</v>
      </c>
      <c r="F1295" s="1"/>
      <c r="G1295" s="12" t="s">
        <v>1339</v>
      </c>
      <c r="H1295" s="1" t="s">
        <v>808</v>
      </c>
      <c r="I1295" s="4" t="s">
        <v>1340</v>
      </c>
      <c r="J1295" s="30">
        <v>65.2</v>
      </c>
      <c r="K1295" s="66">
        <v>67.290000000000006</v>
      </c>
      <c r="L1295" s="55">
        <f t="shared" si="40"/>
        <v>53</v>
      </c>
      <c r="M1295" s="55">
        <f t="shared" si="40"/>
        <v>42</v>
      </c>
      <c r="N1295" s="57">
        <f t="shared" si="41"/>
        <v>80.739999999999995</v>
      </c>
    </row>
    <row r="1296" spans="1:14" ht="21">
      <c r="A1296" s="1" t="s">
        <v>1336</v>
      </c>
      <c r="B1296" s="2" t="s">
        <v>2487</v>
      </c>
      <c r="C1296" s="1" t="s">
        <v>156</v>
      </c>
      <c r="D1296" s="1" t="s">
        <v>1401</v>
      </c>
      <c r="E1296" s="12" t="s">
        <v>1338</v>
      </c>
      <c r="F1296" s="1"/>
      <c r="G1296" s="12" t="s">
        <v>1339</v>
      </c>
      <c r="H1296" s="1" t="s">
        <v>808</v>
      </c>
      <c r="I1296" s="4" t="s">
        <v>1340</v>
      </c>
      <c r="J1296" s="30">
        <v>65.2</v>
      </c>
      <c r="K1296" s="66">
        <v>67.290000000000006</v>
      </c>
      <c r="L1296" s="55">
        <f t="shared" si="40"/>
        <v>53</v>
      </c>
      <c r="M1296" s="55">
        <f t="shared" si="40"/>
        <v>42</v>
      </c>
      <c r="N1296" s="57">
        <f t="shared" si="41"/>
        <v>80.739999999999995</v>
      </c>
    </row>
    <row r="1297" spans="1:14" ht="21">
      <c r="A1297" s="1" t="s">
        <v>1336</v>
      </c>
      <c r="B1297" s="2" t="s">
        <v>2487</v>
      </c>
      <c r="C1297" s="1" t="s">
        <v>159</v>
      </c>
      <c r="D1297" s="1" t="s">
        <v>1402</v>
      </c>
      <c r="E1297" s="12" t="s">
        <v>1338</v>
      </c>
      <c r="F1297" s="1"/>
      <c r="G1297" s="12" t="s">
        <v>1339</v>
      </c>
      <c r="H1297" s="1" t="s">
        <v>808</v>
      </c>
      <c r="I1297" s="4" t="s">
        <v>1340</v>
      </c>
      <c r="J1297" s="30">
        <v>65.2</v>
      </c>
      <c r="K1297" s="66">
        <v>67.290000000000006</v>
      </c>
      <c r="L1297" s="55">
        <f t="shared" si="40"/>
        <v>53</v>
      </c>
      <c r="M1297" s="55">
        <f t="shared" si="40"/>
        <v>42</v>
      </c>
      <c r="N1297" s="57">
        <f t="shared" si="41"/>
        <v>80.739999999999995</v>
      </c>
    </row>
    <row r="1298" spans="1:14" ht="21">
      <c r="A1298" s="1" t="s">
        <v>1336</v>
      </c>
      <c r="B1298" s="2" t="s">
        <v>2487</v>
      </c>
      <c r="C1298" s="1" t="s">
        <v>161</v>
      </c>
      <c r="D1298" s="1" t="s">
        <v>1405</v>
      </c>
      <c r="E1298" s="12" t="s">
        <v>1338</v>
      </c>
      <c r="F1298" s="1"/>
      <c r="G1298" s="12" t="s">
        <v>1339</v>
      </c>
      <c r="H1298" s="1" t="s">
        <v>808</v>
      </c>
      <c r="I1298" s="4" t="s">
        <v>1340</v>
      </c>
      <c r="J1298" s="30">
        <v>65.2</v>
      </c>
      <c r="K1298" s="66">
        <v>67.290000000000006</v>
      </c>
      <c r="L1298" s="55">
        <f t="shared" si="40"/>
        <v>53</v>
      </c>
      <c r="M1298" s="55">
        <f t="shared" si="40"/>
        <v>42</v>
      </c>
      <c r="N1298" s="57">
        <f t="shared" si="41"/>
        <v>80.739999999999995</v>
      </c>
    </row>
    <row r="1299" spans="1:14" ht="21">
      <c r="A1299" s="1" t="s">
        <v>1336</v>
      </c>
      <c r="B1299" s="2" t="s">
        <v>2487</v>
      </c>
      <c r="C1299" s="1" t="s">
        <v>162</v>
      </c>
      <c r="D1299" s="1" t="s">
        <v>1406</v>
      </c>
      <c r="E1299" s="12" t="s">
        <v>1338</v>
      </c>
      <c r="F1299" s="1"/>
      <c r="G1299" s="12" t="s">
        <v>1339</v>
      </c>
      <c r="H1299" s="1" t="s">
        <v>808</v>
      </c>
      <c r="I1299" s="4" t="s">
        <v>1340</v>
      </c>
      <c r="J1299" s="30">
        <v>65.2</v>
      </c>
      <c r="K1299" s="66">
        <v>67.290000000000006</v>
      </c>
      <c r="L1299" s="55">
        <f t="shared" si="40"/>
        <v>53</v>
      </c>
      <c r="M1299" s="55">
        <f t="shared" si="40"/>
        <v>42</v>
      </c>
      <c r="N1299" s="57">
        <f t="shared" si="41"/>
        <v>80.739999999999995</v>
      </c>
    </row>
    <row r="1300" spans="1:14" ht="21">
      <c r="A1300" s="1" t="s">
        <v>1336</v>
      </c>
      <c r="B1300" s="2" t="s">
        <v>2487</v>
      </c>
      <c r="C1300" s="1" t="s">
        <v>164</v>
      </c>
      <c r="D1300" s="1" t="s">
        <v>1409</v>
      </c>
      <c r="E1300" s="12" t="s">
        <v>1338</v>
      </c>
      <c r="F1300" s="1"/>
      <c r="G1300" s="12" t="s">
        <v>1339</v>
      </c>
      <c r="H1300" s="1" t="s">
        <v>808</v>
      </c>
      <c r="I1300" s="4" t="s">
        <v>1340</v>
      </c>
      <c r="J1300" s="30">
        <v>65.2</v>
      </c>
      <c r="K1300" s="66">
        <v>67.290000000000006</v>
      </c>
      <c r="L1300" s="55">
        <f t="shared" si="40"/>
        <v>53</v>
      </c>
      <c r="M1300" s="55">
        <f t="shared" si="40"/>
        <v>42</v>
      </c>
      <c r="N1300" s="57">
        <f t="shared" si="41"/>
        <v>80.739999999999995</v>
      </c>
    </row>
    <row r="1301" spans="1:14" ht="21">
      <c r="A1301" s="1" t="s">
        <v>1336</v>
      </c>
      <c r="B1301" s="2" t="s">
        <v>2487</v>
      </c>
      <c r="C1301" s="1" t="s">
        <v>167</v>
      </c>
      <c r="D1301" s="1" t="s">
        <v>1410</v>
      </c>
      <c r="E1301" s="12" t="s">
        <v>1338</v>
      </c>
      <c r="F1301" s="1"/>
      <c r="G1301" s="12" t="s">
        <v>1339</v>
      </c>
      <c r="H1301" s="1" t="s">
        <v>808</v>
      </c>
      <c r="I1301" s="4" t="s">
        <v>1340</v>
      </c>
      <c r="J1301" s="30">
        <v>65.2</v>
      </c>
      <c r="K1301" s="66">
        <v>67.290000000000006</v>
      </c>
      <c r="L1301" s="55">
        <f t="shared" si="40"/>
        <v>53</v>
      </c>
      <c r="M1301" s="55">
        <f t="shared" si="40"/>
        <v>42</v>
      </c>
      <c r="N1301" s="57">
        <f t="shared" si="41"/>
        <v>80.739999999999995</v>
      </c>
    </row>
    <row r="1302" spans="1:14" ht="21">
      <c r="A1302" s="1" t="s">
        <v>1336</v>
      </c>
      <c r="B1302" s="2" t="s">
        <v>2487</v>
      </c>
      <c r="C1302" s="1" t="s">
        <v>168</v>
      </c>
      <c r="D1302" s="1" t="s">
        <v>1411</v>
      </c>
      <c r="E1302" s="12" t="s">
        <v>1338</v>
      </c>
      <c r="F1302" s="1"/>
      <c r="G1302" s="12" t="s">
        <v>1339</v>
      </c>
      <c r="H1302" s="1" t="s">
        <v>808</v>
      </c>
      <c r="I1302" s="4" t="s">
        <v>1340</v>
      </c>
      <c r="J1302" s="30">
        <v>65.2</v>
      </c>
      <c r="K1302" s="66">
        <v>67.290000000000006</v>
      </c>
      <c r="L1302" s="55">
        <f t="shared" si="40"/>
        <v>53</v>
      </c>
      <c r="M1302" s="55">
        <f t="shared" si="40"/>
        <v>42</v>
      </c>
      <c r="N1302" s="57">
        <f t="shared" si="41"/>
        <v>80.739999999999995</v>
      </c>
    </row>
    <row r="1303" spans="1:14" ht="21">
      <c r="A1303" s="1" t="s">
        <v>1336</v>
      </c>
      <c r="B1303" s="2" t="s">
        <v>2487</v>
      </c>
      <c r="C1303" s="1" t="s">
        <v>169</v>
      </c>
      <c r="D1303" s="1" t="s">
        <v>1412</v>
      </c>
      <c r="E1303" s="12" t="s">
        <v>1338</v>
      </c>
      <c r="F1303" s="1"/>
      <c r="G1303" s="12" t="s">
        <v>1339</v>
      </c>
      <c r="H1303" s="1" t="s">
        <v>808</v>
      </c>
      <c r="I1303" s="4" t="s">
        <v>1340</v>
      </c>
      <c r="J1303" s="30">
        <v>65.2</v>
      </c>
      <c r="K1303" s="66">
        <v>67.290000000000006</v>
      </c>
      <c r="L1303" s="55">
        <f t="shared" si="40"/>
        <v>53</v>
      </c>
      <c r="M1303" s="55">
        <f t="shared" si="40"/>
        <v>42</v>
      </c>
      <c r="N1303" s="57">
        <f t="shared" si="41"/>
        <v>80.739999999999995</v>
      </c>
    </row>
    <row r="1304" spans="1:14" ht="21">
      <c r="A1304" s="1" t="s">
        <v>1336</v>
      </c>
      <c r="B1304" s="2" t="s">
        <v>2487</v>
      </c>
      <c r="C1304" s="1" t="s">
        <v>171</v>
      </c>
      <c r="D1304" s="1" t="s">
        <v>1413</v>
      </c>
      <c r="E1304" s="12" t="s">
        <v>1338</v>
      </c>
      <c r="F1304" s="1"/>
      <c r="G1304" s="12" t="s">
        <v>1339</v>
      </c>
      <c r="H1304" s="1" t="s">
        <v>808</v>
      </c>
      <c r="I1304" s="4" t="s">
        <v>1340</v>
      </c>
      <c r="J1304" s="30">
        <v>65.2</v>
      </c>
      <c r="K1304" s="66">
        <v>67.290000000000006</v>
      </c>
      <c r="L1304" s="55">
        <f t="shared" si="40"/>
        <v>53</v>
      </c>
      <c r="M1304" s="55">
        <f t="shared" si="40"/>
        <v>42</v>
      </c>
      <c r="N1304" s="57">
        <f t="shared" si="41"/>
        <v>80.739999999999995</v>
      </c>
    </row>
    <row r="1305" spans="1:14" ht="21">
      <c r="A1305" s="1" t="s">
        <v>1336</v>
      </c>
      <c r="B1305" s="2" t="s">
        <v>2487</v>
      </c>
      <c r="C1305" s="1" t="s">
        <v>172</v>
      </c>
      <c r="D1305" s="1" t="s">
        <v>1414</v>
      </c>
      <c r="E1305" s="12" t="s">
        <v>1338</v>
      </c>
      <c r="F1305" s="1"/>
      <c r="G1305" s="12" t="s">
        <v>1339</v>
      </c>
      <c r="H1305" s="1" t="s">
        <v>808</v>
      </c>
      <c r="I1305" s="4" t="s">
        <v>1340</v>
      </c>
      <c r="J1305" s="30">
        <v>65.2</v>
      </c>
      <c r="K1305" s="66">
        <v>67.290000000000006</v>
      </c>
      <c r="L1305" s="55">
        <f t="shared" si="40"/>
        <v>53</v>
      </c>
      <c r="M1305" s="55">
        <f t="shared" si="40"/>
        <v>42</v>
      </c>
      <c r="N1305" s="57">
        <f t="shared" si="41"/>
        <v>80.739999999999995</v>
      </c>
    </row>
    <row r="1306" spans="1:14" ht="21">
      <c r="A1306" s="1" t="s">
        <v>1336</v>
      </c>
      <c r="B1306" s="2" t="s">
        <v>2487</v>
      </c>
      <c r="C1306" s="1" t="s">
        <v>175</v>
      </c>
      <c r="D1306" s="1" t="s">
        <v>1417</v>
      </c>
      <c r="E1306" s="12" t="s">
        <v>1338</v>
      </c>
      <c r="F1306" s="1"/>
      <c r="G1306" s="12" t="s">
        <v>1339</v>
      </c>
      <c r="H1306" s="1" t="s">
        <v>808</v>
      </c>
      <c r="I1306" s="4" t="s">
        <v>1340</v>
      </c>
      <c r="J1306" s="30">
        <v>65.2</v>
      </c>
      <c r="K1306" s="66">
        <v>67.290000000000006</v>
      </c>
      <c r="L1306" s="55">
        <f t="shared" si="40"/>
        <v>53</v>
      </c>
      <c r="M1306" s="55">
        <f t="shared" si="40"/>
        <v>42</v>
      </c>
      <c r="N1306" s="57">
        <f t="shared" si="41"/>
        <v>80.739999999999995</v>
      </c>
    </row>
    <row r="1307" spans="1:14" ht="21">
      <c r="A1307" s="1" t="s">
        <v>1336</v>
      </c>
      <c r="B1307" s="2" t="s">
        <v>2487</v>
      </c>
      <c r="C1307" s="1" t="s">
        <v>176</v>
      </c>
      <c r="D1307" s="1" t="s">
        <v>1418</v>
      </c>
      <c r="E1307" s="12" t="s">
        <v>1338</v>
      </c>
      <c r="F1307" s="1"/>
      <c r="G1307" s="12" t="s">
        <v>1339</v>
      </c>
      <c r="H1307" s="1" t="s">
        <v>808</v>
      </c>
      <c r="I1307" s="4" t="s">
        <v>1340</v>
      </c>
      <c r="J1307" s="30">
        <v>65.2</v>
      </c>
      <c r="K1307" s="66">
        <v>67.290000000000006</v>
      </c>
      <c r="L1307" s="55">
        <f t="shared" si="40"/>
        <v>53</v>
      </c>
      <c r="M1307" s="55">
        <f t="shared" si="40"/>
        <v>42</v>
      </c>
      <c r="N1307" s="57">
        <f t="shared" si="41"/>
        <v>80.739999999999995</v>
      </c>
    </row>
    <row r="1308" spans="1:14" ht="21">
      <c r="A1308" s="1" t="s">
        <v>1336</v>
      </c>
      <c r="B1308" s="2" t="s">
        <v>2487</v>
      </c>
      <c r="C1308" s="1" t="s">
        <v>179</v>
      </c>
      <c r="D1308" s="1" t="s">
        <v>1419</v>
      </c>
      <c r="E1308" s="12" t="s">
        <v>1338</v>
      </c>
      <c r="F1308" s="1"/>
      <c r="G1308" s="12" t="s">
        <v>1339</v>
      </c>
      <c r="H1308" s="1" t="s">
        <v>808</v>
      </c>
      <c r="I1308" s="4" t="s">
        <v>1340</v>
      </c>
      <c r="J1308" s="30">
        <v>65.2</v>
      </c>
      <c r="K1308" s="66">
        <v>67.290000000000006</v>
      </c>
      <c r="L1308" s="55">
        <f t="shared" si="40"/>
        <v>53</v>
      </c>
      <c r="M1308" s="55">
        <f t="shared" si="40"/>
        <v>42</v>
      </c>
      <c r="N1308" s="57">
        <f t="shared" si="41"/>
        <v>80.739999999999995</v>
      </c>
    </row>
    <row r="1309" spans="1:14" ht="21">
      <c r="A1309" s="1" t="s">
        <v>1336</v>
      </c>
      <c r="B1309" s="2" t="s">
        <v>2487</v>
      </c>
      <c r="C1309" s="1" t="s">
        <v>398</v>
      </c>
      <c r="D1309" s="1" t="s">
        <v>1420</v>
      </c>
      <c r="E1309" s="12" t="s">
        <v>1338</v>
      </c>
      <c r="F1309" s="1"/>
      <c r="G1309" s="12" t="s">
        <v>1339</v>
      </c>
      <c r="H1309" s="1" t="s">
        <v>808</v>
      </c>
      <c r="I1309" s="4" t="s">
        <v>1340</v>
      </c>
      <c r="J1309" s="30">
        <v>65.2</v>
      </c>
      <c r="K1309" s="66">
        <v>67.290000000000006</v>
      </c>
      <c r="L1309" s="55">
        <f t="shared" si="40"/>
        <v>53</v>
      </c>
      <c r="M1309" s="55">
        <f t="shared" si="40"/>
        <v>42</v>
      </c>
      <c r="N1309" s="57">
        <f t="shared" si="41"/>
        <v>80.739999999999995</v>
      </c>
    </row>
    <row r="1310" spans="1:14" ht="21">
      <c r="A1310" s="1" t="s">
        <v>1336</v>
      </c>
      <c r="B1310" s="2" t="s">
        <v>2487</v>
      </c>
      <c r="C1310" s="1" t="s">
        <v>402</v>
      </c>
      <c r="D1310" s="1" t="s">
        <v>1421</v>
      </c>
      <c r="E1310" s="12" t="s">
        <v>1338</v>
      </c>
      <c r="F1310" s="1"/>
      <c r="G1310" s="12" t="s">
        <v>1339</v>
      </c>
      <c r="H1310" s="1" t="s">
        <v>808</v>
      </c>
      <c r="I1310" s="4" t="s">
        <v>1340</v>
      </c>
      <c r="J1310" s="30">
        <v>65.2</v>
      </c>
      <c r="K1310" s="66">
        <v>67.290000000000006</v>
      </c>
      <c r="L1310" s="55">
        <f t="shared" si="40"/>
        <v>53</v>
      </c>
      <c r="M1310" s="55">
        <f t="shared" si="40"/>
        <v>42</v>
      </c>
      <c r="N1310" s="57">
        <f t="shared" si="41"/>
        <v>80.739999999999995</v>
      </c>
    </row>
    <row r="1311" spans="1:14" ht="21">
      <c r="A1311" s="1" t="s">
        <v>1336</v>
      </c>
      <c r="B1311" s="2" t="s">
        <v>2487</v>
      </c>
      <c r="C1311" s="1" t="s">
        <v>406</v>
      </c>
      <c r="D1311" s="1" t="s">
        <v>1422</v>
      </c>
      <c r="E1311" s="12" t="s">
        <v>1338</v>
      </c>
      <c r="F1311" s="1"/>
      <c r="G1311" s="12" t="s">
        <v>1339</v>
      </c>
      <c r="H1311" s="1" t="s">
        <v>808</v>
      </c>
      <c r="I1311" s="4" t="s">
        <v>1340</v>
      </c>
      <c r="J1311" s="30">
        <v>65.2</v>
      </c>
      <c r="K1311" s="66">
        <v>67.290000000000006</v>
      </c>
      <c r="L1311" s="55">
        <f t="shared" si="40"/>
        <v>53</v>
      </c>
      <c r="M1311" s="55">
        <f t="shared" si="40"/>
        <v>42</v>
      </c>
      <c r="N1311" s="57">
        <f t="shared" si="41"/>
        <v>80.739999999999995</v>
      </c>
    </row>
    <row r="1312" spans="1:14" ht="21">
      <c r="A1312" s="1" t="s">
        <v>1336</v>
      </c>
      <c r="B1312" s="2" t="s">
        <v>2487</v>
      </c>
      <c r="C1312" s="1" t="s">
        <v>887</v>
      </c>
      <c r="D1312" s="1" t="s">
        <v>1426</v>
      </c>
      <c r="E1312" s="12" t="s">
        <v>1338</v>
      </c>
      <c r="F1312" s="1"/>
      <c r="G1312" s="12" t="s">
        <v>1339</v>
      </c>
      <c r="H1312" s="1" t="s">
        <v>808</v>
      </c>
      <c r="I1312" s="4" t="s">
        <v>1340</v>
      </c>
      <c r="J1312" s="30">
        <v>65.2</v>
      </c>
      <c r="K1312" s="66">
        <v>67.290000000000006</v>
      </c>
      <c r="L1312" s="55">
        <f t="shared" si="40"/>
        <v>53</v>
      </c>
      <c r="M1312" s="55">
        <f t="shared" si="40"/>
        <v>42</v>
      </c>
      <c r="N1312" s="57">
        <f t="shared" si="41"/>
        <v>80.739999999999995</v>
      </c>
    </row>
    <row r="1313" spans="1:14" ht="21">
      <c r="A1313" s="1" t="s">
        <v>1336</v>
      </c>
      <c r="B1313" s="2" t="s">
        <v>2487</v>
      </c>
      <c r="C1313" s="1" t="s">
        <v>891</v>
      </c>
      <c r="D1313" s="1" t="s">
        <v>1430</v>
      </c>
      <c r="E1313" s="12" t="s">
        <v>1338</v>
      </c>
      <c r="F1313" s="1"/>
      <c r="G1313" s="12" t="s">
        <v>1339</v>
      </c>
      <c r="H1313" s="1" t="s">
        <v>808</v>
      </c>
      <c r="I1313" s="4" t="s">
        <v>1340</v>
      </c>
      <c r="J1313" s="30">
        <v>65.2</v>
      </c>
      <c r="K1313" s="66">
        <v>67.290000000000006</v>
      </c>
      <c r="L1313" s="55">
        <f t="shared" si="40"/>
        <v>53</v>
      </c>
      <c r="M1313" s="55">
        <f t="shared" si="40"/>
        <v>42</v>
      </c>
      <c r="N1313" s="57">
        <f t="shared" si="41"/>
        <v>80.739999999999995</v>
      </c>
    </row>
    <row r="1314" spans="1:14" ht="21">
      <c r="A1314" s="1" t="s">
        <v>1336</v>
      </c>
      <c r="B1314" s="2" t="s">
        <v>2487</v>
      </c>
      <c r="C1314" s="1" t="s">
        <v>413</v>
      </c>
      <c r="D1314" s="1" t="s">
        <v>1431</v>
      </c>
      <c r="E1314" s="12" t="s">
        <v>1338</v>
      </c>
      <c r="F1314" s="1"/>
      <c r="G1314" s="12" t="s">
        <v>1339</v>
      </c>
      <c r="H1314" s="1" t="s">
        <v>808</v>
      </c>
      <c r="I1314" s="4" t="s">
        <v>1340</v>
      </c>
      <c r="J1314" s="30">
        <v>65.2</v>
      </c>
      <c r="K1314" s="66">
        <v>67.290000000000006</v>
      </c>
      <c r="L1314" s="55">
        <f t="shared" si="40"/>
        <v>53</v>
      </c>
      <c r="M1314" s="55">
        <f t="shared" si="40"/>
        <v>42</v>
      </c>
      <c r="N1314" s="57">
        <f t="shared" si="41"/>
        <v>80.739999999999995</v>
      </c>
    </row>
    <row r="1315" spans="1:14" ht="21">
      <c r="A1315" s="1" t="s">
        <v>1336</v>
      </c>
      <c r="B1315" s="2" t="s">
        <v>2487</v>
      </c>
      <c r="C1315" s="1" t="s">
        <v>415</v>
      </c>
      <c r="D1315" s="1" t="s">
        <v>1435</v>
      </c>
      <c r="E1315" s="12" t="s">
        <v>1338</v>
      </c>
      <c r="F1315" s="1"/>
      <c r="G1315" s="12" t="s">
        <v>1339</v>
      </c>
      <c r="H1315" s="1" t="s">
        <v>808</v>
      </c>
      <c r="I1315" s="4" t="s">
        <v>1340</v>
      </c>
      <c r="J1315" s="30">
        <v>65.2</v>
      </c>
      <c r="K1315" s="66">
        <v>67.290000000000006</v>
      </c>
      <c r="L1315" s="55">
        <f t="shared" si="40"/>
        <v>53</v>
      </c>
      <c r="M1315" s="55">
        <f t="shared" si="40"/>
        <v>42</v>
      </c>
      <c r="N1315" s="57">
        <f t="shared" si="41"/>
        <v>80.739999999999995</v>
      </c>
    </row>
    <row r="1316" spans="1:14" ht="21">
      <c r="A1316" s="1" t="s">
        <v>1336</v>
      </c>
      <c r="B1316" s="2" t="s">
        <v>2487</v>
      </c>
      <c r="C1316" s="1" t="s">
        <v>417</v>
      </c>
      <c r="D1316" s="1" t="s">
        <v>1436</v>
      </c>
      <c r="E1316" s="12" t="s">
        <v>1338</v>
      </c>
      <c r="F1316" s="1"/>
      <c r="G1316" s="12" t="s">
        <v>1339</v>
      </c>
      <c r="H1316" s="1" t="s">
        <v>808</v>
      </c>
      <c r="I1316" s="4" t="s">
        <v>1340</v>
      </c>
      <c r="J1316" s="30">
        <v>65.2</v>
      </c>
      <c r="K1316" s="66">
        <v>67.290000000000006</v>
      </c>
      <c r="L1316" s="55">
        <f t="shared" si="40"/>
        <v>53</v>
      </c>
      <c r="M1316" s="55">
        <f t="shared" si="40"/>
        <v>42</v>
      </c>
      <c r="N1316" s="57">
        <f t="shared" si="41"/>
        <v>80.739999999999995</v>
      </c>
    </row>
    <row r="1317" spans="1:14" ht="21">
      <c r="A1317" s="1" t="s">
        <v>1336</v>
      </c>
      <c r="B1317" s="2" t="s">
        <v>2487</v>
      </c>
      <c r="C1317" s="1" t="s">
        <v>900</v>
      </c>
      <c r="D1317" s="1" t="s">
        <v>1437</v>
      </c>
      <c r="E1317" s="12" t="s">
        <v>1338</v>
      </c>
      <c r="F1317" s="1"/>
      <c r="G1317" s="12" t="s">
        <v>1339</v>
      </c>
      <c r="H1317" s="1" t="s">
        <v>808</v>
      </c>
      <c r="I1317" s="4" t="s">
        <v>1340</v>
      </c>
      <c r="J1317" s="30">
        <v>65.2</v>
      </c>
      <c r="K1317" s="66">
        <v>67.290000000000006</v>
      </c>
      <c r="L1317" s="55">
        <f t="shared" si="40"/>
        <v>53</v>
      </c>
      <c r="M1317" s="55">
        <f t="shared" si="40"/>
        <v>42</v>
      </c>
      <c r="N1317" s="57">
        <f t="shared" si="41"/>
        <v>80.739999999999995</v>
      </c>
    </row>
    <row r="1318" spans="1:14" ht="21">
      <c r="A1318" s="1" t="s">
        <v>1336</v>
      </c>
      <c r="B1318" s="2" t="s">
        <v>2487</v>
      </c>
      <c r="C1318" s="1" t="s">
        <v>902</v>
      </c>
      <c r="D1318" s="1" t="s">
        <v>1438</v>
      </c>
      <c r="E1318" s="12" t="s">
        <v>1338</v>
      </c>
      <c r="F1318" s="1"/>
      <c r="G1318" s="12" t="s">
        <v>1339</v>
      </c>
      <c r="H1318" s="1" t="s">
        <v>808</v>
      </c>
      <c r="I1318" s="4" t="s">
        <v>1340</v>
      </c>
      <c r="J1318" s="30">
        <v>65.2</v>
      </c>
      <c r="K1318" s="66">
        <v>67.290000000000006</v>
      </c>
      <c r="L1318" s="55">
        <f t="shared" si="40"/>
        <v>53</v>
      </c>
      <c r="M1318" s="55">
        <f t="shared" si="40"/>
        <v>42</v>
      </c>
      <c r="N1318" s="57">
        <f t="shared" si="41"/>
        <v>80.739999999999995</v>
      </c>
    </row>
    <row r="1319" spans="1:14" ht="21">
      <c r="A1319" s="1" t="s">
        <v>1336</v>
      </c>
      <c r="B1319" s="2" t="s">
        <v>2487</v>
      </c>
      <c r="C1319" s="1" t="s">
        <v>904</v>
      </c>
      <c r="D1319" s="1" t="s">
        <v>1439</v>
      </c>
      <c r="E1319" s="12" t="s">
        <v>1338</v>
      </c>
      <c r="F1319" s="1"/>
      <c r="G1319" s="12" t="s">
        <v>1339</v>
      </c>
      <c r="H1319" s="1" t="s">
        <v>808</v>
      </c>
      <c r="I1319" s="4" t="s">
        <v>1340</v>
      </c>
      <c r="J1319" s="30">
        <v>65.2</v>
      </c>
      <c r="K1319" s="66">
        <v>67.290000000000006</v>
      </c>
      <c r="L1319" s="55">
        <f t="shared" si="40"/>
        <v>53</v>
      </c>
      <c r="M1319" s="55">
        <f t="shared" si="40"/>
        <v>42</v>
      </c>
      <c r="N1319" s="57">
        <f t="shared" si="41"/>
        <v>80.739999999999995</v>
      </c>
    </row>
    <row r="1320" spans="1:14" ht="21">
      <c r="A1320" s="1" t="s">
        <v>1336</v>
      </c>
      <c r="B1320" s="2" t="s">
        <v>2487</v>
      </c>
      <c r="C1320" s="1" t="s">
        <v>906</v>
      </c>
      <c r="D1320" s="1" t="s">
        <v>1440</v>
      </c>
      <c r="E1320" s="12" t="s">
        <v>1338</v>
      </c>
      <c r="F1320" s="1"/>
      <c r="G1320" s="12" t="s">
        <v>1339</v>
      </c>
      <c r="H1320" s="1" t="s">
        <v>808</v>
      </c>
      <c r="I1320" s="4" t="s">
        <v>1340</v>
      </c>
      <c r="J1320" s="30">
        <v>65.2</v>
      </c>
      <c r="K1320" s="66">
        <v>67.290000000000006</v>
      </c>
      <c r="L1320" s="55">
        <f t="shared" si="40"/>
        <v>53</v>
      </c>
      <c r="M1320" s="55">
        <f t="shared" si="40"/>
        <v>42</v>
      </c>
      <c r="N1320" s="57">
        <f t="shared" si="41"/>
        <v>80.739999999999995</v>
      </c>
    </row>
    <row r="1321" spans="1:14" ht="21">
      <c r="A1321" s="1" t="s">
        <v>1336</v>
      </c>
      <c r="B1321" s="2" t="s">
        <v>2487</v>
      </c>
      <c r="C1321" s="1" t="s">
        <v>120</v>
      </c>
      <c r="D1321" s="1" t="s">
        <v>1384</v>
      </c>
      <c r="E1321" s="12" t="s">
        <v>1338</v>
      </c>
      <c r="F1321" s="1"/>
      <c r="G1321" s="12" t="s">
        <v>1339</v>
      </c>
      <c r="H1321" s="1" t="s">
        <v>1386</v>
      </c>
      <c r="I1321" s="3" t="s">
        <v>1385</v>
      </c>
      <c r="J1321" s="30">
        <v>68.42</v>
      </c>
      <c r="K1321" s="66">
        <v>53.83</v>
      </c>
      <c r="L1321" s="55">
        <f t="shared" si="40"/>
        <v>43</v>
      </c>
      <c r="M1321" s="55">
        <f t="shared" si="40"/>
        <v>34</v>
      </c>
      <c r="N1321" s="57">
        <f t="shared" si="41"/>
        <v>64.59</v>
      </c>
    </row>
    <row r="1322" spans="1:14" ht="21">
      <c r="A1322" s="1" t="s">
        <v>2431</v>
      </c>
      <c r="B1322" s="2" t="s">
        <v>2488</v>
      </c>
      <c r="C1322" s="1" t="s">
        <v>43</v>
      </c>
      <c r="D1322" s="1" t="s">
        <v>1824</v>
      </c>
      <c r="E1322" s="12" t="s">
        <v>2231</v>
      </c>
      <c r="F1322" s="1"/>
      <c r="G1322" s="12" t="s">
        <v>2232</v>
      </c>
      <c r="H1322" s="1" t="s">
        <v>1773</v>
      </c>
      <c r="I1322" s="3" t="s">
        <v>1825</v>
      </c>
      <c r="J1322" s="30">
        <v>80.19</v>
      </c>
      <c r="K1322" s="66">
        <v>85.13</v>
      </c>
      <c r="L1322" s="55">
        <f t="shared" si="40"/>
        <v>68</v>
      </c>
      <c r="M1322" s="55">
        <f t="shared" si="40"/>
        <v>54</v>
      </c>
      <c r="N1322" s="57">
        <f t="shared" si="41"/>
        <v>102.15</v>
      </c>
    </row>
    <row r="1323" spans="1:14" ht="21">
      <c r="A1323" s="1" t="s">
        <v>2431</v>
      </c>
      <c r="B1323" s="2" t="s">
        <v>2488</v>
      </c>
      <c r="C1323" s="1" t="s">
        <v>29</v>
      </c>
      <c r="D1323" s="1" t="s">
        <v>1819</v>
      </c>
      <c r="E1323" s="12" t="s">
        <v>2231</v>
      </c>
      <c r="F1323" s="1"/>
      <c r="G1323" s="12" t="s">
        <v>2232</v>
      </c>
      <c r="H1323" s="2" t="s">
        <v>1820</v>
      </c>
      <c r="I1323" s="3">
        <v>5295</v>
      </c>
      <c r="J1323" s="30">
        <v>72.22</v>
      </c>
      <c r="K1323" s="66">
        <v>68.22</v>
      </c>
      <c r="L1323" s="55">
        <f t="shared" si="40"/>
        <v>54</v>
      </c>
      <c r="M1323" s="55">
        <f t="shared" si="40"/>
        <v>43</v>
      </c>
      <c r="N1323" s="57">
        <f t="shared" si="41"/>
        <v>81.86</v>
      </c>
    </row>
    <row r="1324" spans="1:14" ht="21">
      <c r="A1324" s="1" t="s">
        <v>2431</v>
      </c>
      <c r="B1324" s="2" t="s">
        <v>2488</v>
      </c>
      <c r="C1324" s="1" t="s">
        <v>61</v>
      </c>
      <c r="D1324" s="1" t="s">
        <v>8</v>
      </c>
      <c r="E1324" s="12" t="s">
        <v>2231</v>
      </c>
      <c r="F1324" s="1"/>
      <c r="G1324" s="12" t="s">
        <v>2232</v>
      </c>
      <c r="H1324" s="1" t="s">
        <v>2233</v>
      </c>
      <c r="I1324" s="3">
        <v>5298</v>
      </c>
      <c r="J1324" s="30">
        <v>72.22</v>
      </c>
      <c r="K1324" s="66">
        <v>85.13</v>
      </c>
      <c r="L1324" s="55">
        <f t="shared" si="40"/>
        <v>68</v>
      </c>
      <c r="M1324" s="55">
        <f t="shared" si="40"/>
        <v>54</v>
      </c>
      <c r="N1324" s="57">
        <f t="shared" si="41"/>
        <v>102.15</v>
      </c>
    </row>
    <row r="1325" spans="1:14" ht="21">
      <c r="A1325" s="1" t="s">
        <v>2431</v>
      </c>
      <c r="B1325" s="2" t="s">
        <v>2488</v>
      </c>
      <c r="C1325" s="1" t="s">
        <v>96</v>
      </c>
      <c r="D1325" s="1" t="s">
        <v>1833</v>
      </c>
      <c r="E1325" s="12" t="s">
        <v>2231</v>
      </c>
      <c r="F1325" s="1"/>
      <c r="G1325" s="12" t="s">
        <v>2232</v>
      </c>
      <c r="H1325" s="1" t="s">
        <v>1449</v>
      </c>
      <c r="I1325" s="3" t="s">
        <v>1448</v>
      </c>
      <c r="J1325" s="30">
        <v>90.56</v>
      </c>
      <c r="K1325" s="66">
        <v>98.06</v>
      </c>
      <c r="L1325" s="55">
        <f t="shared" si="40"/>
        <v>78</v>
      </c>
      <c r="M1325" s="55">
        <f t="shared" si="40"/>
        <v>62</v>
      </c>
      <c r="N1325" s="57">
        <f t="shared" si="41"/>
        <v>117.67</v>
      </c>
    </row>
    <row r="1326" spans="1:14" ht="21">
      <c r="A1326" s="1" t="s">
        <v>2431</v>
      </c>
      <c r="B1326" s="2" t="s">
        <v>2488</v>
      </c>
      <c r="C1326" s="1" t="s">
        <v>9</v>
      </c>
      <c r="D1326" s="1" t="s">
        <v>1810</v>
      </c>
      <c r="E1326" s="12" t="s">
        <v>2231</v>
      </c>
      <c r="F1326" s="1"/>
      <c r="G1326" s="12" t="s">
        <v>2232</v>
      </c>
      <c r="H1326" s="1" t="s">
        <v>2233</v>
      </c>
      <c r="I1326" s="4" t="s">
        <v>1442</v>
      </c>
      <c r="J1326" s="30">
        <v>80.19</v>
      </c>
      <c r="K1326" s="66">
        <v>85.13</v>
      </c>
      <c r="L1326" s="55">
        <f t="shared" si="40"/>
        <v>68</v>
      </c>
      <c r="M1326" s="55">
        <f t="shared" si="40"/>
        <v>54</v>
      </c>
      <c r="N1326" s="57">
        <f t="shared" si="41"/>
        <v>102.15</v>
      </c>
    </row>
    <row r="1327" spans="1:14" ht="21">
      <c r="A1327" s="1" t="s">
        <v>2431</v>
      </c>
      <c r="B1327" s="2" t="s">
        <v>2488</v>
      </c>
      <c r="C1327" s="1" t="s">
        <v>11</v>
      </c>
      <c r="D1327" s="1" t="s">
        <v>1811</v>
      </c>
      <c r="E1327" s="12" t="s">
        <v>2231</v>
      </c>
      <c r="F1327" s="1"/>
      <c r="G1327" s="12" t="s">
        <v>2232</v>
      </c>
      <c r="H1327" s="1" t="s">
        <v>2233</v>
      </c>
      <c r="I1327" s="4" t="s">
        <v>1442</v>
      </c>
      <c r="J1327" s="30">
        <v>80.19</v>
      </c>
      <c r="K1327" s="66">
        <v>85.13</v>
      </c>
      <c r="L1327" s="55">
        <f t="shared" si="40"/>
        <v>68</v>
      </c>
      <c r="M1327" s="55">
        <f t="shared" si="40"/>
        <v>54</v>
      </c>
      <c r="N1327" s="57">
        <f t="shared" si="41"/>
        <v>102.15</v>
      </c>
    </row>
    <row r="1328" spans="1:14" ht="21">
      <c r="A1328" s="1" t="s">
        <v>2431</v>
      </c>
      <c r="B1328" s="2" t="s">
        <v>2488</v>
      </c>
      <c r="C1328" s="1" t="s">
        <v>13</v>
      </c>
      <c r="D1328" s="1" t="s">
        <v>1356</v>
      </c>
      <c r="E1328" s="12" t="s">
        <v>2231</v>
      </c>
      <c r="F1328" s="1"/>
      <c r="G1328" s="12" t="s">
        <v>2232</v>
      </c>
      <c r="H1328" s="1" t="s">
        <v>2233</v>
      </c>
      <c r="I1328" s="4" t="s">
        <v>1442</v>
      </c>
      <c r="J1328" s="30">
        <v>80.19</v>
      </c>
      <c r="K1328" s="66">
        <v>85.13</v>
      </c>
      <c r="L1328" s="55">
        <f t="shared" si="40"/>
        <v>68</v>
      </c>
      <c r="M1328" s="55">
        <f t="shared" si="40"/>
        <v>54</v>
      </c>
      <c r="N1328" s="57">
        <f t="shared" si="41"/>
        <v>102.15</v>
      </c>
    </row>
    <row r="1329" spans="1:14" ht="21">
      <c r="A1329" s="1" t="s">
        <v>2431</v>
      </c>
      <c r="B1329" s="2" t="s">
        <v>2488</v>
      </c>
      <c r="C1329" s="1" t="s">
        <v>15</v>
      </c>
      <c r="D1329" s="1" t="s">
        <v>1812</v>
      </c>
      <c r="E1329" s="12" t="s">
        <v>2231</v>
      </c>
      <c r="F1329" s="1"/>
      <c r="G1329" s="12" t="s">
        <v>2232</v>
      </c>
      <c r="H1329" s="1" t="s">
        <v>2233</v>
      </c>
      <c r="I1329" s="4" t="s">
        <v>1442</v>
      </c>
      <c r="J1329" s="30">
        <v>80.19</v>
      </c>
      <c r="K1329" s="66">
        <v>85.13</v>
      </c>
      <c r="L1329" s="55">
        <f t="shared" si="40"/>
        <v>68</v>
      </c>
      <c r="M1329" s="55">
        <f t="shared" si="40"/>
        <v>54</v>
      </c>
      <c r="N1329" s="57">
        <f t="shared" si="41"/>
        <v>102.15</v>
      </c>
    </row>
    <row r="1330" spans="1:14" ht="21">
      <c r="A1330" s="1" t="s">
        <v>2431</v>
      </c>
      <c r="B1330" s="2" t="s">
        <v>2488</v>
      </c>
      <c r="C1330" s="1" t="s">
        <v>17</v>
      </c>
      <c r="D1330" s="1" t="s">
        <v>1813</v>
      </c>
      <c r="E1330" s="12" t="s">
        <v>2231</v>
      </c>
      <c r="F1330" s="1"/>
      <c r="G1330" s="12" t="s">
        <v>2232</v>
      </c>
      <c r="H1330" s="1" t="s">
        <v>2233</v>
      </c>
      <c r="I1330" s="4" t="s">
        <v>1442</v>
      </c>
      <c r="J1330" s="30">
        <v>80.19</v>
      </c>
      <c r="K1330" s="66">
        <v>85.13</v>
      </c>
      <c r="L1330" s="55">
        <f t="shared" si="40"/>
        <v>68</v>
      </c>
      <c r="M1330" s="55">
        <f t="shared" si="40"/>
        <v>54</v>
      </c>
      <c r="N1330" s="57">
        <f t="shared" si="41"/>
        <v>102.15</v>
      </c>
    </row>
    <row r="1331" spans="1:14" ht="21">
      <c r="A1331" s="1" t="s">
        <v>2431</v>
      </c>
      <c r="B1331" s="2" t="s">
        <v>2488</v>
      </c>
      <c r="C1331" s="1" t="s">
        <v>19</v>
      </c>
      <c r="D1331" s="1" t="s">
        <v>1814</v>
      </c>
      <c r="E1331" s="12" t="s">
        <v>2231</v>
      </c>
      <c r="F1331" s="1"/>
      <c r="G1331" s="12" t="s">
        <v>2232</v>
      </c>
      <c r="H1331" s="1" t="s">
        <v>2233</v>
      </c>
      <c r="I1331" s="4" t="s">
        <v>1442</v>
      </c>
      <c r="J1331" s="30">
        <v>80.19</v>
      </c>
      <c r="K1331" s="66">
        <v>85.13</v>
      </c>
      <c r="L1331" s="55">
        <f t="shared" si="40"/>
        <v>68</v>
      </c>
      <c r="M1331" s="55">
        <f t="shared" si="40"/>
        <v>54</v>
      </c>
      <c r="N1331" s="57">
        <f t="shared" si="41"/>
        <v>102.15</v>
      </c>
    </row>
    <row r="1332" spans="1:14" ht="21">
      <c r="A1332" s="1" t="s">
        <v>2431</v>
      </c>
      <c r="B1332" s="2" t="s">
        <v>2488</v>
      </c>
      <c r="C1332" s="1" t="s">
        <v>21</v>
      </c>
      <c r="D1332" s="1" t="s">
        <v>1815</v>
      </c>
      <c r="E1332" s="12" t="s">
        <v>2231</v>
      </c>
      <c r="F1332" s="1"/>
      <c r="G1332" s="12" t="s">
        <v>2232</v>
      </c>
      <c r="H1332" s="1" t="s">
        <v>2233</v>
      </c>
      <c r="I1332" s="4" t="s">
        <v>1442</v>
      </c>
      <c r="J1332" s="30">
        <v>80.19</v>
      </c>
      <c r="K1332" s="66">
        <v>85.13</v>
      </c>
      <c r="L1332" s="55">
        <f t="shared" si="40"/>
        <v>68</v>
      </c>
      <c r="M1332" s="55">
        <f t="shared" si="40"/>
        <v>54</v>
      </c>
      <c r="N1332" s="57">
        <f t="shared" si="41"/>
        <v>102.15</v>
      </c>
    </row>
    <row r="1333" spans="1:14" ht="21">
      <c r="A1333" s="1" t="s">
        <v>2431</v>
      </c>
      <c r="B1333" s="2" t="s">
        <v>2488</v>
      </c>
      <c r="C1333" s="1" t="s">
        <v>23</v>
      </c>
      <c r="D1333" s="1" t="s">
        <v>1816</v>
      </c>
      <c r="E1333" s="12" t="s">
        <v>2231</v>
      </c>
      <c r="F1333" s="1"/>
      <c r="G1333" s="12" t="s">
        <v>2232</v>
      </c>
      <c r="H1333" s="1" t="s">
        <v>2233</v>
      </c>
      <c r="I1333" s="4" t="s">
        <v>1442</v>
      </c>
      <c r="J1333" s="30">
        <v>80.19</v>
      </c>
      <c r="K1333" s="66">
        <v>85.13</v>
      </c>
      <c r="L1333" s="55">
        <f t="shared" si="40"/>
        <v>68</v>
      </c>
      <c r="M1333" s="55">
        <f t="shared" si="40"/>
        <v>54</v>
      </c>
      <c r="N1333" s="57">
        <f t="shared" si="41"/>
        <v>102.15</v>
      </c>
    </row>
    <row r="1334" spans="1:14" ht="21">
      <c r="A1334" s="1" t="s">
        <v>2431</v>
      </c>
      <c r="B1334" s="2" t="s">
        <v>2488</v>
      </c>
      <c r="C1334" s="1" t="s">
        <v>25</v>
      </c>
      <c r="D1334" s="1" t="s">
        <v>1817</v>
      </c>
      <c r="E1334" s="12" t="s">
        <v>2231</v>
      </c>
      <c r="F1334" s="1"/>
      <c r="G1334" s="12" t="s">
        <v>2232</v>
      </c>
      <c r="H1334" s="1" t="s">
        <v>2233</v>
      </c>
      <c r="I1334" s="4" t="s">
        <v>1442</v>
      </c>
      <c r="J1334" s="30">
        <v>80.19</v>
      </c>
      <c r="K1334" s="66">
        <v>85.13</v>
      </c>
      <c r="L1334" s="55">
        <f t="shared" si="40"/>
        <v>68</v>
      </c>
      <c r="M1334" s="55">
        <f t="shared" si="40"/>
        <v>54</v>
      </c>
      <c r="N1334" s="57">
        <f t="shared" si="41"/>
        <v>102.15</v>
      </c>
    </row>
    <row r="1335" spans="1:14" ht="21">
      <c r="A1335" s="1" t="s">
        <v>2431</v>
      </c>
      <c r="B1335" s="2" t="s">
        <v>2488</v>
      </c>
      <c r="C1335" s="1" t="s">
        <v>27</v>
      </c>
      <c r="D1335" s="1" t="s">
        <v>1818</v>
      </c>
      <c r="E1335" s="12" t="s">
        <v>2231</v>
      </c>
      <c r="F1335" s="1"/>
      <c r="G1335" s="12" t="s">
        <v>2232</v>
      </c>
      <c r="H1335" s="1" t="s">
        <v>2233</v>
      </c>
      <c r="I1335" s="4" t="s">
        <v>1442</v>
      </c>
      <c r="J1335" s="30">
        <v>80.19</v>
      </c>
      <c r="K1335" s="66">
        <v>85.13</v>
      </c>
      <c r="L1335" s="55">
        <f t="shared" si="40"/>
        <v>68</v>
      </c>
      <c r="M1335" s="55">
        <f t="shared" si="40"/>
        <v>54</v>
      </c>
      <c r="N1335" s="57">
        <f t="shared" si="41"/>
        <v>102.15</v>
      </c>
    </row>
    <row r="1336" spans="1:14" ht="21">
      <c r="A1336" s="1" t="s">
        <v>2431</v>
      </c>
      <c r="B1336" s="2" t="s">
        <v>2488</v>
      </c>
      <c r="C1336" s="1" t="s">
        <v>31</v>
      </c>
      <c r="D1336" s="1" t="s">
        <v>835</v>
      </c>
      <c r="E1336" s="12" t="s">
        <v>2231</v>
      </c>
      <c r="F1336" s="1"/>
      <c r="G1336" s="12" t="s">
        <v>2232</v>
      </c>
      <c r="H1336" s="1" t="s">
        <v>2233</v>
      </c>
      <c r="I1336" s="4" t="s">
        <v>1442</v>
      </c>
      <c r="J1336" s="30">
        <v>80.19</v>
      </c>
      <c r="K1336" s="66">
        <v>85.13</v>
      </c>
      <c r="L1336" s="55">
        <f t="shared" si="40"/>
        <v>68</v>
      </c>
      <c r="M1336" s="55">
        <f t="shared" si="40"/>
        <v>54</v>
      </c>
      <c r="N1336" s="57">
        <f t="shared" si="41"/>
        <v>102.15</v>
      </c>
    </row>
    <row r="1337" spans="1:14" ht="21">
      <c r="A1337" s="1" t="s">
        <v>2431</v>
      </c>
      <c r="B1337" s="2" t="s">
        <v>2488</v>
      </c>
      <c r="C1337" s="1" t="s">
        <v>33</v>
      </c>
      <c r="D1337" s="1" t="s">
        <v>1821</v>
      </c>
      <c r="E1337" s="12" t="s">
        <v>2231</v>
      </c>
      <c r="F1337" s="1"/>
      <c r="G1337" s="12" t="s">
        <v>2232</v>
      </c>
      <c r="H1337" s="1" t="s">
        <v>2233</v>
      </c>
      <c r="I1337" s="4" t="s">
        <v>1442</v>
      </c>
      <c r="J1337" s="30">
        <v>80.19</v>
      </c>
      <c r="K1337" s="66">
        <v>85.13</v>
      </c>
      <c r="L1337" s="55">
        <f t="shared" si="40"/>
        <v>68</v>
      </c>
      <c r="M1337" s="55">
        <f t="shared" si="40"/>
        <v>54</v>
      </c>
      <c r="N1337" s="57">
        <f t="shared" si="41"/>
        <v>102.15</v>
      </c>
    </row>
    <row r="1338" spans="1:14" ht="21">
      <c r="A1338" s="1" t="s">
        <v>2431</v>
      </c>
      <c r="B1338" s="2" t="s">
        <v>2488</v>
      </c>
      <c r="C1338" s="1" t="s">
        <v>37</v>
      </c>
      <c r="D1338" s="1" t="s">
        <v>1822</v>
      </c>
      <c r="E1338" s="12" t="s">
        <v>2231</v>
      </c>
      <c r="F1338" s="1"/>
      <c r="G1338" s="12" t="s">
        <v>2232</v>
      </c>
      <c r="H1338" s="2" t="s">
        <v>1822</v>
      </c>
      <c r="I1338" s="11">
        <v>5297</v>
      </c>
      <c r="J1338" s="30">
        <v>85.13</v>
      </c>
      <c r="K1338" s="66">
        <v>85.13</v>
      </c>
      <c r="L1338" s="55">
        <f t="shared" si="40"/>
        <v>68</v>
      </c>
      <c r="M1338" s="55">
        <f t="shared" si="40"/>
        <v>54</v>
      </c>
      <c r="N1338" s="57">
        <f t="shared" si="41"/>
        <v>102.15</v>
      </c>
    </row>
    <row r="1339" spans="1:14" ht="21">
      <c r="A1339" s="1" t="s">
        <v>2431</v>
      </c>
      <c r="B1339" s="2" t="s">
        <v>2488</v>
      </c>
      <c r="C1339" s="1" t="s">
        <v>39</v>
      </c>
      <c r="D1339" s="1" t="s">
        <v>1234</v>
      </c>
      <c r="E1339" s="12" t="s">
        <v>2231</v>
      </c>
      <c r="F1339" s="1"/>
      <c r="G1339" s="12" t="s">
        <v>2232</v>
      </c>
      <c r="H1339" s="1" t="s">
        <v>2233</v>
      </c>
      <c r="I1339" s="4" t="s">
        <v>1442</v>
      </c>
      <c r="J1339" s="30">
        <v>80.19</v>
      </c>
      <c r="K1339" s="66">
        <v>85.13</v>
      </c>
      <c r="L1339" s="55">
        <f t="shared" si="40"/>
        <v>68</v>
      </c>
      <c r="M1339" s="55">
        <f t="shared" si="40"/>
        <v>54</v>
      </c>
      <c r="N1339" s="57">
        <f t="shared" si="41"/>
        <v>102.15</v>
      </c>
    </row>
    <row r="1340" spans="1:14" ht="21">
      <c r="A1340" s="1" t="s">
        <v>2431</v>
      </c>
      <c r="B1340" s="2" t="s">
        <v>2488</v>
      </c>
      <c r="C1340" s="1" t="s">
        <v>41</v>
      </c>
      <c r="D1340" s="1" t="s">
        <v>1823</v>
      </c>
      <c r="E1340" s="12" t="s">
        <v>2231</v>
      </c>
      <c r="F1340" s="1"/>
      <c r="G1340" s="12" t="s">
        <v>2232</v>
      </c>
      <c r="H1340" s="1" t="s">
        <v>2233</v>
      </c>
      <c r="I1340" s="4" t="s">
        <v>1442</v>
      </c>
      <c r="J1340" s="30">
        <v>80.19</v>
      </c>
      <c r="K1340" s="66">
        <v>85.13</v>
      </c>
      <c r="L1340" s="55">
        <f t="shared" si="40"/>
        <v>68</v>
      </c>
      <c r="M1340" s="55">
        <f t="shared" si="40"/>
        <v>54</v>
      </c>
      <c r="N1340" s="57">
        <f t="shared" si="41"/>
        <v>102.15</v>
      </c>
    </row>
    <row r="1341" spans="1:14" ht="21">
      <c r="A1341" s="1" t="s">
        <v>2431</v>
      </c>
      <c r="B1341" s="2" t="s">
        <v>2488</v>
      </c>
      <c r="C1341" s="1" t="s">
        <v>45</v>
      </c>
      <c r="D1341" s="1" t="s">
        <v>1826</v>
      </c>
      <c r="E1341" s="12" t="s">
        <v>2231</v>
      </c>
      <c r="F1341" s="1"/>
      <c r="G1341" s="12" t="s">
        <v>2232</v>
      </c>
      <c r="H1341" s="1" t="s">
        <v>2233</v>
      </c>
      <c r="I1341" s="4" t="s">
        <v>1442</v>
      </c>
      <c r="J1341" s="30">
        <v>80.19</v>
      </c>
      <c r="K1341" s="66">
        <v>85.13</v>
      </c>
      <c r="L1341" s="55">
        <f t="shared" si="40"/>
        <v>68</v>
      </c>
      <c r="M1341" s="55">
        <f t="shared" si="40"/>
        <v>54</v>
      </c>
      <c r="N1341" s="57">
        <f t="shared" si="41"/>
        <v>102.15</v>
      </c>
    </row>
    <row r="1342" spans="1:14" ht="21">
      <c r="A1342" s="1" t="s">
        <v>2431</v>
      </c>
      <c r="B1342" s="2" t="s">
        <v>2488</v>
      </c>
      <c r="C1342" s="1" t="s">
        <v>47</v>
      </c>
      <c r="D1342" s="1" t="s">
        <v>1827</v>
      </c>
      <c r="E1342" s="12" t="s">
        <v>2231</v>
      </c>
      <c r="F1342" s="1"/>
      <c r="G1342" s="12" t="s">
        <v>2232</v>
      </c>
      <c r="H1342" s="1" t="s">
        <v>2233</v>
      </c>
      <c r="I1342" s="4" t="s">
        <v>1442</v>
      </c>
      <c r="J1342" s="30">
        <v>80.19</v>
      </c>
      <c r="K1342" s="66">
        <v>85.13</v>
      </c>
      <c r="L1342" s="55">
        <f t="shared" si="40"/>
        <v>68</v>
      </c>
      <c r="M1342" s="55">
        <f t="shared" si="40"/>
        <v>54</v>
      </c>
      <c r="N1342" s="57">
        <f t="shared" si="41"/>
        <v>102.15</v>
      </c>
    </row>
    <row r="1343" spans="1:14" ht="21">
      <c r="A1343" s="1" t="s">
        <v>2431</v>
      </c>
      <c r="B1343" s="2" t="s">
        <v>2488</v>
      </c>
      <c r="C1343" s="1" t="s">
        <v>51</v>
      </c>
      <c r="D1343" s="1" t="s">
        <v>1830</v>
      </c>
      <c r="E1343" s="12" t="s">
        <v>2231</v>
      </c>
      <c r="F1343" s="1"/>
      <c r="G1343" s="12" t="s">
        <v>2232</v>
      </c>
      <c r="H1343" s="1" t="s">
        <v>2233</v>
      </c>
      <c r="I1343" s="4" t="s">
        <v>1442</v>
      </c>
      <c r="J1343" s="30">
        <v>80.19</v>
      </c>
      <c r="K1343" s="66">
        <v>85.13</v>
      </c>
      <c r="L1343" s="55">
        <f t="shared" si="40"/>
        <v>68</v>
      </c>
      <c r="M1343" s="55">
        <f t="shared" si="40"/>
        <v>54</v>
      </c>
      <c r="N1343" s="57">
        <f t="shared" si="41"/>
        <v>102.15</v>
      </c>
    </row>
    <row r="1344" spans="1:14" ht="21">
      <c r="A1344" s="1" t="s">
        <v>2431</v>
      </c>
      <c r="B1344" s="2" t="s">
        <v>2488</v>
      </c>
      <c r="C1344" s="1" t="s">
        <v>53</v>
      </c>
      <c r="D1344" s="1" t="s">
        <v>1831</v>
      </c>
      <c r="E1344" s="12" t="s">
        <v>2231</v>
      </c>
      <c r="F1344" s="1"/>
      <c r="G1344" s="12" t="s">
        <v>2232</v>
      </c>
      <c r="H1344" s="1" t="s">
        <v>2233</v>
      </c>
      <c r="I1344" s="4" t="s">
        <v>1442</v>
      </c>
      <c r="J1344" s="30">
        <v>80.19</v>
      </c>
      <c r="K1344" s="66">
        <v>85.13</v>
      </c>
      <c r="L1344" s="55">
        <f t="shared" si="40"/>
        <v>68</v>
      </c>
      <c r="M1344" s="55">
        <f t="shared" si="40"/>
        <v>54</v>
      </c>
      <c r="N1344" s="57">
        <f t="shared" si="41"/>
        <v>102.15</v>
      </c>
    </row>
    <row r="1345" spans="1:14" ht="21">
      <c r="A1345" s="1" t="s">
        <v>2431</v>
      </c>
      <c r="B1345" s="2" t="s">
        <v>2488</v>
      </c>
      <c r="C1345" s="1" t="s">
        <v>57</v>
      </c>
      <c r="D1345" s="1" t="s">
        <v>1832</v>
      </c>
      <c r="E1345" s="12" t="s">
        <v>2231</v>
      </c>
      <c r="F1345" s="1"/>
      <c r="G1345" s="12" t="s">
        <v>2232</v>
      </c>
      <c r="H1345" s="1" t="s">
        <v>2233</v>
      </c>
      <c r="I1345" s="4" t="s">
        <v>1442</v>
      </c>
      <c r="J1345" s="30">
        <v>80.19</v>
      </c>
      <c r="K1345" s="66">
        <v>85.13</v>
      </c>
      <c r="L1345" s="55">
        <f t="shared" si="40"/>
        <v>68</v>
      </c>
      <c r="M1345" s="55">
        <f t="shared" si="40"/>
        <v>54</v>
      </c>
      <c r="N1345" s="57">
        <f t="shared" si="41"/>
        <v>102.15</v>
      </c>
    </row>
    <row r="1346" spans="1:14" ht="21">
      <c r="A1346" s="5" t="s">
        <v>2431</v>
      </c>
      <c r="B1346" s="27" t="s">
        <v>2488</v>
      </c>
      <c r="C1346" s="27" t="s">
        <v>49</v>
      </c>
      <c r="D1346" s="27" t="s">
        <v>1828</v>
      </c>
      <c r="E1346" s="28" t="s">
        <v>2231</v>
      </c>
      <c r="F1346" s="27"/>
      <c r="G1346" s="28" t="s">
        <v>2232</v>
      </c>
      <c r="H1346" s="27" t="s">
        <v>2234</v>
      </c>
      <c r="I1346" s="15" t="s">
        <v>1829</v>
      </c>
      <c r="J1346" s="34">
        <v>69.2</v>
      </c>
      <c r="K1346" s="69">
        <v>63.85</v>
      </c>
      <c r="L1346" s="55">
        <f t="shared" si="40"/>
        <v>51</v>
      </c>
      <c r="M1346" s="55">
        <f t="shared" si="40"/>
        <v>40</v>
      </c>
      <c r="N1346" s="57">
        <f t="shared" si="41"/>
        <v>76.62</v>
      </c>
    </row>
    <row r="1347" spans="1:14" ht="21">
      <c r="A1347" s="5" t="s">
        <v>1615</v>
      </c>
      <c r="B1347" s="5" t="s">
        <v>1616</v>
      </c>
      <c r="C1347" s="5" t="s">
        <v>4</v>
      </c>
      <c r="D1347" s="5" t="s">
        <v>1617</v>
      </c>
      <c r="E1347" s="12" t="s">
        <v>1618</v>
      </c>
      <c r="F1347" s="1"/>
      <c r="G1347" s="12" t="s">
        <v>1616</v>
      </c>
      <c r="H1347" s="1" t="s">
        <v>1620</v>
      </c>
      <c r="I1347" s="3" t="s">
        <v>1619</v>
      </c>
      <c r="J1347" s="30">
        <v>64.790000000000006</v>
      </c>
      <c r="K1347" s="66">
        <v>67.569999999999993</v>
      </c>
      <c r="L1347" s="55">
        <f t="shared" si="40"/>
        <v>54</v>
      </c>
      <c r="M1347" s="55">
        <f t="shared" si="40"/>
        <v>43</v>
      </c>
      <c r="N1347" s="57">
        <f t="shared" si="41"/>
        <v>81.08</v>
      </c>
    </row>
    <row r="1348" spans="1:14" ht="21">
      <c r="A1348" s="5" t="s">
        <v>1615</v>
      </c>
      <c r="B1348" s="5" t="s">
        <v>1616</v>
      </c>
      <c r="C1348" s="5" t="s">
        <v>9</v>
      </c>
      <c r="D1348" s="5" t="s">
        <v>1621</v>
      </c>
      <c r="E1348" s="12" t="s">
        <v>1618</v>
      </c>
      <c r="F1348" s="1"/>
      <c r="G1348" s="12" t="s">
        <v>1616</v>
      </c>
      <c r="H1348" s="1" t="s">
        <v>1623</v>
      </c>
      <c r="I1348" s="3" t="s">
        <v>1622</v>
      </c>
      <c r="J1348" s="30">
        <v>37.64</v>
      </c>
      <c r="K1348" s="66">
        <v>39.03</v>
      </c>
      <c r="L1348" s="55">
        <f t="shared" ref="L1348:M1411" si="42">ROUNDDOWN(K1348*0.8,0)</f>
        <v>31</v>
      </c>
      <c r="M1348" s="55">
        <f t="shared" si="42"/>
        <v>24</v>
      </c>
      <c r="N1348" s="57">
        <f t="shared" si="41"/>
        <v>46.83</v>
      </c>
    </row>
    <row r="1349" spans="1:14" ht="21">
      <c r="A1349" s="5" t="s">
        <v>1615</v>
      </c>
      <c r="B1349" s="5" t="s">
        <v>1616</v>
      </c>
      <c r="C1349" s="5" t="s">
        <v>11</v>
      </c>
      <c r="D1349" s="5" t="s">
        <v>1624</v>
      </c>
      <c r="E1349" s="12" t="s">
        <v>1618</v>
      </c>
      <c r="F1349" s="1"/>
      <c r="G1349" s="12" t="s">
        <v>1616</v>
      </c>
      <c r="H1349" s="1" t="s">
        <v>1626</v>
      </c>
      <c r="I1349" s="3" t="s">
        <v>1625</v>
      </c>
      <c r="J1349" s="30">
        <v>41.36</v>
      </c>
      <c r="K1349" s="66">
        <v>46.82</v>
      </c>
      <c r="L1349" s="55">
        <f t="shared" si="42"/>
        <v>37</v>
      </c>
      <c r="M1349" s="55">
        <f t="shared" si="42"/>
        <v>29</v>
      </c>
      <c r="N1349" s="57">
        <f t="shared" ref="N1349:N1412" si="43">ROUNDDOWN(K1349*1.2,2)</f>
        <v>56.18</v>
      </c>
    </row>
    <row r="1350" spans="1:14" ht="21">
      <c r="A1350" s="5" t="s">
        <v>1869</v>
      </c>
      <c r="B1350" s="5" t="s">
        <v>1870</v>
      </c>
      <c r="C1350" s="5" t="s">
        <v>61</v>
      </c>
      <c r="D1350" s="5" t="s">
        <v>62</v>
      </c>
      <c r="E1350" s="12" t="s">
        <v>1871</v>
      </c>
      <c r="F1350" s="1"/>
      <c r="G1350" s="12" t="s">
        <v>1870</v>
      </c>
      <c r="H1350" s="1" t="s">
        <v>8</v>
      </c>
      <c r="I1350" s="3" t="s">
        <v>1872</v>
      </c>
      <c r="J1350" s="30">
        <v>13.8</v>
      </c>
      <c r="K1350" s="66">
        <v>13.55</v>
      </c>
      <c r="L1350" s="55">
        <f t="shared" si="42"/>
        <v>10</v>
      </c>
      <c r="M1350" s="55">
        <f t="shared" si="42"/>
        <v>8</v>
      </c>
      <c r="N1350" s="57">
        <f t="shared" si="43"/>
        <v>16.260000000000002</v>
      </c>
    </row>
    <row r="1351" spans="1:14" ht="21">
      <c r="A1351" s="5" t="s">
        <v>625</v>
      </c>
      <c r="B1351" s="5" t="s">
        <v>626</v>
      </c>
      <c r="C1351" s="5" t="s">
        <v>61</v>
      </c>
      <c r="D1351" s="5" t="s">
        <v>627</v>
      </c>
      <c r="E1351" s="12" t="s">
        <v>628</v>
      </c>
      <c r="F1351" s="1"/>
      <c r="G1351" s="12" t="s">
        <v>629</v>
      </c>
      <c r="H1351" s="1" t="s">
        <v>631</v>
      </c>
      <c r="I1351" s="3" t="s">
        <v>630</v>
      </c>
      <c r="J1351" s="30">
        <v>132.33000000000001</v>
      </c>
      <c r="K1351" s="66">
        <v>3538</v>
      </c>
      <c r="L1351" s="55">
        <f t="shared" si="42"/>
        <v>2830</v>
      </c>
      <c r="M1351" s="55">
        <f t="shared" si="42"/>
        <v>2264</v>
      </c>
      <c r="N1351" s="57">
        <f t="shared" si="43"/>
        <v>4245.6000000000004</v>
      </c>
    </row>
    <row r="1352" spans="1:14" ht="21">
      <c r="A1352" s="5" t="s">
        <v>2235</v>
      </c>
      <c r="B1352" s="5" t="s">
        <v>2236</v>
      </c>
      <c r="C1352" s="5" t="s">
        <v>61</v>
      </c>
      <c r="D1352" s="5" t="s">
        <v>62</v>
      </c>
      <c r="E1352" s="12" t="s">
        <v>2237</v>
      </c>
      <c r="F1352" s="1"/>
      <c r="G1352" s="12" t="s">
        <v>2236</v>
      </c>
      <c r="H1352" s="1" t="s">
        <v>8</v>
      </c>
      <c r="I1352" s="3" t="s">
        <v>1244</v>
      </c>
      <c r="J1352" s="30">
        <v>21.09</v>
      </c>
      <c r="K1352" s="66">
        <v>20.89</v>
      </c>
      <c r="L1352" s="55">
        <f t="shared" si="42"/>
        <v>16</v>
      </c>
      <c r="M1352" s="55">
        <f t="shared" si="42"/>
        <v>12</v>
      </c>
      <c r="N1352" s="57">
        <f t="shared" si="43"/>
        <v>25.06</v>
      </c>
    </row>
    <row r="1353" spans="1:14" ht="21">
      <c r="A1353" s="19" t="s">
        <v>2469</v>
      </c>
      <c r="B1353" s="19" t="s">
        <v>2470</v>
      </c>
      <c r="C1353" s="19" t="s">
        <v>61</v>
      </c>
      <c r="D1353" s="19" t="s">
        <v>62</v>
      </c>
      <c r="E1353" s="29" t="s">
        <v>1701</v>
      </c>
      <c r="F1353" s="19"/>
      <c r="G1353" s="25" t="s">
        <v>1702</v>
      </c>
      <c r="H1353" s="19" t="s">
        <v>2470</v>
      </c>
      <c r="I1353" s="23" t="s">
        <v>2471</v>
      </c>
      <c r="J1353" s="32">
        <v>4.2</v>
      </c>
      <c r="K1353" s="66">
        <v>3.78</v>
      </c>
      <c r="L1353" s="55">
        <f t="shared" si="42"/>
        <v>3</v>
      </c>
      <c r="M1353" s="55">
        <f t="shared" si="42"/>
        <v>2</v>
      </c>
      <c r="N1353" s="57">
        <f t="shared" si="43"/>
        <v>4.53</v>
      </c>
    </row>
    <row r="1354" spans="1:14" ht="21">
      <c r="A1354" s="5" t="s">
        <v>2465</v>
      </c>
      <c r="B1354" s="5" t="s">
        <v>2466</v>
      </c>
      <c r="C1354" s="5" t="s">
        <v>61</v>
      </c>
      <c r="D1354" s="5" t="s">
        <v>62</v>
      </c>
      <c r="E1354" s="12" t="s">
        <v>2467</v>
      </c>
      <c r="F1354" s="1"/>
      <c r="G1354" s="12" t="s">
        <v>2466</v>
      </c>
      <c r="H1354" s="1" t="s">
        <v>523</v>
      </c>
      <c r="I1354" s="3" t="s">
        <v>2468</v>
      </c>
      <c r="J1354" s="30">
        <v>29.17</v>
      </c>
      <c r="K1354" s="66">
        <v>31.33</v>
      </c>
      <c r="L1354" s="55">
        <f t="shared" si="42"/>
        <v>25</v>
      </c>
      <c r="M1354" s="55">
        <f t="shared" si="42"/>
        <v>20</v>
      </c>
      <c r="N1354" s="57">
        <f t="shared" si="43"/>
        <v>37.590000000000003</v>
      </c>
    </row>
    <row r="1355" spans="1:14" ht="21">
      <c r="A1355" s="5" t="s">
        <v>255</v>
      </c>
      <c r="B1355" s="5" t="s">
        <v>256</v>
      </c>
      <c r="C1355" s="5" t="s">
        <v>4</v>
      </c>
      <c r="D1355" s="5" t="s">
        <v>257</v>
      </c>
      <c r="E1355" s="12" t="s">
        <v>258</v>
      </c>
      <c r="F1355" s="1"/>
      <c r="G1355" s="12" t="s">
        <v>256</v>
      </c>
      <c r="H1355" s="1" t="s">
        <v>257</v>
      </c>
      <c r="I1355" s="3" t="s">
        <v>259</v>
      </c>
      <c r="J1355" s="30">
        <v>77.67</v>
      </c>
      <c r="K1355" s="66">
        <v>81.48</v>
      </c>
      <c r="L1355" s="55">
        <f t="shared" si="42"/>
        <v>65</v>
      </c>
      <c r="M1355" s="55">
        <f t="shared" si="42"/>
        <v>52</v>
      </c>
      <c r="N1355" s="57">
        <f t="shared" si="43"/>
        <v>97.77</v>
      </c>
    </row>
    <row r="1356" spans="1:14" ht="21">
      <c r="A1356" s="5" t="s">
        <v>255</v>
      </c>
      <c r="B1356" s="5" t="s">
        <v>256</v>
      </c>
      <c r="C1356" s="5" t="s">
        <v>25</v>
      </c>
      <c r="D1356" s="5" t="s">
        <v>277</v>
      </c>
      <c r="E1356" s="12" t="s">
        <v>258</v>
      </c>
      <c r="F1356" s="1"/>
      <c r="G1356" s="12" t="s">
        <v>256</v>
      </c>
      <c r="H1356" s="1" t="s">
        <v>277</v>
      </c>
      <c r="I1356" s="3" t="s">
        <v>278</v>
      </c>
      <c r="J1356" s="30">
        <v>53.28</v>
      </c>
      <c r="K1356" s="66">
        <v>55.8</v>
      </c>
      <c r="L1356" s="55">
        <f t="shared" si="42"/>
        <v>44</v>
      </c>
      <c r="M1356" s="55">
        <f t="shared" si="42"/>
        <v>35</v>
      </c>
      <c r="N1356" s="57">
        <f t="shared" si="43"/>
        <v>66.959999999999994</v>
      </c>
    </row>
    <row r="1357" spans="1:14" ht="21">
      <c r="A1357" s="5" t="s">
        <v>255</v>
      </c>
      <c r="B1357" s="5" t="s">
        <v>256</v>
      </c>
      <c r="C1357" s="5" t="s">
        <v>9</v>
      </c>
      <c r="D1357" s="5" t="s">
        <v>260</v>
      </c>
      <c r="E1357" s="12" t="s">
        <v>258</v>
      </c>
      <c r="F1357" s="1"/>
      <c r="G1357" s="12" t="s">
        <v>256</v>
      </c>
      <c r="H1357" s="1" t="s">
        <v>260</v>
      </c>
      <c r="I1357" s="3" t="s">
        <v>261</v>
      </c>
      <c r="J1357" s="30">
        <v>53.28</v>
      </c>
      <c r="K1357" s="66">
        <v>55.8</v>
      </c>
      <c r="L1357" s="55">
        <f t="shared" si="42"/>
        <v>44</v>
      </c>
      <c r="M1357" s="55">
        <f t="shared" si="42"/>
        <v>35</v>
      </c>
      <c r="N1357" s="57">
        <f t="shared" si="43"/>
        <v>66.959999999999994</v>
      </c>
    </row>
    <row r="1358" spans="1:14" ht="21">
      <c r="A1358" s="5" t="s">
        <v>255</v>
      </c>
      <c r="B1358" s="5" t="s">
        <v>256</v>
      </c>
      <c r="C1358" s="5" t="s">
        <v>11</v>
      </c>
      <c r="D1358" s="5" t="s">
        <v>262</v>
      </c>
      <c r="E1358" s="12" t="s">
        <v>258</v>
      </c>
      <c r="F1358" s="1"/>
      <c r="G1358" s="12" t="s">
        <v>256</v>
      </c>
      <c r="H1358" s="1" t="s">
        <v>262</v>
      </c>
      <c r="I1358" s="3" t="s">
        <v>263</v>
      </c>
      <c r="J1358" s="30">
        <v>41.93</v>
      </c>
      <c r="K1358" s="66">
        <v>46.93</v>
      </c>
      <c r="L1358" s="55">
        <f t="shared" si="42"/>
        <v>37</v>
      </c>
      <c r="M1358" s="55">
        <f t="shared" si="42"/>
        <v>29</v>
      </c>
      <c r="N1358" s="57">
        <f t="shared" si="43"/>
        <v>56.31</v>
      </c>
    </row>
    <row r="1359" spans="1:14" ht="21">
      <c r="A1359" s="5" t="s">
        <v>255</v>
      </c>
      <c r="B1359" s="5" t="s">
        <v>256</v>
      </c>
      <c r="C1359" s="5" t="s">
        <v>17</v>
      </c>
      <c r="D1359" s="5" t="s">
        <v>268</v>
      </c>
      <c r="E1359" s="12" t="s">
        <v>258</v>
      </c>
      <c r="F1359" s="1"/>
      <c r="G1359" s="12" t="s">
        <v>256</v>
      </c>
      <c r="H1359" s="1" t="s">
        <v>268</v>
      </c>
      <c r="I1359" s="3" t="s">
        <v>269</v>
      </c>
      <c r="J1359" s="30">
        <v>46.98</v>
      </c>
      <c r="K1359" s="66">
        <v>57.76</v>
      </c>
      <c r="L1359" s="55">
        <f t="shared" si="42"/>
        <v>46</v>
      </c>
      <c r="M1359" s="55">
        <f t="shared" si="42"/>
        <v>36</v>
      </c>
      <c r="N1359" s="57">
        <f t="shared" si="43"/>
        <v>69.31</v>
      </c>
    </row>
    <row r="1360" spans="1:14" ht="21">
      <c r="A1360" s="5" t="s">
        <v>255</v>
      </c>
      <c r="B1360" s="5" t="s">
        <v>256</v>
      </c>
      <c r="C1360" s="5" t="s">
        <v>29</v>
      </c>
      <c r="D1360" s="5" t="s">
        <v>281</v>
      </c>
      <c r="E1360" s="12" t="s">
        <v>258</v>
      </c>
      <c r="F1360" s="1"/>
      <c r="G1360" s="12" t="s">
        <v>256</v>
      </c>
      <c r="H1360" s="1" t="s">
        <v>281</v>
      </c>
      <c r="I1360" s="3" t="s">
        <v>282</v>
      </c>
      <c r="J1360" s="30">
        <v>69.87</v>
      </c>
      <c r="K1360" s="66">
        <v>67.650000000000006</v>
      </c>
      <c r="L1360" s="55">
        <f t="shared" si="42"/>
        <v>54</v>
      </c>
      <c r="M1360" s="55">
        <f t="shared" si="42"/>
        <v>43</v>
      </c>
      <c r="N1360" s="57">
        <f t="shared" si="43"/>
        <v>81.180000000000007</v>
      </c>
    </row>
    <row r="1361" spans="1:14" ht="21">
      <c r="A1361" s="5" t="s">
        <v>255</v>
      </c>
      <c r="B1361" s="5" t="s">
        <v>256</v>
      </c>
      <c r="C1361" s="5" t="s">
        <v>13</v>
      </c>
      <c r="D1361" s="5" t="s">
        <v>264</v>
      </c>
      <c r="E1361" s="12" t="s">
        <v>258</v>
      </c>
      <c r="F1361" s="1"/>
      <c r="G1361" s="12" t="s">
        <v>256</v>
      </c>
      <c r="H1361" s="1" t="s">
        <v>264</v>
      </c>
      <c r="I1361" s="3" t="s">
        <v>265</v>
      </c>
      <c r="J1361" s="30">
        <v>53.28</v>
      </c>
      <c r="K1361" s="66">
        <v>55.8</v>
      </c>
      <c r="L1361" s="55">
        <f t="shared" si="42"/>
        <v>44</v>
      </c>
      <c r="M1361" s="55">
        <f t="shared" si="42"/>
        <v>35</v>
      </c>
      <c r="N1361" s="57">
        <f t="shared" si="43"/>
        <v>66.959999999999994</v>
      </c>
    </row>
    <row r="1362" spans="1:14" ht="21">
      <c r="A1362" s="5" t="s">
        <v>255</v>
      </c>
      <c r="B1362" s="5" t="s">
        <v>256</v>
      </c>
      <c r="C1362" s="5" t="s">
        <v>31</v>
      </c>
      <c r="D1362" s="5" t="s">
        <v>283</v>
      </c>
      <c r="E1362" s="12" t="s">
        <v>258</v>
      </c>
      <c r="F1362" s="1"/>
      <c r="G1362" s="12" t="s">
        <v>256</v>
      </c>
      <c r="H1362" s="1" t="s">
        <v>266</v>
      </c>
      <c r="I1362" s="4" t="s">
        <v>267</v>
      </c>
      <c r="J1362" s="30">
        <v>45.75</v>
      </c>
      <c r="K1362" s="66">
        <v>46.27</v>
      </c>
      <c r="L1362" s="55">
        <f t="shared" si="42"/>
        <v>37</v>
      </c>
      <c r="M1362" s="55">
        <f t="shared" si="42"/>
        <v>29</v>
      </c>
      <c r="N1362" s="57">
        <f t="shared" si="43"/>
        <v>55.52</v>
      </c>
    </row>
    <row r="1363" spans="1:14" ht="21">
      <c r="A1363" s="5" t="s">
        <v>255</v>
      </c>
      <c r="B1363" s="5" t="s">
        <v>256</v>
      </c>
      <c r="C1363" s="5" t="s">
        <v>61</v>
      </c>
      <c r="D1363" s="5" t="s">
        <v>8</v>
      </c>
      <c r="E1363" s="12" t="s">
        <v>258</v>
      </c>
      <c r="F1363" s="1"/>
      <c r="G1363" s="12" t="s">
        <v>256</v>
      </c>
      <c r="H1363" s="1" t="s">
        <v>266</v>
      </c>
      <c r="I1363" s="4" t="s">
        <v>267</v>
      </c>
      <c r="J1363" s="30">
        <v>45.75</v>
      </c>
      <c r="K1363" s="66">
        <v>46.27</v>
      </c>
      <c r="L1363" s="55">
        <f t="shared" si="42"/>
        <v>37</v>
      </c>
      <c r="M1363" s="55">
        <f t="shared" si="42"/>
        <v>29</v>
      </c>
      <c r="N1363" s="57">
        <f t="shared" si="43"/>
        <v>55.52</v>
      </c>
    </row>
    <row r="1364" spans="1:14" ht="21">
      <c r="A1364" s="5" t="s">
        <v>255</v>
      </c>
      <c r="B1364" s="5" t="s">
        <v>256</v>
      </c>
      <c r="C1364" s="5" t="s">
        <v>15</v>
      </c>
      <c r="D1364" s="5" t="s">
        <v>266</v>
      </c>
      <c r="E1364" s="12" t="s">
        <v>258</v>
      </c>
      <c r="F1364" s="1"/>
      <c r="G1364" s="12" t="s">
        <v>256</v>
      </c>
      <c r="H1364" s="1" t="s">
        <v>266</v>
      </c>
      <c r="I1364" s="3" t="s">
        <v>267</v>
      </c>
      <c r="J1364" s="30">
        <v>45.75</v>
      </c>
      <c r="K1364" s="66">
        <v>46.27</v>
      </c>
      <c r="L1364" s="55">
        <f t="shared" si="42"/>
        <v>37</v>
      </c>
      <c r="M1364" s="55">
        <f t="shared" si="42"/>
        <v>29</v>
      </c>
      <c r="N1364" s="57">
        <f t="shared" si="43"/>
        <v>55.52</v>
      </c>
    </row>
    <row r="1365" spans="1:14" ht="21">
      <c r="A1365" s="5" t="s">
        <v>255</v>
      </c>
      <c r="B1365" s="5" t="s">
        <v>256</v>
      </c>
      <c r="C1365" s="5" t="s">
        <v>21</v>
      </c>
      <c r="D1365" s="5" t="s">
        <v>273</v>
      </c>
      <c r="E1365" s="12" t="s">
        <v>258</v>
      </c>
      <c r="F1365" s="1"/>
      <c r="G1365" s="12" t="s">
        <v>256</v>
      </c>
      <c r="H1365" s="1" t="s">
        <v>273</v>
      </c>
      <c r="I1365" s="3" t="s">
        <v>274</v>
      </c>
      <c r="J1365" s="30">
        <v>45.47</v>
      </c>
      <c r="K1365" s="66">
        <v>44.16</v>
      </c>
      <c r="L1365" s="55">
        <f t="shared" si="42"/>
        <v>35</v>
      </c>
      <c r="M1365" s="55">
        <f t="shared" si="42"/>
        <v>28</v>
      </c>
      <c r="N1365" s="57">
        <f t="shared" si="43"/>
        <v>52.99</v>
      </c>
    </row>
    <row r="1366" spans="1:14" ht="21">
      <c r="A1366" s="5" t="s">
        <v>255</v>
      </c>
      <c r="B1366" s="5" t="s">
        <v>256</v>
      </c>
      <c r="C1366" s="5" t="s">
        <v>19</v>
      </c>
      <c r="D1366" s="5" t="s">
        <v>270</v>
      </c>
      <c r="E1366" s="12" t="s">
        <v>258</v>
      </c>
      <c r="F1366" s="1"/>
      <c r="G1366" s="12" t="s">
        <v>256</v>
      </c>
      <c r="H1366" s="1" t="s">
        <v>272</v>
      </c>
      <c r="I1366" s="3" t="s">
        <v>271</v>
      </c>
      <c r="J1366" s="30">
        <v>44.33</v>
      </c>
      <c r="K1366" s="66">
        <v>45.82</v>
      </c>
      <c r="L1366" s="55">
        <f t="shared" si="42"/>
        <v>36</v>
      </c>
      <c r="M1366" s="55">
        <f t="shared" si="42"/>
        <v>28</v>
      </c>
      <c r="N1366" s="57">
        <f t="shared" si="43"/>
        <v>54.98</v>
      </c>
    </row>
    <row r="1367" spans="1:14" ht="21">
      <c r="A1367" s="5" t="s">
        <v>255</v>
      </c>
      <c r="B1367" s="5" t="s">
        <v>256</v>
      </c>
      <c r="C1367" s="5" t="s">
        <v>23</v>
      </c>
      <c r="D1367" s="5" t="s">
        <v>275</v>
      </c>
      <c r="E1367" s="12" t="s">
        <v>258</v>
      </c>
      <c r="F1367" s="1"/>
      <c r="G1367" s="12" t="s">
        <v>256</v>
      </c>
      <c r="H1367" s="1" t="s">
        <v>275</v>
      </c>
      <c r="I1367" s="3" t="s">
        <v>276</v>
      </c>
      <c r="J1367" s="30">
        <v>44.33</v>
      </c>
      <c r="K1367" s="66">
        <v>45.82</v>
      </c>
      <c r="L1367" s="55">
        <f t="shared" si="42"/>
        <v>36</v>
      </c>
      <c r="M1367" s="55">
        <f t="shared" si="42"/>
        <v>28</v>
      </c>
      <c r="N1367" s="57">
        <f t="shared" si="43"/>
        <v>54.98</v>
      </c>
    </row>
    <row r="1368" spans="1:14" ht="21">
      <c r="A1368" s="5" t="s">
        <v>255</v>
      </c>
      <c r="B1368" s="5" t="s">
        <v>256</v>
      </c>
      <c r="C1368" s="5" t="s">
        <v>27</v>
      </c>
      <c r="D1368" s="5" t="s">
        <v>279</v>
      </c>
      <c r="E1368" s="12" t="s">
        <v>258</v>
      </c>
      <c r="F1368" s="1"/>
      <c r="G1368" s="12" t="s">
        <v>256</v>
      </c>
      <c r="H1368" s="1" t="s">
        <v>279</v>
      </c>
      <c r="I1368" s="3" t="s">
        <v>280</v>
      </c>
      <c r="J1368" s="30">
        <v>44.33</v>
      </c>
      <c r="K1368" s="66">
        <v>45.82</v>
      </c>
      <c r="L1368" s="55">
        <f t="shared" si="42"/>
        <v>36</v>
      </c>
      <c r="M1368" s="55">
        <f t="shared" si="42"/>
        <v>28</v>
      </c>
      <c r="N1368" s="57">
        <f t="shared" si="43"/>
        <v>54.98</v>
      </c>
    </row>
    <row r="1369" spans="1:14" ht="21">
      <c r="A1369" s="5" t="s">
        <v>63</v>
      </c>
      <c r="B1369" s="9" t="s">
        <v>2489</v>
      </c>
      <c r="C1369" s="5" t="s">
        <v>13</v>
      </c>
      <c r="D1369" s="9" t="s">
        <v>2548</v>
      </c>
      <c r="E1369" s="10" t="s">
        <v>2553</v>
      </c>
      <c r="F1369" s="1" t="s">
        <v>65</v>
      </c>
      <c r="G1369" s="14" t="s">
        <v>2570</v>
      </c>
      <c r="H1369" s="12" t="s">
        <v>72</v>
      </c>
      <c r="I1369" s="11" t="s">
        <v>71</v>
      </c>
      <c r="J1369" s="35">
        <v>50.33</v>
      </c>
      <c r="K1369" s="66">
        <v>43.67</v>
      </c>
      <c r="L1369" s="55">
        <f t="shared" si="42"/>
        <v>34</v>
      </c>
      <c r="M1369" s="55">
        <f t="shared" si="42"/>
        <v>27</v>
      </c>
      <c r="N1369" s="57">
        <f t="shared" si="43"/>
        <v>52.4</v>
      </c>
    </row>
    <row r="1370" spans="1:14" ht="21">
      <c r="A1370" s="19" t="s">
        <v>63</v>
      </c>
      <c r="B1370" s="20" t="s">
        <v>2489</v>
      </c>
      <c r="C1370" s="19" t="s">
        <v>15</v>
      </c>
      <c r="D1370" s="20" t="s">
        <v>2511</v>
      </c>
      <c r="E1370" s="21" t="s">
        <v>2553</v>
      </c>
      <c r="F1370" s="19" t="s">
        <v>65</v>
      </c>
      <c r="G1370" s="22" t="s">
        <v>2570</v>
      </c>
      <c r="H1370" s="21" t="s">
        <v>2574</v>
      </c>
      <c r="I1370" s="23" t="s">
        <v>2573</v>
      </c>
      <c r="J1370" s="36">
        <v>50.33</v>
      </c>
      <c r="K1370" s="66" t="s">
        <v>2475</v>
      </c>
      <c r="L1370" s="55" t="e">
        <f t="shared" si="42"/>
        <v>#VALUE!</v>
      </c>
      <c r="M1370" s="55" t="e">
        <f t="shared" si="42"/>
        <v>#VALUE!</v>
      </c>
      <c r="N1370" s="57" t="e">
        <f t="shared" si="43"/>
        <v>#VALUE!</v>
      </c>
    </row>
    <row r="1371" spans="1:14" ht="21">
      <c r="A1371" s="5" t="s">
        <v>63</v>
      </c>
      <c r="B1371" s="9" t="s">
        <v>2489</v>
      </c>
      <c r="C1371" s="5" t="s">
        <v>19</v>
      </c>
      <c r="D1371" s="9" t="s">
        <v>2504</v>
      </c>
      <c r="E1371" s="10" t="s">
        <v>2554</v>
      </c>
      <c r="F1371" s="1" t="s">
        <v>65</v>
      </c>
      <c r="G1371" s="13" t="s">
        <v>2572</v>
      </c>
      <c r="H1371" s="17" t="s">
        <v>2515</v>
      </c>
      <c r="I1371" s="11">
        <v>1471</v>
      </c>
      <c r="J1371" s="35" t="s">
        <v>2475</v>
      </c>
      <c r="K1371" s="66">
        <v>25.33</v>
      </c>
      <c r="L1371" s="55">
        <f t="shared" si="42"/>
        <v>20</v>
      </c>
      <c r="M1371" s="55">
        <f t="shared" si="42"/>
        <v>16</v>
      </c>
      <c r="N1371" s="57">
        <f t="shared" si="43"/>
        <v>30.39</v>
      </c>
    </row>
    <row r="1372" spans="1:14" ht="21">
      <c r="A1372" s="19" t="s">
        <v>63</v>
      </c>
      <c r="B1372" s="20" t="s">
        <v>2489</v>
      </c>
      <c r="C1372" s="19" t="s">
        <v>106</v>
      </c>
      <c r="D1372" s="20" t="s">
        <v>2500</v>
      </c>
      <c r="E1372" s="21" t="s">
        <v>2554</v>
      </c>
      <c r="F1372" s="19" t="s">
        <v>65</v>
      </c>
      <c r="G1372" s="22" t="s">
        <v>2572</v>
      </c>
      <c r="H1372" s="21" t="s">
        <v>2552</v>
      </c>
      <c r="I1372" s="23" t="s">
        <v>2573</v>
      </c>
      <c r="J1372" s="36" t="s">
        <v>2475</v>
      </c>
      <c r="K1372" s="66"/>
      <c r="L1372" s="55">
        <f t="shared" si="42"/>
        <v>0</v>
      </c>
      <c r="M1372" s="55">
        <f t="shared" si="42"/>
        <v>0</v>
      </c>
      <c r="N1372" s="57">
        <f t="shared" si="43"/>
        <v>0</v>
      </c>
    </row>
    <row r="1373" spans="1:14" ht="21">
      <c r="A1373" s="5" t="s">
        <v>63</v>
      </c>
      <c r="B1373" s="9" t="s">
        <v>2489</v>
      </c>
      <c r="C1373" s="5" t="s">
        <v>118</v>
      </c>
      <c r="D1373" s="9" t="s">
        <v>2508</v>
      </c>
      <c r="E1373" s="10" t="s">
        <v>2554</v>
      </c>
      <c r="F1373" s="1" t="s">
        <v>65</v>
      </c>
      <c r="G1373" s="13" t="s">
        <v>2572</v>
      </c>
      <c r="H1373" s="10" t="s">
        <v>2509</v>
      </c>
      <c r="I1373" s="11">
        <v>2013</v>
      </c>
      <c r="J1373" s="35" t="s">
        <v>2475</v>
      </c>
      <c r="K1373" s="66">
        <v>41.95</v>
      </c>
      <c r="L1373" s="55">
        <f t="shared" si="42"/>
        <v>33</v>
      </c>
      <c r="M1373" s="55">
        <f t="shared" si="42"/>
        <v>26</v>
      </c>
      <c r="N1373" s="57">
        <f t="shared" si="43"/>
        <v>50.34</v>
      </c>
    </row>
    <row r="1374" spans="1:14" ht="21">
      <c r="A1374" s="5" t="s">
        <v>63</v>
      </c>
      <c r="B1374" s="9" t="s">
        <v>2489</v>
      </c>
      <c r="C1374" s="5" t="s">
        <v>23</v>
      </c>
      <c r="D1374" s="9" t="s">
        <v>2549</v>
      </c>
      <c r="E1374" s="12" t="s">
        <v>2553</v>
      </c>
      <c r="F1374" s="1" t="s">
        <v>65</v>
      </c>
      <c r="G1374" s="14" t="s">
        <v>2580</v>
      </c>
      <c r="H1374" s="12" t="s">
        <v>78</v>
      </c>
      <c r="I1374" s="11" t="s">
        <v>77</v>
      </c>
      <c r="J1374" s="35">
        <v>42.83</v>
      </c>
      <c r="K1374" s="66">
        <v>41.33</v>
      </c>
      <c r="L1374" s="55">
        <f t="shared" si="42"/>
        <v>33</v>
      </c>
      <c r="M1374" s="55">
        <f t="shared" si="42"/>
        <v>26</v>
      </c>
      <c r="N1374" s="57">
        <f t="shared" si="43"/>
        <v>49.59</v>
      </c>
    </row>
    <row r="1375" spans="1:14" ht="21">
      <c r="A1375" s="5" t="s">
        <v>63</v>
      </c>
      <c r="B1375" s="9" t="s">
        <v>2489</v>
      </c>
      <c r="C1375" s="5" t="s">
        <v>25</v>
      </c>
      <c r="D1375" s="9" t="s">
        <v>2512</v>
      </c>
      <c r="E1375" s="12" t="s">
        <v>2553</v>
      </c>
      <c r="F1375" s="1" t="s">
        <v>65</v>
      </c>
      <c r="G1375" s="14" t="s">
        <v>2580</v>
      </c>
      <c r="H1375" s="12" t="s">
        <v>78</v>
      </c>
      <c r="I1375" s="11" t="s">
        <v>77</v>
      </c>
      <c r="J1375" s="35">
        <v>42.83</v>
      </c>
      <c r="K1375" s="66">
        <v>41.33</v>
      </c>
      <c r="L1375" s="55">
        <f t="shared" si="42"/>
        <v>33</v>
      </c>
      <c r="M1375" s="55">
        <f t="shared" si="42"/>
        <v>26</v>
      </c>
      <c r="N1375" s="57">
        <f t="shared" si="43"/>
        <v>49.59</v>
      </c>
    </row>
    <row r="1376" spans="1:14" ht="21">
      <c r="A1376" s="5" t="s">
        <v>63</v>
      </c>
      <c r="B1376" s="9" t="s">
        <v>2489</v>
      </c>
      <c r="C1376" s="5" t="s">
        <v>119</v>
      </c>
      <c r="D1376" s="9" t="s">
        <v>2550</v>
      </c>
      <c r="E1376" s="12" t="s">
        <v>2553</v>
      </c>
      <c r="F1376" s="1" t="s">
        <v>65</v>
      </c>
      <c r="G1376" s="14" t="s">
        <v>2580</v>
      </c>
      <c r="H1376" s="12" t="s">
        <v>78</v>
      </c>
      <c r="I1376" s="11" t="s">
        <v>77</v>
      </c>
      <c r="J1376" s="35">
        <v>42.83</v>
      </c>
      <c r="K1376" s="66">
        <v>41.33</v>
      </c>
      <c r="L1376" s="55">
        <f t="shared" si="42"/>
        <v>33</v>
      </c>
      <c r="M1376" s="55">
        <f t="shared" si="42"/>
        <v>26</v>
      </c>
      <c r="N1376" s="57">
        <f t="shared" si="43"/>
        <v>49.59</v>
      </c>
    </row>
    <row r="1377" spans="1:14" ht="21">
      <c r="A1377" s="5" t="s">
        <v>63</v>
      </c>
      <c r="B1377" s="9" t="s">
        <v>2489</v>
      </c>
      <c r="C1377" s="5" t="s">
        <v>29</v>
      </c>
      <c r="D1377" s="9" t="s">
        <v>2513</v>
      </c>
      <c r="E1377" s="10" t="s">
        <v>2554</v>
      </c>
      <c r="F1377" s="1" t="s">
        <v>65</v>
      </c>
      <c r="G1377" s="13" t="s">
        <v>2581</v>
      </c>
      <c r="H1377" s="12" t="s">
        <v>80</v>
      </c>
      <c r="I1377" s="11" t="s">
        <v>79</v>
      </c>
      <c r="J1377" s="35">
        <v>39.83</v>
      </c>
      <c r="K1377" s="66">
        <v>34</v>
      </c>
      <c r="L1377" s="55">
        <f t="shared" si="42"/>
        <v>27</v>
      </c>
      <c r="M1377" s="55">
        <f t="shared" si="42"/>
        <v>21</v>
      </c>
      <c r="N1377" s="57">
        <f t="shared" si="43"/>
        <v>40.799999999999997</v>
      </c>
    </row>
    <row r="1378" spans="1:14" ht="21">
      <c r="A1378" s="5" t="s">
        <v>63</v>
      </c>
      <c r="B1378" s="9" t="s">
        <v>2489</v>
      </c>
      <c r="C1378" s="5" t="s">
        <v>9</v>
      </c>
      <c r="D1378" s="9" t="s">
        <v>2503</v>
      </c>
      <c r="E1378" s="12" t="s">
        <v>2553</v>
      </c>
      <c r="F1378" s="1" t="s">
        <v>65</v>
      </c>
      <c r="G1378" s="14" t="s">
        <v>2580</v>
      </c>
      <c r="H1378" s="10" t="s">
        <v>66</v>
      </c>
      <c r="I1378" s="11">
        <v>1470</v>
      </c>
      <c r="J1378" s="35">
        <v>45.56</v>
      </c>
      <c r="K1378" s="66">
        <v>40.33</v>
      </c>
      <c r="L1378" s="55">
        <f t="shared" si="42"/>
        <v>32</v>
      </c>
      <c r="M1378" s="55">
        <f t="shared" si="42"/>
        <v>25</v>
      </c>
      <c r="N1378" s="57">
        <f t="shared" si="43"/>
        <v>48.39</v>
      </c>
    </row>
    <row r="1379" spans="1:14" ht="21">
      <c r="A1379" s="5" t="s">
        <v>63</v>
      </c>
      <c r="B1379" s="9" t="s">
        <v>2489</v>
      </c>
      <c r="C1379" s="5" t="s">
        <v>31</v>
      </c>
      <c r="D1379" s="9" t="s">
        <v>2551</v>
      </c>
      <c r="E1379" s="12" t="s">
        <v>2553</v>
      </c>
      <c r="F1379" s="1" t="s">
        <v>65</v>
      </c>
      <c r="G1379" s="14" t="s">
        <v>2570</v>
      </c>
      <c r="H1379" s="12" t="s">
        <v>68</v>
      </c>
      <c r="I1379" s="15">
        <v>1430</v>
      </c>
      <c r="J1379" s="35">
        <v>45.56</v>
      </c>
      <c r="K1379" s="66">
        <v>41.33</v>
      </c>
      <c r="L1379" s="55">
        <f t="shared" si="42"/>
        <v>33</v>
      </c>
      <c r="M1379" s="55">
        <f t="shared" si="42"/>
        <v>26</v>
      </c>
      <c r="N1379" s="57">
        <f t="shared" si="43"/>
        <v>49.59</v>
      </c>
    </row>
    <row r="1380" spans="1:14" ht="21">
      <c r="A1380" s="5" t="s">
        <v>63</v>
      </c>
      <c r="B1380" s="9" t="s">
        <v>2489</v>
      </c>
      <c r="C1380" s="5" t="s">
        <v>33</v>
      </c>
      <c r="D1380" s="9" t="s">
        <v>2514</v>
      </c>
      <c r="E1380" s="12" t="s">
        <v>2553</v>
      </c>
      <c r="F1380" s="1" t="s">
        <v>65</v>
      </c>
      <c r="G1380" s="14" t="s">
        <v>2570</v>
      </c>
      <c r="H1380" s="12" t="s">
        <v>68</v>
      </c>
      <c r="I1380" s="15" t="s">
        <v>67</v>
      </c>
      <c r="J1380" s="35">
        <v>45.56</v>
      </c>
      <c r="K1380" s="66">
        <v>41.33</v>
      </c>
      <c r="L1380" s="55">
        <f t="shared" si="42"/>
        <v>33</v>
      </c>
      <c r="M1380" s="55">
        <f t="shared" si="42"/>
        <v>26</v>
      </c>
      <c r="N1380" s="57">
        <f t="shared" si="43"/>
        <v>49.59</v>
      </c>
    </row>
    <row r="1381" spans="1:14" ht="21">
      <c r="A1381" s="5" t="s">
        <v>63</v>
      </c>
      <c r="B1381" s="9" t="s">
        <v>2489</v>
      </c>
      <c r="C1381" s="5" t="s">
        <v>35</v>
      </c>
      <c r="D1381" s="9" t="s">
        <v>2516</v>
      </c>
      <c r="E1381" s="10" t="s">
        <v>2554</v>
      </c>
      <c r="F1381" s="1" t="s">
        <v>65</v>
      </c>
      <c r="G1381" s="13" t="s">
        <v>2572</v>
      </c>
      <c r="H1381" s="12" t="s">
        <v>82</v>
      </c>
      <c r="I1381" s="11" t="s">
        <v>81</v>
      </c>
      <c r="J1381" s="35">
        <v>41.33</v>
      </c>
      <c r="K1381" s="66">
        <v>37.33</v>
      </c>
      <c r="L1381" s="55">
        <f t="shared" si="42"/>
        <v>29</v>
      </c>
      <c r="M1381" s="55">
        <f t="shared" si="42"/>
        <v>23</v>
      </c>
      <c r="N1381" s="57">
        <f t="shared" si="43"/>
        <v>44.79</v>
      </c>
    </row>
    <row r="1382" spans="1:14" ht="21">
      <c r="A1382" s="19" t="s">
        <v>63</v>
      </c>
      <c r="B1382" s="20" t="s">
        <v>2489</v>
      </c>
      <c r="C1382" s="19" t="s">
        <v>37</v>
      </c>
      <c r="D1382" s="20" t="s">
        <v>2517</v>
      </c>
      <c r="E1382" s="21" t="s">
        <v>2554</v>
      </c>
      <c r="F1382" s="19" t="s">
        <v>65</v>
      </c>
      <c r="G1382" s="22" t="s">
        <v>2572</v>
      </c>
      <c r="H1382" s="21" t="s">
        <v>2582</v>
      </c>
      <c r="I1382" s="23" t="s">
        <v>2573</v>
      </c>
      <c r="J1382" s="36">
        <v>41.33</v>
      </c>
      <c r="K1382" s="66" t="s">
        <v>2475</v>
      </c>
      <c r="L1382" s="55" t="e">
        <f t="shared" si="42"/>
        <v>#VALUE!</v>
      </c>
      <c r="M1382" s="55" t="e">
        <f t="shared" si="42"/>
        <v>#VALUE!</v>
      </c>
      <c r="N1382" s="57" t="e">
        <f t="shared" si="43"/>
        <v>#VALUE!</v>
      </c>
    </row>
    <row r="1383" spans="1:14" ht="21">
      <c r="A1383" s="19" t="s">
        <v>63</v>
      </c>
      <c r="B1383" s="20" t="s">
        <v>2489</v>
      </c>
      <c r="C1383" s="19" t="s">
        <v>43</v>
      </c>
      <c r="D1383" s="20" t="s">
        <v>2556</v>
      </c>
      <c r="E1383" s="21" t="s">
        <v>2554</v>
      </c>
      <c r="F1383" s="19" t="s">
        <v>65</v>
      </c>
      <c r="G1383" s="22" t="s">
        <v>2581</v>
      </c>
      <c r="H1383" s="25" t="s">
        <v>85</v>
      </c>
      <c r="I1383" s="23" t="s">
        <v>2573</v>
      </c>
      <c r="J1383" s="36">
        <v>30.67</v>
      </c>
      <c r="K1383" s="66" t="s">
        <v>2475</v>
      </c>
      <c r="L1383" s="55" t="e">
        <f t="shared" si="42"/>
        <v>#VALUE!</v>
      </c>
      <c r="M1383" s="55" t="e">
        <f t="shared" si="42"/>
        <v>#VALUE!</v>
      </c>
      <c r="N1383" s="57" t="e">
        <f t="shared" si="43"/>
        <v>#VALUE!</v>
      </c>
    </row>
    <row r="1384" spans="1:14" ht="21">
      <c r="A1384" s="5" t="s">
        <v>63</v>
      </c>
      <c r="B1384" s="9" t="s">
        <v>2489</v>
      </c>
      <c r="C1384" s="5" t="s">
        <v>45</v>
      </c>
      <c r="D1384" s="9" t="s">
        <v>2518</v>
      </c>
      <c r="E1384" s="10" t="s">
        <v>2554</v>
      </c>
      <c r="F1384" s="1" t="s">
        <v>65</v>
      </c>
      <c r="G1384" s="13" t="s">
        <v>2581</v>
      </c>
      <c r="H1384" s="12" t="s">
        <v>87</v>
      </c>
      <c r="I1384" s="11" t="s">
        <v>86</v>
      </c>
      <c r="J1384" s="35">
        <v>45</v>
      </c>
      <c r="K1384" s="66">
        <v>42.67</v>
      </c>
      <c r="L1384" s="55">
        <f t="shared" si="42"/>
        <v>34</v>
      </c>
      <c r="M1384" s="55">
        <f t="shared" si="42"/>
        <v>27</v>
      </c>
      <c r="N1384" s="57">
        <f t="shared" si="43"/>
        <v>51.2</v>
      </c>
    </row>
    <row r="1385" spans="1:14" ht="21">
      <c r="A1385" s="5" t="s">
        <v>63</v>
      </c>
      <c r="B1385" s="9" t="s">
        <v>2489</v>
      </c>
      <c r="C1385" s="5" t="s">
        <v>155</v>
      </c>
      <c r="D1385" s="9" t="s">
        <v>2518</v>
      </c>
      <c r="E1385" s="10" t="s">
        <v>2554</v>
      </c>
      <c r="F1385" s="1" t="s">
        <v>65</v>
      </c>
      <c r="G1385" s="13" t="s">
        <v>2581</v>
      </c>
      <c r="H1385" s="12" t="s">
        <v>87</v>
      </c>
      <c r="I1385" s="11" t="s">
        <v>86</v>
      </c>
      <c r="J1385" s="35">
        <v>45</v>
      </c>
      <c r="K1385" s="66">
        <v>42.67</v>
      </c>
      <c r="L1385" s="55">
        <f t="shared" si="42"/>
        <v>34</v>
      </c>
      <c r="M1385" s="55">
        <f t="shared" si="42"/>
        <v>27</v>
      </c>
      <c r="N1385" s="57">
        <f t="shared" si="43"/>
        <v>51.2</v>
      </c>
    </row>
    <row r="1386" spans="1:14" ht="21">
      <c r="A1386" s="5" t="s">
        <v>63</v>
      </c>
      <c r="B1386" s="9" t="s">
        <v>2489</v>
      </c>
      <c r="C1386" s="5" t="s">
        <v>156</v>
      </c>
      <c r="D1386" s="9" t="s">
        <v>2519</v>
      </c>
      <c r="E1386" s="12" t="s">
        <v>2553</v>
      </c>
      <c r="F1386" s="1" t="s">
        <v>65</v>
      </c>
      <c r="G1386" s="14" t="s">
        <v>2570</v>
      </c>
      <c r="H1386" s="12" t="s">
        <v>158</v>
      </c>
      <c r="I1386" s="11" t="s">
        <v>157</v>
      </c>
      <c r="J1386" s="35">
        <v>47.67</v>
      </c>
      <c r="K1386" s="66">
        <v>45.67</v>
      </c>
      <c r="L1386" s="55">
        <f t="shared" si="42"/>
        <v>36</v>
      </c>
      <c r="M1386" s="55">
        <f t="shared" si="42"/>
        <v>28</v>
      </c>
      <c r="N1386" s="57">
        <f t="shared" si="43"/>
        <v>54.8</v>
      </c>
    </row>
    <row r="1387" spans="1:14" ht="21">
      <c r="A1387" s="19" t="s">
        <v>63</v>
      </c>
      <c r="B1387" s="20" t="s">
        <v>2489</v>
      </c>
      <c r="C1387" s="19" t="s">
        <v>148</v>
      </c>
      <c r="D1387" s="20" t="s">
        <v>2557</v>
      </c>
      <c r="E1387" s="21" t="s">
        <v>2554</v>
      </c>
      <c r="F1387" s="19" t="s">
        <v>65</v>
      </c>
      <c r="G1387" s="22" t="s">
        <v>2571</v>
      </c>
      <c r="H1387" s="21" t="s">
        <v>2583</v>
      </c>
      <c r="I1387" s="23" t="s">
        <v>2573</v>
      </c>
      <c r="J1387" s="36">
        <v>34.5</v>
      </c>
      <c r="K1387" s="66"/>
      <c r="L1387" s="55">
        <f t="shared" si="42"/>
        <v>0</v>
      </c>
      <c r="M1387" s="55">
        <f t="shared" si="42"/>
        <v>0</v>
      </c>
      <c r="N1387" s="57">
        <f t="shared" si="43"/>
        <v>0</v>
      </c>
    </row>
    <row r="1388" spans="1:14" ht="21">
      <c r="A1388" s="5" t="s">
        <v>63</v>
      </c>
      <c r="B1388" s="9" t="s">
        <v>2489</v>
      </c>
      <c r="C1388" s="5" t="s">
        <v>49</v>
      </c>
      <c r="D1388" s="9" t="s">
        <v>2510</v>
      </c>
      <c r="E1388" s="10" t="s">
        <v>2554</v>
      </c>
      <c r="F1388" s="1" t="s">
        <v>65</v>
      </c>
      <c r="G1388" s="13" t="s">
        <v>2581</v>
      </c>
      <c r="H1388" s="12" t="s">
        <v>90</v>
      </c>
      <c r="I1388" s="11">
        <v>2131</v>
      </c>
      <c r="J1388" s="35">
        <v>41.83</v>
      </c>
      <c r="K1388" s="66">
        <v>41.92</v>
      </c>
      <c r="L1388" s="55">
        <f t="shared" si="42"/>
        <v>33</v>
      </c>
      <c r="M1388" s="55">
        <f t="shared" si="42"/>
        <v>26</v>
      </c>
      <c r="N1388" s="57">
        <f t="shared" si="43"/>
        <v>50.3</v>
      </c>
    </row>
    <row r="1389" spans="1:14" ht="21">
      <c r="A1389" s="5" t="s">
        <v>63</v>
      </c>
      <c r="B1389" s="9" t="s">
        <v>2489</v>
      </c>
      <c r="C1389" s="5" t="s">
        <v>51</v>
      </c>
      <c r="D1389" s="9" t="s">
        <v>2520</v>
      </c>
      <c r="E1389" s="10" t="s">
        <v>2554</v>
      </c>
      <c r="F1389" s="1" t="s">
        <v>65</v>
      </c>
      <c r="G1389" s="13" t="s">
        <v>2572</v>
      </c>
      <c r="H1389" s="12" t="s">
        <v>92</v>
      </c>
      <c r="I1389" s="11" t="s">
        <v>91</v>
      </c>
      <c r="J1389" s="35">
        <v>41</v>
      </c>
      <c r="K1389" s="66">
        <v>36</v>
      </c>
      <c r="L1389" s="55">
        <f t="shared" si="42"/>
        <v>28</v>
      </c>
      <c r="M1389" s="55">
        <f t="shared" si="42"/>
        <v>22</v>
      </c>
      <c r="N1389" s="57">
        <f t="shared" si="43"/>
        <v>43.2</v>
      </c>
    </row>
    <row r="1390" spans="1:14" ht="21">
      <c r="A1390" s="5" t="s">
        <v>63</v>
      </c>
      <c r="B1390" s="9" t="s">
        <v>2489</v>
      </c>
      <c r="C1390" s="5" t="s">
        <v>57</v>
      </c>
      <c r="D1390" s="9" t="s">
        <v>2521</v>
      </c>
      <c r="E1390" s="10" t="s">
        <v>2554</v>
      </c>
      <c r="F1390" s="1" t="s">
        <v>65</v>
      </c>
      <c r="G1390" s="13" t="s">
        <v>2581</v>
      </c>
      <c r="H1390" s="12" t="s">
        <v>95</v>
      </c>
      <c r="I1390" s="11" t="s">
        <v>94</v>
      </c>
      <c r="J1390" s="35">
        <v>33.44</v>
      </c>
      <c r="K1390" s="66">
        <v>29.33</v>
      </c>
      <c r="L1390" s="55">
        <f t="shared" si="42"/>
        <v>23</v>
      </c>
      <c r="M1390" s="55">
        <f t="shared" si="42"/>
        <v>18</v>
      </c>
      <c r="N1390" s="57">
        <f t="shared" si="43"/>
        <v>35.19</v>
      </c>
    </row>
    <row r="1391" spans="1:14" ht="21">
      <c r="A1391" s="5" t="s">
        <v>63</v>
      </c>
      <c r="B1391" s="9" t="s">
        <v>2489</v>
      </c>
      <c r="C1391" s="5" t="s">
        <v>96</v>
      </c>
      <c r="D1391" s="9" t="s">
        <v>2569</v>
      </c>
      <c r="E1391" s="12" t="s">
        <v>2553</v>
      </c>
      <c r="F1391" s="1" t="s">
        <v>65</v>
      </c>
      <c r="G1391" s="14" t="s">
        <v>2570</v>
      </c>
      <c r="H1391" s="12" t="s">
        <v>98</v>
      </c>
      <c r="I1391" s="11" t="s">
        <v>97</v>
      </c>
      <c r="J1391" s="35">
        <v>41.33</v>
      </c>
      <c r="K1391" s="66">
        <v>38.67</v>
      </c>
      <c r="L1391" s="55">
        <f t="shared" si="42"/>
        <v>30</v>
      </c>
      <c r="M1391" s="55">
        <f t="shared" si="42"/>
        <v>24</v>
      </c>
      <c r="N1391" s="57">
        <f t="shared" si="43"/>
        <v>46.4</v>
      </c>
    </row>
    <row r="1392" spans="1:14" ht="21">
      <c r="A1392" s="5" t="s">
        <v>63</v>
      </c>
      <c r="B1392" s="9" t="s">
        <v>2489</v>
      </c>
      <c r="C1392" s="5" t="s">
        <v>247</v>
      </c>
      <c r="D1392" s="9" t="s">
        <v>2522</v>
      </c>
      <c r="E1392" s="12" t="s">
        <v>2553</v>
      </c>
      <c r="F1392" s="1" t="s">
        <v>65</v>
      </c>
      <c r="G1392" s="14" t="s">
        <v>2580</v>
      </c>
      <c r="H1392" s="12" t="s">
        <v>249</v>
      </c>
      <c r="I1392" s="11" t="s">
        <v>248</v>
      </c>
      <c r="J1392" s="35">
        <v>52.33</v>
      </c>
      <c r="K1392" s="66">
        <v>50.67</v>
      </c>
      <c r="L1392" s="55">
        <f t="shared" si="42"/>
        <v>40</v>
      </c>
      <c r="M1392" s="55">
        <f t="shared" si="42"/>
        <v>32</v>
      </c>
      <c r="N1392" s="57">
        <f t="shared" si="43"/>
        <v>60.8</v>
      </c>
    </row>
    <row r="1393" spans="1:14" ht="21">
      <c r="A1393" s="5" t="s">
        <v>63</v>
      </c>
      <c r="B1393" s="9" t="s">
        <v>2489</v>
      </c>
      <c r="C1393" s="5" t="s">
        <v>102</v>
      </c>
      <c r="D1393" s="9" t="s">
        <v>2565</v>
      </c>
      <c r="E1393" s="12" t="s">
        <v>2553</v>
      </c>
      <c r="F1393" s="1" t="s">
        <v>65</v>
      </c>
      <c r="G1393" s="14" t="s">
        <v>2580</v>
      </c>
      <c r="H1393" s="12" t="s">
        <v>104</v>
      </c>
      <c r="I1393" s="11" t="s">
        <v>103</v>
      </c>
      <c r="J1393" s="35">
        <v>48.67</v>
      </c>
      <c r="K1393" s="66">
        <v>47</v>
      </c>
      <c r="L1393" s="55">
        <f t="shared" si="42"/>
        <v>37</v>
      </c>
      <c r="M1393" s="55">
        <f t="shared" si="42"/>
        <v>29</v>
      </c>
      <c r="N1393" s="57">
        <f t="shared" si="43"/>
        <v>56.4</v>
      </c>
    </row>
    <row r="1394" spans="1:14" ht="21">
      <c r="A1394" s="5" t="s">
        <v>63</v>
      </c>
      <c r="B1394" s="9" t="s">
        <v>2489</v>
      </c>
      <c r="C1394" s="5" t="s">
        <v>105</v>
      </c>
      <c r="D1394" s="9" t="s">
        <v>2523</v>
      </c>
      <c r="E1394" s="12" t="s">
        <v>2553</v>
      </c>
      <c r="F1394" s="1" t="s">
        <v>65</v>
      </c>
      <c r="G1394" s="14" t="s">
        <v>2580</v>
      </c>
      <c r="H1394" s="12" t="s">
        <v>104</v>
      </c>
      <c r="I1394" s="11" t="s">
        <v>103</v>
      </c>
      <c r="J1394" s="35">
        <v>48.67</v>
      </c>
      <c r="K1394" s="66">
        <v>47</v>
      </c>
      <c r="L1394" s="55">
        <f t="shared" si="42"/>
        <v>37</v>
      </c>
      <c r="M1394" s="55">
        <f t="shared" si="42"/>
        <v>29</v>
      </c>
      <c r="N1394" s="57">
        <f t="shared" si="43"/>
        <v>56.4</v>
      </c>
    </row>
    <row r="1395" spans="1:14" ht="21">
      <c r="A1395" s="5" t="s">
        <v>63</v>
      </c>
      <c r="B1395" s="9" t="s">
        <v>2489</v>
      </c>
      <c r="C1395" s="5" t="s">
        <v>110</v>
      </c>
      <c r="D1395" s="9" t="s">
        <v>2524</v>
      </c>
      <c r="E1395" s="10" t="s">
        <v>2554</v>
      </c>
      <c r="F1395" s="1" t="s">
        <v>65</v>
      </c>
      <c r="G1395" s="13" t="s">
        <v>2572</v>
      </c>
      <c r="H1395" s="12" t="s">
        <v>112</v>
      </c>
      <c r="I1395" s="11" t="s">
        <v>111</v>
      </c>
      <c r="J1395" s="35">
        <v>46.83</v>
      </c>
      <c r="K1395" s="66">
        <v>41.83</v>
      </c>
      <c r="L1395" s="55">
        <f t="shared" si="42"/>
        <v>33</v>
      </c>
      <c r="M1395" s="55">
        <f t="shared" si="42"/>
        <v>26</v>
      </c>
      <c r="N1395" s="57">
        <f t="shared" si="43"/>
        <v>50.19</v>
      </c>
    </row>
    <row r="1396" spans="1:14" ht="21">
      <c r="A1396" s="19" t="s">
        <v>63</v>
      </c>
      <c r="B1396" s="20" t="s">
        <v>2489</v>
      </c>
      <c r="C1396" s="19" t="s">
        <v>113</v>
      </c>
      <c r="D1396" s="20" t="s">
        <v>2558</v>
      </c>
      <c r="E1396" s="21" t="s">
        <v>2554</v>
      </c>
      <c r="F1396" s="19" t="s">
        <v>65</v>
      </c>
      <c r="G1396" s="22" t="s">
        <v>2572</v>
      </c>
      <c r="H1396" s="21" t="s">
        <v>2584</v>
      </c>
      <c r="I1396" s="23" t="s">
        <v>2573</v>
      </c>
      <c r="J1396" s="36">
        <v>46.83</v>
      </c>
      <c r="K1396" s="66"/>
      <c r="L1396" s="55">
        <f t="shared" si="42"/>
        <v>0</v>
      </c>
      <c r="M1396" s="55">
        <f t="shared" si="42"/>
        <v>0</v>
      </c>
      <c r="N1396" s="57">
        <f t="shared" si="43"/>
        <v>0</v>
      </c>
    </row>
    <row r="1397" spans="1:14" ht="21">
      <c r="A1397" s="5" t="s">
        <v>63</v>
      </c>
      <c r="B1397" s="9" t="s">
        <v>2489</v>
      </c>
      <c r="C1397" s="5" t="s">
        <v>114</v>
      </c>
      <c r="D1397" s="9" t="s">
        <v>2506</v>
      </c>
      <c r="E1397" s="10" t="s">
        <v>2554</v>
      </c>
      <c r="F1397" s="1" t="s">
        <v>65</v>
      </c>
      <c r="G1397" s="13" t="s">
        <v>2581</v>
      </c>
      <c r="H1397" s="10" t="s">
        <v>2507</v>
      </c>
      <c r="I1397" s="11">
        <v>2010</v>
      </c>
      <c r="J1397" s="35">
        <v>46.83</v>
      </c>
      <c r="K1397" s="66">
        <v>51.94</v>
      </c>
      <c r="L1397" s="55">
        <f t="shared" si="42"/>
        <v>41</v>
      </c>
      <c r="M1397" s="55">
        <f t="shared" si="42"/>
        <v>32</v>
      </c>
      <c r="N1397" s="57">
        <f t="shared" si="43"/>
        <v>62.32</v>
      </c>
    </row>
    <row r="1398" spans="1:14" ht="21">
      <c r="A1398" s="5" t="s">
        <v>63</v>
      </c>
      <c r="B1398" s="9" t="s">
        <v>2489</v>
      </c>
      <c r="C1398" s="5" t="s">
        <v>107</v>
      </c>
      <c r="D1398" s="9" t="s">
        <v>2566</v>
      </c>
      <c r="E1398" s="12" t="s">
        <v>2553</v>
      </c>
      <c r="F1398" s="1" t="s">
        <v>65</v>
      </c>
      <c r="G1398" s="14" t="s">
        <v>2580</v>
      </c>
      <c r="H1398" s="12" t="s">
        <v>109</v>
      </c>
      <c r="I1398" s="11" t="s">
        <v>108</v>
      </c>
      <c r="J1398" s="35">
        <v>54.5</v>
      </c>
      <c r="K1398" s="66">
        <v>48</v>
      </c>
      <c r="L1398" s="55">
        <f t="shared" si="42"/>
        <v>38</v>
      </c>
      <c r="M1398" s="55">
        <f t="shared" si="42"/>
        <v>30</v>
      </c>
      <c r="N1398" s="57">
        <f t="shared" si="43"/>
        <v>57.6</v>
      </c>
    </row>
    <row r="1399" spans="1:14" ht="21">
      <c r="A1399" s="5" t="s">
        <v>63</v>
      </c>
      <c r="B1399" s="9" t="s">
        <v>2489</v>
      </c>
      <c r="C1399" s="5" t="s">
        <v>115</v>
      </c>
      <c r="D1399" s="9" t="s">
        <v>2525</v>
      </c>
      <c r="E1399" s="12" t="s">
        <v>2553</v>
      </c>
      <c r="F1399" s="1" t="s">
        <v>65</v>
      </c>
      <c r="G1399" s="14" t="s">
        <v>2580</v>
      </c>
      <c r="H1399" s="12" t="s">
        <v>117</v>
      </c>
      <c r="I1399" s="11" t="s">
        <v>116</v>
      </c>
      <c r="J1399" s="35">
        <v>42.67</v>
      </c>
      <c r="K1399" s="66">
        <v>42</v>
      </c>
      <c r="L1399" s="55">
        <f t="shared" si="42"/>
        <v>33</v>
      </c>
      <c r="M1399" s="55">
        <f t="shared" si="42"/>
        <v>26</v>
      </c>
      <c r="N1399" s="57">
        <f t="shared" si="43"/>
        <v>50.4</v>
      </c>
    </row>
    <row r="1400" spans="1:14" ht="21">
      <c r="A1400" s="5" t="s">
        <v>63</v>
      </c>
      <c r="B1400" s="9" t="s">
        <v>2489</v>
      </c>
      <c r="C1400" s="5" t="s">
        <v>133</v>
      </c>
      <c r="D1400" s="9" t="s">
        <v>2559</v>
      </c>
      <c r="E1400" s="26" t="s">
        <v>2553</v>
      </c>
      <c r="F1400" s="5" t="s">
        <v>65</v>
      </c>
      <c r="G1400" s="14" t="s">
        <v>2570</v>
      </c>
      <c r="H1400" s="10" t="s">
        <v>2326</v>
      </c>
      <c r="I1400" s="11">
        <v>1460</v>
      </c>
      <c r="J1400" s="31" t="s">
        <v>2475</v>
      </c>
      <c r="K1400" s="66">
        <v>42.33</v>
      </c>
      <c r="L1400" s="55">
        <f t="shared" si="42"/>
        <v>33</v>
      </c>
      <c r="M1400" s="55">
        <f t="shared" si="42"/>
        <v>26</v>
      </c>
      <c r="N1400" s="57">
        <f t="shared" si="43"/>
        <v>50.79</v>
      </c>
    </row>
    <row r="1401" spans="1:14" ht="21">
      <c r="A1401" s="5" t="s">
        <v>63</v>
      </c>
      <c r="B1401" s="9" t="s">
        <v>2489</v>
      </c>
      <c r="C1401" s="5" t="s">
        <v>129</v>
      </c>
      <c r="D1401" s="9" t="s">
        <v>2501</v>
      </c>
      <c r="E1401" s="12" t="s">
        <v>2553</v>
      </c>
      <c r="F1401" s="1" t="s">
        <v>65</v>
      </c>
      <c r="G1401" s="14" t="s">
        <v>2570</v>
      </c>
      <c r="H1401" s="10" t="s">
        <v>2326</v>
      </c>
      <c r="I1401" s="11">
        <v>1460</v>
      </c>
      <c r="J1401" s="35">
        <v>35.22</v>
      </c>
      <c r="K1401" s="66">
        <v>42.33</v>
      </c>
      <c r="L1401" s="55">
        <f t="shared" si="42"/>
        <v>33</v>
      </c>
      <c r="M1401" s="55">
        <f t="shared" si="42"/>
        <v>26</v>
      </c>
      <c r="N1401" s="57">
        <f t="shared" si="43"/>
        <v>50.79</v>
      </c>
    </row>
    <row r="1402" spans="1:14" ht="21">
      <c r="A1402" s="19" t="s">
        <v>63</v>
      </c>
      <c r="B1402" s="20" t="s">
        <v>2489</v>
      </c>
      <c r="C1402" s="19" t="s">
        <v>130</v>
      </c>
      <c r="D1402" s="20" t="s">
        <v>2560</v>
      </c>
      <c r="E1402" s="21" t="s">
        <v>2554</v>
      </c>
      <c r="F1402" s="19" t="s">
        <v>65</v>
      </c>
      <c r="G1402" s="22" t="s">
        <v>2581</v>
      </c>
      <c r="H1402" s="21" t="s">
        <v>2585</v>
      </c>
      <c r="I1402" s="23" t="s">
        <v>2573</v>
      </c>
      <c r="J1402" s="36">
        <v>36.44</v>
      </c>
      <c r="K1402" s="66"/>
      <c r="L1402" s="55">
        <f t="shared" si="42"/>
        <v>0</v>
      </c>
      <c r="M1402" s="55">
        <f t="shared" si="42"/>
        <v>0</v>
      </c>
      <c r="N1402" s="57">
        <f t="shared" si="43"/>
        <v>0</v>
      </c>
    </row>
    <row r="1403" spans="1:14" ht="21">
      <c r="A1403" s="5" t="s">
        <v>63</v>
      </c>
      <c r="B1403" s="9" t="s">
        <v>2489</v>
      </c>
      <c r="C1403" s="5" t="s">
        <v>134</v>
      </c>
      <c r="D1403" s="9" t="s">
        <v>2526</v>
      </c>
      <c r="E1403" s="10" t="s">
        <v>2554</v>
      </c>
      <c r="F1403" s="1" t="s">
        <v>65</v>
      </c>
      <c r="G1403" s="13" t="s">
        <v>2581</v>
      </c>
      <c r="H1403" s="12" t="s">
        <v>132</v>
      </c>
      <c r="I1403" s="11" t="s">
        <v>131</v>
      </c>
      <c r="J1403" s="35">
        <v>36.44</v>
      </c>
      <c r="K1403" s="66">
        <v>31.33</v>
      </c>
      <c r="L1403" s="55">
        <f t="shared" si="42"/>
        <v>25</v>
      </c>
      <c r="M1403" s="55">
        <f t="shared" si="42"/>
        <v>20</v>
      </c>
      <c r="N1403" s="57">
        <f t="shared" si="43"/>
        <v>37.590000000000003</v>
      </c>
    </row>
    <row r="1404" spans="1:14" ht="21">
      <c r="A1404" s="5" t="s">
        <v>63</v>
      </c>
      <c r="B1404" s="9" t="s">
        <v>2489</v>
      </c>
      <c r="C1404" s="5" t="s">
        <v>138</v>
      </c>
      <c r="D1404" s="9" t="s">
        <v>2527</v>
      </c>
      <c r="E1404" s="10" t="s">
        <v>2554</v>
      </c>
      <c r="F1404" s="1" t="s">
        <v>65</v>
      </c>
      <c r="G1404" s="13" t="s">
        <v>2572</v>
      </c>
      <c r="H1404" s="12" t="s">
        <v>140</v>
      </c>
      <c r="I1404" s="11" t="s">
        <v>139</v>
      </c>
      <c r="J1404" s="35">
        <v>43.44</v>
      </c>
      <c r="K1404" s="66">
        <v>42.67</v>
      </c>
      <c r="L1404" s="55">
        <f t="shared" si="42"/>
        <v>34</v>
      </c>
      <c r="M1404" s="55">
        <f t="shared" si="42"/>
        <v>27</v>
      </c>
      <c r="N1404" s="57">
        <f t="shared" si="43"/>
        <v>51.2</v>
      </c>
    </row>
    <row r="1405" spans="1:14" ht="21">
      <c r="A1405" s="5" t="s">
        <v>63</v>
      </c>
      <c r="B1405" s="9" t="s">
        <v>2489</v>
      </c>
      <c r="C1405" s="5" t="s">
        <v>135</v>
      </c>
      <c r="D1405" s="9" t="s">
        <v>2567</v>
      </c>
      <c r="E1405" s="12" t="s">
        <v>2553</v>
      </c>
      <c r="F1405" s="1" t="s">
        <v>65</v>
      </c>
      <c r="G1405" s="14" t="s">
        <v>2580</v>
      </c>
      <c r="H1405" s="12" t="s">
        <v>137</v>
      </c>
      <c r="I1405" s="11" t="s">
        <v>136</v>
      </c>
      <c r="J1405" s="35">
        <v>50</v>
      </c>
      <c r="K1405" s="66">
        <v>45</v>
      </c>
      <c r="L1405" s="55">
        <f t="shared" si="42"/>
        <v>36</v>
      </c>
      <c r="M1405" s="55">
        <f t="shared" si="42"/>
        <v>28</v>
      </c>
      <c r="N1405" s="57">
        <f t="shared" si="43"/>
        <v>54</v>
      </c>
    </row>
    <row r="1406" spans="1:14" ht="21">
      <c r="A1406" s="5" t="s">
        <v>63</v>
      </c>
      <c r="B1406" s="9" t="s">
        <v>2489</v>
      </c>
      <c r="C1406" s="5" t="s">
        <v>164</v>
      </c>
      <c r="D1406" s="9" t="s">
        <v>2528</v>
      </c>
      <c r="E1406" s="10" t="s">
        <v>2554</v>
      </c>
      <c r="F1406" s="1" t="s">
        <v>65</v>
      </c>
      <c r="G1406" s="13" t="s">
        <v>2572</v>
      </c>
      <c r="H1406" s="12" t="s">
        <v>166</v>
      </c>
      <c r="I1406" s="11" t="s">
        <v>165</v>
      </c>
      <c r="J1406" s="35">
        <v>33.78</v>
      </c>
      <c r="K1406" s="66">
        <v>28</v>
      </c>
      <c r="L1406" s="55">
        <f t="shared" si="42"/>
        <v>22</v>
      </c>
      <c r="M1406" s="55">
        <f t="shared" si="42"/>
        <v>17</v>
      </c>
      <c r="N1406" s="57">
        <f t="shared" si="43"/>
        <v>33.6</v>
      </c>
    </row>
    <row r="1407" spans="1:14" ht="21">
      <c r="A1407" s="19" t="s">
        <v>63</v>
      </c>
      <c r="B1407" s="20" t="s">
        <v>2489</v>
      </c>
      <c r="C1407" s="19" t="s">
        <v>167</v>
      </c>
      <c r="D1407" s="20" t="s">
        <v>2561</v>
      </c>
      <c r="E1407" s="21" t="s">
        <v>2554</v>
      </c>
      <c r="F1407" s="19" t="s">
        <v>65</v>
      </c>
      <c r="G1407" s="22" t="s">
        <v>2572</v>
      </c>
      <c r="H1407" s="21" t="s">
        <v>2586</v>
      </c>
      <c r="I1407" s="23" t="s">
        <v>2573</v>
      </c>
      <c r="J1407" s="36">
        <v>33.78</v>
      </c>
      <c r="K1407" s="66"/>
      <c r="L1407" s="55">
        <f t="shared" si="42"/>
        <v>0</v>
      </c>
      <c r="M1407" s="55">
        <f t="shared" si="42"/>
        <v>0</v>
      </c>
      <c r="N1407" s="57">
        <f t="shared" si="43"/>
        <v>0</v>
      </c>
    </row>
    <row r="1408" spans="1:14" ht="21">
      <c r="A1408" s="5" t="s">
        <v>63</v>
      </c>
      <c r="B1408" s="9" t="s">
        <v>2489</v>
      </c>
      <c r="C1408" s="5" t="s">
        <v>144</v>
      </c>
      <c r="D1408" s="9" t="s">
        <v>2529</v>
      </c>
      <c r="E1408" s="12" t="s">
        <v>2553</v>
      </c>
      <c r="F1408" s="1" t="s">
        <v>65</v>
      </c>
      <c r="G1408" s="14" t="s">
        <v>2580</v>
      </c>
      <c r="H1408" s="12" t="s">
        <v>146</v>
      </c>
      <c r="I1408" s="11" t="s">
        <v>145</v>
      </c>
      <c r="J1408" s="35">
        <v>40.44</v>
      </c>
      <c r="K1408" s="66">
        <v>35</v>
      </c>
      <c r="L1408" s="55">
        <f t="shared" si="42"/>
        <v>28</v>
      </c>
      <c r="M1408" s="55">
        <f t="shared" si="42"/>
        <v>22</v>
      </c>
      <c r="N1408" s="57">
        <f t="shared" si="43"/>
        <v>42</v>
      </c>
    </row>
    <row r="1409" spans="1:14" ht="21">
      <c r="A1409" s="5" t="s">
        <v>63</v>
      </c>
      <c r="B1409" s="9" t="s">
        <v>2489</v>
      </c>
      <c r="C1409" s="5" t="s">
        <v>147</v>
      </c>
      <c r="D1409" s="9" t="s">
        <v>2502</v>
      </c>
      <c r="E1409" s="10" t="s">
        <v>2554</v>
      </c>
      <c r="F1409" s="1" t="s">
        <v>65</v>
      </c>
      <c r="G1409" s="13" t="s">
        <v>2572</v>
      </c>
      <c r="H1409" s="10" t="s">
        <v>250</v>
      </c>
      <c r="I1409" s="11">
        <v>1468</v>
      </c>
      <c r="J1409" s="35">
        <v>34.89</v>
      </c>
      <c r="K1409" s="66">
        <v>32.33</v>
      </c>
      <c r="L1409" s="55">
        <f t="shared" si="42"/>
        <v>25</v>
      </c>
      <c r="M1409" s="55">
        <f t="shared" si="42"/>
        <v>20</v>
      </c>
      <c r="N1409" s="57">
        <f t="shared" si="43"/>
        <v>38.79</v>
      </c>
    </row>
    <row r="1410" spans="1:14" ht="21">
      <c r="A1410" s="19" t="s">
        <v>63</v>
      </c>
      <c r="B1410" s="20" t="s">
        <v>2489</v>
      </c>
      <c r="C1410" s="19" t="s">
        <v>4</v>
      </c>
      <c r="D1410" s="20" t="s">
        <v>2587</v>
      </c>
      <c r="E1410" s="25" t="s">
        <v>2553</v>
      </c>
      <c r="F1410" s="19" t="s">
        <v>65</v>
      </c>
      <c r="G1410" s="22" t="s">
        <v>2580</v>
      </c>
      <c r="H1410" s="21" t="s">
        <v>2588</v>
      </c>
      <c r="I1410" s="23" t="s">
        <v>2573</v>
      </c>
      <c r="J1410" s="36">
        <v>44.33</v>
      </c>
      <c r="K1410" s="66"/>
      <c r="L1410" s="55">
        <f t="shared" si="42"/>
        <v>0</v>
      </c>
      <c r="M1410" s="55">
        <f t="shared" si="42"/>
        <v>0</v>
      </c>
      <c r="N1410" s="57">
        <f t="shared" si="43"/>
        <v>0</v>
      </c>
    </row>
    <row r="1411" spans="1:14" ht="21">
      <c r="A1411" s="5" t="s">
        <v>63</v>
      </c>
      <c r="B1411" s="9" t="s">
        <v>2489</v>
      </c>
      <c r="C1411" s="5" t="s">
        <v>123</v>
      </c>
      <c r="D1411" s="9" t="s">
        <v>2530</v>
      </c>
      <c r="E1411" s="10" t="s">
        <v>2554</v>
      </c>
      <c r="F1411" s="1" t="s">
        <v>65</v>
      </c>
      <c r="G1411" s="13" t="s">
        <v>2581</v>
      </c>
      <c r="H1411" s="12" t="s">
        <v>125</v>
      </c>
      <c r="I1411" s="11" t="s">
        <v>124</v>
      </c>
      <c r="J1411" s="35">
        <v>30.33</v>
      </c>
      <c r="K1411" s="66">
        <v>26.33</v>
      </c>
      <c r="L1411" s="55">
        <f t="shared" si="42"/>
        <v>21</v>
      </c>
      <c r="M1411" s="55">
        <f t="shared" si="42"/>
        <v>16</v>
      </c>
      <c r="N1411" s="57">
        <f t="shared" si="43"/>
        <v>31.59</v>
      </c>
    </row>
    <row r="1412" spans="1:14" ht="21">
      <c r="A1412" s="5" t="s">
        <v>63</v>
      </c>
      <c r="B1412" s="9" t="s">
        <v>2489</v>
      </c>
      <c r="C1412" s="5" t="s">
        <v>39</v>
      </c>
      <c r="D1412" s="9" t="s">
        <v>2568</v>
      </c>
      <c r="E1412" s="12" t="s">
        <v>2553</v>
      </c>
      <c r="F1412" s="1" t="s">
        <v>65</v>
      </c>
      <c r="G1412" s="14" t="s">
        <v>2580</v>
      </c>
      <c r="H1412" s="12" t="s">
        <v>84</v>
      </c>
      <c r="I1412" s="11" t="s">
        <v>83</v>
      </c>
      <c r="J1412" s="35">
        <v>47.89</v>
      </c>
      <c r="K1412" s="66">
        <v>43</v>
      </c>
      <c r="L1412" s="55">
        <f t="shared" ref="L1412:M1475" si="44">ROUNDDOWN(K1412*0.8,0)</f>
        <v>34</v>
      </c>
      <c r="M1412" s="55">
        <f t="shared" si="44"/>
        <v>27</v>
      </c>
      <c r="N1412" s="57">
        <f t="shared" si="43"/>
        <v>51.6</v>
      </c>
    </row>
    <row r="1413" spans="1:14" ht="21">
      <c r="A1413" s="5" t="s">
        <v>63</v>
      </c>
      <c r="B1413" s="9" t="s">
        <v>2489</v>
      </c>
      <c r="C1413" s="5" t="s">
        <v>41</v>
      </c>
      <c r="D1413" s="9" t="s">
        <v>2531</v>
      </c>
      <c r="E1413" s="12" t="s">
        <v>2553</v>
      </c>
      <c r="F1413" s="1" t="s">
        <v>65</v>
      </c>
      <c r="G1413" s="14" t="s">
        <v>2580</v>
      </c>
      <c r="H1413" s="12" t="s">
        <v>84</v>
      </c>
      <c r="I1413" s="11" t="s">
        <v>83</v>
      </c>
      <c r="J1413" s="35">
        <v>47.89</v>
      </c>
      <c r="K1413" s="66">
        <v>43</v>
      </c>
      <c r="L1413" s="55">
        <f t="shared" si="44"/>
        <v>34</v>
      </c>
      <c r="M1413" s="55">
        <f t="shared" si="44"/>
        <v>27</v>
      </c>
      <c r="N1413" s="57">
        <f t="shared" ref="N1413:N1475" si="45">ROUNDDOWN(K1413*1.2,2)</f>
        <v>51.6</v>
      </c>
    </row>
    <row r="1414" spans="1:14" ht="21">
      <c r="A1414" s="5" t="s">
        <v>63</v>
      </c>
      <c r="B1414" s="9" t="s">
        <v>2489</v>
      </c>
      <c r="C1414" s="5" t="s">
        <v>176</v>
      </c>
      <c r="D1414" s="9" t="s">
        <v>2532</v>
      </c>
      <c r="E1414" s="12" t="s">
        <v>2553</v>
      </c>
      <c r="F1414" s="1" t="s">
        <v>65</v>
      </c>
      <c r="G1414" s="14" t="s">
        <v>2580</v>
      </c>
      <c r="H1414" s="12" t="s">
        <v>178</v>
      </c>
      <c r="I1414" s="11" t="s">
        <v>177</v>
      </c>
      <c r="J1414" s="35">
        <v>50.5</v>
      </c>
      <c r="K1414" s="66">
        <v>46</v>
      </c>
      <c r="L1414" s="55">
        <f t="shared" si="44"/>
        <v>36</v>
      </c>
      <c r="M1414" s="55">
        <f t="shared" si="44"/>
        <v>28</v>
      </c>
      <c r="N1414" s="57">
        <f t="shared" si="45"/>
        <v>55.2</v>
      </c>
    </row>
    <row r="1415" spans="1:14" ht="21">
      <c r="A1415" s="5" t="s">
        <v>63</v>
      </c>
      <c r="B1415" s="9" t="s">
        <v>2489</v>
      </c>
      <c r="C1415" s="5" t="s">
        <v>162</v>
      </c>
      <c r="D1415" s="9" t="s">
        <v>2527</v>
      </c>
      <c r="E1415" s="10" t="s">
        <v>2554</v>
      </c>
      <c r="F1415" s="1" t="s">
        <v>65</v>
      </c>
      <c r="G1415" s="13" t="s">
        <v>2572</v>
      </c>
      <c r="H1415" s="10" t="s">
        <v>140</v>
      </c>
      <c r="I1415" s="11">
        <v>1462</v>
      </c>
      <c r="J1415" s="35">
        <v>43.33</v>
      </c>
      <c r="K1415" s="66">
        <v>42.67</v>
      </c>
      <c r="L1415" s="55">
        <f t="shared" si="44"/>
        <v>34</v>
      </c>
      <c r="M1415" s="55">
        <f t="shared" si="44"/>
        <v>27</v>
      </c>
      <c r="N1415" s="57">
        <f t="shared" si="45"/>
        <v>51.2</v>
      </c>
    </row>
    <row r="1416" spans="1:14" ht="21">
      <c r="A1416" s="19" t="s">
        <v>63</v>
      </c>
      <c r="B1416" s="20" t="s">
        <v>2489</v>
      </c>
      <c r="C1416" s="19" t="s">
        <v>163</v>
      </c>
      <c r="D1416" s="20" t="s">
        <v>2562</v>
      </c>
      <c r="E1416" s="25" t="s">
        <v>2553</v>
      </c>
      <c r="F1416" s="19" t="s">
        <v>65</v>
      </c>
      <c r="G1416" s="22" t="s">
        <v>2580</v>
      </c>
      <c r="H1416" s="21" t="s">
        <v>2589</v>
      </c>
      <c r="I1416" s="23" t="s">
        <v>2573</v>
      </c>
      <c r="J1416" s="36">
        <v>43.33</v>
      </c>
      <c r="K1416" s="66"/>
      <c r="L1416" s="55">
        <f t="shared" si="44"/>
        <v>0</v>
      </c>
      <c r="M1416" s="55">
        <f t="shared" si="44"/>
        <v>0</v>
      </c>
      <c r="N1416" s="57">
        <f t="shared" si="45"/>
        <v>0</v>
      </c>
    </row>
    <row r="1417" spans="1:14" ht="21">
      <c r="A1417" s="5" t="s">
        <v>63</v>
      </c>
      <c r="B1417" s="9" t="s">
        <v>2489</v>
      </c>
      <c r="C1417" s="5" t="s">
        <v>174</v>
      </c>
      <c r="D1417" s="9" t="s">
        <v>2505</v>
      </c>
      <c r="E1417" s="12" t="s">
        <v>2553</v>
      </c>
      <c r="F1417" s="1" t="s">
        <v>65</v>
      </c>
      <c r="G1417" s="14" t="s">
        <v>2570</v>
      </c>
      <c r="H1417" s="10" t="s">
        <v>95</v>
      </c>
      <c r="I1417" s="11">
        <v>2000</v>
      </c>
      <c r="J1417" s="35">
        <v>44.83</v>
      </c>
      <c r="K1417" s="66">
        <v>45.61</v>
      </c>
      <c r="L1417" s="55">
        <f t="shared" si="44"/>
        <v>36</v>
      </c>
      <c r="M1417" s="55">
        <f t="shared" si="44"/>
        <v>28</v>
      </c>
      <c r="N1417" s="57">
        <f t="shared" si="45"/>
        <v>54.73</v>
      </c>
    </row>
    <row r="1418" spans="1:14" ht="21">
      <c r="A1418" s="5" t="s">
        <v>63</v>
      </c>
      <c r="B1418" s="9" t="s">
        <v>2489</v>
      </c>
      <c r="C1418" s="5" t="s">
        <v>149</v>
      </c>
      <c r="D1418" s="9" t="s">
        <v>2533</v>
      </c>
      <c r="E1418" s="12" t="s">
        <v>2553</v>
      </c>
      <c r="F1418" s="1" t="s">
        <v>65</v>
      </c>
      <c r="G1418" s="14" t="s">
        <v>2570</v>
      </c>
      <c r="H1418" s="12" t="s">
        <v>151</v>
      </c>
      <c r="I1418" s="11" t="s">
        <v>150</v>
      </c>
      <c r="J1418" s="35">
        <v>42.83</v>
      </c>
      <c r="K1418" s="66">
        <v>38</v>
      </c>
      <c r="L1418" s="55">
        <f t="shared" si="44"/>
        <v>30</v>
      </c>
      <c r="M1418" s="55">
        <f t="shared" si="44"/>
        <v>24</v>
      </c>
      <c r="N1418" s="57">
        <f t="shared" si="45"/>
        <v>45.6</v>
      </c>
    </row>
    <row r="1419" spans="1:14" ht="21">
      <c r="A1419" s="5" t="s">
        <v>63</v>
      </c>
      <c r="B1419" s="9" t="s">
        <v>2489</v>
      </c>
      <c r="C1419" s="5" t="s">
        <v>169</v>
      </c>
      <c r="D1419" s="9" t="s">
        <v>2591</v>
      </c>
      <c r="E1419" s="10" t="s">
        <v>2555</v>
      </c>
      <c r="F1419" s="1" t="s">
        <v>65</v>
      </c>
      <c r="G1419" s="13" t="s">
        <v>2592</v>
      </c>
      <c r="H1419" s="12" t="s">
        <v>76</v>
      </c>
      <c r="I1419" s="11" t="s">
        <v>170</v>
      </c>
      <c r="J1419" s="35">
        <v>38.270000000000003</v>
      </c>
      <c r="K1419" s="66">
        <v>37.6</v>
      </c>
      <c r="L1419" s="55">
        <f t="shared" si="44"/>
        <v>30</v>
      </c>
      <c r="M1419" s="55">
        <f t="shared" si="44"/>
        <v>24</v>
      </c>
      <c r="N1419" s="57">
        <f t="shared" si="45"/>
        <v>45.12</v>
      </c>
    </row>
    <row r="1420" spans="1:14" ht="21">
      <c r="A1420" s="5" t="s">
        <v>63</v>
      </c>
      <c r="B1420" s="9" t="s">
        <v>2489</v>
      </c>
      <c r="C1420" s="5" t="s">
        <v>21</v>
      </c>
      <c r="D1420" s="9" t="s">
        <v>2534</v>
      </c>
      <c r="E1420" s="10" t="s">
        <v>2555</v>
      </c>
      <c r="F1420" s="1" t="s">
        <v>65</v>
      </c>
      <c r="G1420" s="13" t="s">
        <v>2590</v>
      </c>
      <c r="H1420" s="12" t="s">
        <v>76</v>
      </c>
      <c r="I1420" s="11" t="s">
        <v>75</v>
      </c>
      <c r="J1420" s="35">
        <v>30.26</v>
      </c>
      <c r="K1420" s="66">
        <v>29.15</v>
      </c>
      <c r="L1420" s="55">
        <f t="shared" si="44"/>
        <v>23</v>
      </c>
      <c r="M1420" s="55">
        <f t="shared" si="44"/>
        <v>18</v>
      </c>
      <c r="N1420" s="57">
        <f t="shared" si="45"/>
        <v>34.979999999999997</v>
      </c>
    </row>
    <row r="1421" spans="1:14" ht="21">
      <c r="A1421" s="19" t="s">
        <v>63</v>
      </c>
      <c r="B1421" s="20" t="s">
        <v>2489</v>
      </c>
      <c r="C1421" s="19" t="s">
        <v>159</v>
      </c>
      <c r="D1421" s="20" t="s">
        <v>2563</v>
      </c>
      <c r="E1421" s="25" t="s">
        <v>2553</v>
      </c>
      <c r="F1421" s="19" t="s">
        <v>65</v>
      </c>
      <c r="G1421" s="22" t="s">
        <v>2580</v>
      </c>
      <c r="H1421" s="21" t="s">
        <v>2593</v>
      </c>
      <c r="I1421" s="23" t="s">
        <v>2573</v>
      </c>
      <c r="J1421" s="36">
        <v>38.53</v>
      </c>
      <c r="K1421" s="66"/>
      <c r="L1421" s="55">
        <f t="shared" si="44"/>
        <v>0</v>
      </c>
      <c r="M1421" s="55">
        <f t="shared" si="44"/>
        <v>0</v>
      </c>
      <c r="N1421" s="57">
        <f t="shared" si="45"/>
        <v>0</v>
      </c>
    </row>
    <row r="1422" spans="1:14" ht="21">
      <c r="A1422" s="19" t="s">
        <v>63</v>
      </c>
      <c r="B1422" s="20" t="s">
        <v>2489</v>
      </c>
      <c r="C1422" s="19" t="s">
        <v>160</v>
      </c>
      <c r="D1422" s="20" t="s">
        <v>2564</v>
      </c>
      <c r="E1422" s="21" t="s">
        <v>2554</v>
      </c>
      <c r="F1422" s="19" t="s">
        <v>65</v>
      </c>
      <c r="G1422" s="22" t="s">
        <v>2572</v>
      </c>
      <c r="H1422" s="21" t="s">
        <v>2594</v>
      </c>
      <c r="I1422" s="23" t="s">
        <v>2573</v>
      </c>
      <c r="J1422" s="36">
        <v>41.05</v>
      </c>
      <c r="K1422" s="66"/>
      <c r="L1422" s="55">
        <f t="shared" si="44"/>
        <v>0</v>
      </c>
      <c r="M1422" s="55">
        <f t="shared" si="44"/>
        <v>0</v>
      </c>
      <c r="N1422" s="57">
        <f t="shared" si="45"/>
        <v>0</v>
      </c>
    </row>
    <row r="1423" spans="1:14" ht="21">
      <c r="A1423" s="5" t="s">
        <v>63</v>
      </c>
      <c r="B1423" s="9" t="s">
        <v>2489</v>
      </c>
      <c r="C1423" s="5" t="s">
        <v>53</v>
      </c>
      <c r="D1423" s="9" t="s">
        <v>2535</v>
      </c>
      <c r="E1423" s="10" t="s">
        <v>2554</v>
      </c>
      <c r="F1423" s="1" t="s">
        <v>65</v>
      </c>
      <c r="G1423" s="13" t="s">
        <v>2581</v>
      </c>
      <c r="H1423" s="12" t="s">
        <v>93</v>
      </c>
      <c r="I1423" s="11">
        <v>1999</v>
      </c>
      <c r="J1423" s="35">
        <v>46.52</v>
      </c>
      <c r="K1423" s="66">
        <v>45.44</v>
      </c>
      <c r="L1423" s="55">
        <f t="shared" si="44"/>
        <v>36</v>
      </c>
      <c r="M1423" s="55">
        <f t="shared" si="44"/>
        <v>28</v>
      </c>
      <c r="N1423" s="57">
        <f t="shared" si="45"/>
        <v>54.52</v>
      </c>
    </row>
    <row r="1424" spans="1:14" ht="21">
      <c r="A1424" s="5" t="s">
        <v>63</v>
      </c>
      <c r="B1424" s="9" t="s">
        <v>2489</v>
      </c>
      <c r="C1424" s="5" t="s">
        <v>172</v>
      </c>
      <c r="D1424" s="9" t="s">
        <v>2536</v>
      </c>
      <c r="E1424" s="10" t="s">
        <v>2555</v>
      </c>
      <c r="F1424" s="1" t="s">
        <v>65</v>
      </c>
      <c r="G1424" s="13" t="s">
        <v>2595</v>
      </c>
      <c r="H1424" s="12" t="s">
        <v>128</v>
      </c>
      <c r="I1424" s="11" t="s">
        <v>173</v>
      </c>
      <c r="J1424" s="35">
        <v>37.270000000000003</v>
      </c>
      <c r="K1424" s="66">
        <v>35.6</v>
      </c>
      <c r="L1424" s="55">
        <f t="shared" si="44"/>
        <v>28</v>
      </c>
      <c r="M1424" s="55">
        <f t="shared" si="44"/>
        <v>22</v>
      </c>
      <c r="N1424" s="57">
        <f t="shared" si="45"/>
        <v>42.72</v>
      </c>
    </row>
    <row r="1425" spans="1:14" ht="21">
      <c r="A1425" s="5" t="s">
        <v>63</v>
      </c>
      <c r="B1425" s="9" t="s">
        <v>2489</v>
      </c>
      <c r="C1425" s="5" t="s">
        <v>126</v>
      </c>
      <c r="D1425" s="9" t="s">
        <v>2596</v>
      </c>
      <c r="E1425" s="10" t="s">
        <v>2555</v>
      </c>
      <c r="F1425" s="1" t="s">
        <v>65</v>
      </c>
      <c r="G1425" s="13" t="s">
        <v>2597</v>
      </c>
      <c r="H1425" s="12" t="s">
        <v>128</v>
      </c>
      <c r="I1425" s="11" t="s">
        <v>127</v>
      </c>
      <c r="J1425" s="35">
        <v>25.82</v>
      </c>
      <c r="K1425" s="66">
        <v>25.66</v>
      </c>
      <c r="L1425" s="55">
        <f t="shared" si="44"/>
        <v>20</v>
      </c>
      <c r="M1425" s="55">
        <f t="shared" si="44"/>
        <v>16</v>
      </c>
      <c r="N1425" s="57">
        <f t="shared" si="45"/>
        <v>30.79</v>
      </c>
    </row>
    <row r="1426" spans="1:14" ht="21">
      <c r="A1426" s="5" t="s">
        <v>63</v>
      </c>
      <c r="B1426" s="9" t="s">
        <v>2489</v>
      </c>
      <c r="C1426" s="5" t="s">
        <v>99</v>
      </c>
      <c r="D1426" s="9" t="s">
        <v>2537</v>
      </c>
      <c r="E1426" s="12" t="s">
        <v>2553</v>
      </c>
      <c r="F1426" s="1" t="s">
        <v>65</v>
      </c>
      <c r="G1426" s="14" t="s">
        <v>2580</v>
      </c>
      <c r="H1426" s="12" t="s">
        <v>101</v>
      </c>
      <c r="I1426" s="11" t="s">
        <v>100</v>
      </c>
      <c r="J1426" s="35">
        <v>33.5</v>
      </c>
      <c r="K1426" s="66">
        <v>35</v>
      </c>
      <c r="L1426" s="55">
        <f t="shared" si="44"/>
        <v>28</v>
      </c>
      <c r="M1426" s="55">
        <f t="shared" si="44"/>
        <v>22</v>
      </c>
      <c r="N1426" s="57">
        <f t="shared" si="45"/>
        <v>42</v>
      </c>
    </row>
    <row r="1427" spans="1:14" ht="21">
      <c r="A1427" s="5" t="s">
        <v>63</v>
      </c>
      <c r="B1427" s="9" t="s">
        <v>2489</v>
      </c>
      <c r="C1427" s="5" t="s">
        <v>47</v>
      </c>
      <c r="D1427" s="9" t="s">
        <v>2538</v>
      </c>
      <c r="E1427" s="10" t="s">
        <v>2554</v>
      </c>
      <c r="F1427" s="1" t="s">
        <v>65</v>
      </c>
      <c r="G1427" s="13" t="s">
        <v>2572</v>
      </c>
      <c r="H1427" s="12" t="s">
        <v>89</v>
      </c>
      <c r="I1427" s="11" t="s">
        <v>88</v>
      </c>
      <c r="J1427" s="35">
        <v>48.5</v>
      </c>
      <c r="K1427" s="66">
        <v>47</v>
      </c>
      <c r="L1427" s="55">
        <f t="shared" si="44"/>
        <v>37</v>
      </c>
      <c r="M1427" s="55">
        <f t="shared" si="44"/>
        <v>29</v>
      </c>
      <c r="N1427" s="57">
        <f t="shared" si="45"/>
        <v>56.4</v>
      </c>
    </row>
    <row r="1428" spans="1:14" ht="21">
      <c r="A1428" s="5" t="s">
        <v>63</v>
      </c>
      <c r="B1428" s="9" t="s">
        <v>2489</v>
      </c>
      <c r="C1428" s="5" t="s">
        <v>11</v>
      </c>
      <c r="D1428" s="9" t="s">
        <v>2539</v>
      </c>
      <c r="E1428" s="10" t="s">
        <v>2554</v>
      </c>
      <c r="F1428" s="1" t="s">
        <v>65</v>
      </c>
      <c r="G1428" s="13" t="s">
        <v>2581</v>
      </c>
      <c r="H1428" s="12" t="s">
        <v>70</v>
      </c>
      <c r="I1428" s="11" t="s">
        <v>69</v>
      </c>
      <c r="J1428" s="35">
        <v>39.5</v>
      </c>
      <c r="K1428" s="66">
        <v>39</v>
      </c>
      <c r="L1428" s="55">
        <f t="shared" si="44"/>
        <v>31</v>
      </c>
      <c r="M1428" s="55">
        <f t="shared" si="44"/>
        <v>24</v>
      </c>
      <c r="N1428" s="57">
        <f t="shared" si="45"/>
        <v>46.8</v>
      </c>
    </row>
    <row r="1429" spans="1:14" ht="21">
      <c r="A1429" s="5" t="s">
        <v>63</v>
      </c>
      <c r="B1429" s="9" t="s">
        <v>2489</v>
      </c>
      <c r="C1429" s="5" t="s">
        <v>179</v>
      </c>
      <c r="D1429" s="9" t="s">
        <v>2540</v>
      </c>
      <c r="E1429" s="10" t="s">
        <v>2554</v>
      </c>
      <c r="F1429" s="1" t="s">
        <v>65</v>
      </c>
      <c r="G1429" s="13" t="s">
        <v>2581</v>
      </c>
      <c r="H1429" s="12" t="s">
        <v>154</v>
      </c>
      <c r="I1429" s="11" t="s">
        <v>153</v>
      </c>
      <c r="J1429" s="35">
        <v>30</v>
      </c>
      <c r="K1429" s="66">
        <v>30</v>
      </c>
      <c r="L1429" s="55">
        <f t="shared" si="44"/>
        <v>24</v>
      </c>
      <c r="M1429" s="55">
        <f t="shared" si="44"/>
        <v>19</v>
      </c>
      <c r="N1429" s="57">
        <f t="shared" si="45"/>
        <v>36</v>
      </c>
    </row>
    <row r="1430" spans="1:14" ht="21">
      <c r="A1430" s="5" t="s">
        <v>63</v>
      </c>
      <c r="B1430" s="9" t="s">
        <v>2489</v>
      </c>
      <c r="C1430" s="5" t="s">
        <v>152</v>
      </c>
      <c r="D1430" s="9" t="s">
        <v>2541</v>
      </c>
      <c r="E1430" s="10" t="s">
        <v>2554</v>
      </c>
      <c r="F1430" s="1" t="s">
        <v>65</v>
      </c>
      <c r="G1430" s="13" t="s">
        <v>2581</v>
      </c>
      <c r="H1430" s="12" t="s">
        <v>154</v>
      </c>
      <c r="I1430" s="11" t="s">
        <v>153</v>
      </c>
      <c r="J1430" s="35">
        <v>30</v>
      </c>
      <c r="K1430" s="66">
        <v>30</v>
      </c>
      <c r="L1430" s="55">
        <f t="shared" si="44"/>
        <v>24</v>
      </c>
      <c r="M1430" s="55">
        <f t="shared" si="44"/>
        <v>19</v>
      </c>
      <c r="N1430" s="57">
        <f t="shared" si="45"/>
        <v>36</v>
      </c>
    </row>
    <row r="1431" spans="1:14" ht="21">
      <c r="A1431" s="5" t="s">
        <v>63</v>
      </c>
      <c r="B1431" s="9" t="s">
        <v>2489</v>
      </c>
      <c r="C1431" s="5" t="s">
        <v>120</v>
      </c>
      <c r="D1431" s="9" t="s">
        <v>2542</v>
      </c>
      <c r="E1431" s="10" t="s">
        <v>2554</v>
      </c>
      <c r="F1431" s="1" t="s">
        <v>65</v>
      </c>
      <c r="G1431" s="13" t="s">
        <v>2581</v>
      </c>
      <c r="H1431" s="12" t="s">
        <v>122</v>
      </c>
      <c r="I1431" s="11" t="s">
        <v>121</v>
      </c>
      <c r="J1431" s="35">
        <v>46</v>
      </c>
      <c r="K1431" s="66">
        <v>41.5</v>
      </c>
      <c r="L1431" s="55">
        <f t="shared" si="44"/>
        <v>33</v>
      </c>
      <c r="M1431" s="55">
        <f t="shared" si="44"/>
        <v>26</v>
      </c>
      <c r="N1431" s="57">
        <f t="shared" si="45"/>
        <v>49.8</v>
      </c>
    </row>
    <row r="1432" spans="1:14" ht="21">
      <c r="A1432" s="5" t="s">
        <v>63</v>
      </c>
      <c r="B1432" s="9" t="s">
        <v>2489</v>
      </c>
      <c r="C1432" s="5" t="s">
        <v>17</v>
      </c>
      <c r="D1432" s="9" t="s">
        <v>2543</v>
      </c>
      <c r="E1432" s="10" t="s">
        <v>2554</v>
      </c>
      <c r="F1432" s="1" t="s">
        <v>65</v>
      </c>
      <c r="G1432" s="13" t="s">
        <v>2581</v>
      </c>
      <c r="H1432" s="12" t="s">
        <v>74</v>
      </c>
      <c r="I1432" s="11" t="s">
        <v>73</v>
      </c>
      <c r="J1432" s="35">
        <v>30</v>
      </c>
      <c r="K1432" s="66">
        <v>30</v>
      </c>
      <c r="L1432" s="55">
        <f t="shared" si="44"/>
        <v>24</v>
      </c>
      <c r="M1432" s="55">
        <f t="shared" si="44"/>
        <v>19</v>
      </c>
      <c r="N1432" s="57">
        <f t="shared" si="45"/>
        <v>36</v>
      </c>
    </row>
    <row r="1433" spans="1:14" ht="21">
      <c r="A1433" s="5" t="s">
        <v>63</v>
      </c>
      <c r="B1433" s="9" t="s">
        <v>2489</v>
      </c>
      <c r="C1433" s="5" t="s">
        <v>141</v>
      </c>
      <c r="D1433" s="9" t="s">
        <v>2544</v>
      </c>
      <c r="E1433" s="10" t="s">
        <v>2554</v>
      </c>
      <c r="F1433" s="1" t="s">
        <v>65</v>
      </c>
      <c r="G1433" s="13" t="s">
        <v>2581</v>
      </c>
      <c r="H1433" s="12" t="s">
        <v>143</v>
      </c>
      <c r="I1433" s="11" t="s">
        <v>142</v>
      </c>
      <c r="J1433" s="35">
        <v>29</v>
      </c>
      <c r="K1433" s="66">
        <v>29</v>
      </c>
      <c r="L1433" s="55">
        <f t="shared" si="44"/>
        <v>23</v>
      </c>
      <c r="M1433" s="55">
        <f t="shared" si="44"/>
        <v>18</v>
      </c>
      <c r="N1433" s="57">
        <f t="shared" si="45"/>
        <v>34.799999999999997</v>
      </c>
    </row>
    <row r="1434" spans="1:14" ht="21">
      <c r="A1434" s="5" t="s">
        <v>63</v>
      </c>
      <c r="B1434" s="9" t="s">
        <v>2489</v>
      </c>
      <c r="C1434" s="5" t="s">
        <v>251</v>
      </c>
      <c r="D1434" s="9" t="s">
        <v>2545</v>
      </c>
      <c r="E1434" s="10" t="s">
        <v>2554</v>
      </c>
      <c r="F1434" s="1" t="s">
        <v>65</v>
      </c>
      <c r="G1434" s="13" t="s">
        <v>2572</v>
      </c>
      <c r="H1434" s="10" t="s">
        <v>2546</v>
      </c>
      <c r="I1434" s="11" t="s">
        <v>252</v>
      </c>
      <c r="J1434" s="35">
        <v>49.15</v>
      </c>
      <c r="K1434" s="66">
        <v>49.58</v>
      </c>
      <c r="L1434" s="55">
        <f t="shared" si="44"/>
        <v>39</v>
      </c>
      <c r="M1434" s="55">
        <f t="shared" si="44"/>
        <v>31</v>
      </c>
      <c r="N1434" s="57">
        <f t="shared" si="45"/>
        <v>59.49</v>
      </c>
    </row>
    <row r="1435" spans="1:14" ht="21">
      <c r="A1435" s="5" t="s">
        <v>63</v>
      </c>
      <c r="B1435" s="9" t="s">
        <v>2489</v>
      </c>
      <c r="C1435" s="5" t="s">
        <v>253</v>
      </c>
      <c r="D1435" s="9" t="s">
        <v>2547</v>
      </c>
      <c r="E1435" s="10" t="s">
        <v>2555</v>
      </c>
      <c r="F1435" s="1" t="s">
        <v>65</v>
      </c>
      <c r="G1435" s="13" t="s">
        <v>2598</v>
      </c>
      <c r="H1435" s="10" t="s">
        <v>2546</v>
      </c>
      <c r="I1435" s="11" t="s">
        <v>254</v>
      </c>
      <c r="J1435" s="35">
        <v>44.5</v>
      </c>
      <c r="K1435" s="66">
        <v>44.25</v>
      </c>
      <c r="L1435" s="55">
        <f t="shared" si="44"/>
        <v>35</v>
      </c>
      <c r="M1435" s="55">
        <f t="shared" si="44"/>
        <v>28</v>
      </c>
      <c r="N1435" s="57">
        <f t="shared" si="45"/>
        <v>53.1</v>
      </c>
    </row>
    <row r="1436" spans="1:14" ht="21">
      <c r="A1436" s="5" t="s">
        <v>2367</v>
      </c>
      <c r="B1436" s="5" t="s">
        <v>2368</v>
      </c>
      <c r="C1436" s="5" t="s">
        <v>61</v>
      </c>
      <c r="D1436" s="5" t="s">
        <v>2376</v>
      </c>
      <c r="E1436" s="12" t="s">
        <v>2370</v>
      </c>
      <c r="F1436" s="1"/>
      <c r="G1436" s="12" t="s">
        <v>2368</v>
      </c>
      <c r="H1436" s="1" t="s">
        <v>2378</v>
      </c>
      <c r="I1436" s="3" t="s">
        <v>2377</v>
      </c>
      <c r="J1436" s="30">
        <v>80</v>
      </c>
      <c r="K1436" s="66">
        <v>81</v>
      </c>
      <c r="L1436" s="55">
        <f t="shared" si="44"/>
        <v>64</v>
      </c>
      <c r="M1436" s="55">
        <f t="shared" si="44"/>
        <v>51</v>
      </c>
      <c r="N1436" s="57">
        <f t="shared" si="45"/>
        <v>97.2</v>
      </c>
    </row>
    <row r="1437" spans="1:14" ht="21">
      <c r="A1437" s="5" t="s">
        <v>2367</v>
      </c>
      <c r="B1437" s="5" t="s">
        <v>2368</v>
      </c>
      <c r="C1437" s="5" t="s">
        <v>475</v>
      </c>
      <c r="D1437" s="5" t="s">
        <v>2373</v>
      </c>
      <c r="E1437" s="12" t="s">
        <v>2370</v>
      </c>
      <c r="F1437" s="1"/>
      <c r="G1437" s="12" t="s">
        <v>2368</v>
      </c>
      <c r="H1437" s="1" t="s">
        <v>2375</v>
      </c>
      <c r="I1437" s="3" t="s">
        <v>2374</v>
      </c>
      <c r="J1437" s="30">
        <v>60</v>
      </c>
      <c r="K1437" s="66">
        <v>61</v>
      </c>
      <c r="L1437" s="55">
        <f t="shared" si="44"/>
        <v>48</v>
      </c>
      <c r="M1437" s="55">
        <f t="shared" si="44"/>
        <v>38</v>
      </c>
      <c r="N1437" s="57">
        <f t="shared" si="45"/>
        <v>73.2</v>
      </c>
    </row>
    <row r="1438" spans="1:14" ht="21">
      <c r="A1438" s="5" t="s">
        <v>2367</v>
      </c>
      <c r="B1438" s="5" t="s">
        <v>2368</v>
      </c>
      <c r="C1438" s="5" t="s">
        <v>547</v>
      </c>
      <c r="D1438" s="5" t="s">
        <v>2369</v>
      </c>
      <c r="E1438" s="12" t="s">
        <v>2370</v>
      </c>
      <c r="F1438" s="1"/>
      <c r="G1438" s="12" t="s">
        <v>2368</v>
      </c>
      <c r="H1438" s="1" t="s">
        <v>2372</v>
      </c>
      <c r="I1438" s="3" t="s">
        <v>2371</v>
      </c>
      <c r="J1438" s="30">
        <v>45</v>
      </c>
      <c r="K1438" s="66">
        <v>46</v>
      </c>
      <c r="L1438" s="55">
        <f t="shared" si="44"/>
        <v>36</v>
      </c>
      <c r="M1438" s="55">
        <f t="shared" si="44"/>
        <v>28</v>
      </c>
      <c r="N1438" s="57">
        <f t="shared" si="45"/>
        <v>55.2</v>
      </c>
    </row>
    <row r="1439" spans="1:14" ht="21">
      <c r="A1439" s="5" t="s">
        <v>1834</v>
      </c>
      <c r="B1439" s="5" t="s">
        <v>1835</v>
      </c>
      <c r="C1439" s="5" t="s">
        <v>11</v>
      </c>
      <c r="D1439" s="5" t="s">
        <v>1843</v>
      </c>
      <c r="E1439" s="12" t="s">
        <v>1837</v>
      </c>
      <c r="F1439" s="1"/>
      <c r="G1439" s="12" t="s">
        <v>1838</v>
      </c>
      <c r="H1439" s="1" t="s">
        <v>1845</v>
      </c>
      <c r="I1439" s="3" t="s">
        <v>1844</v>
      </c>
      <c r="J1439" s="30">
        <v>0.11</v>
      </c>
      <c r="K1439" s="66">
        <v>0.11</v>
      </c>
      <c r="L1439" s="55">
        <f t="shared" si="44"/>
        <v>0</v>
      </c>
      <c r="M1439" s="55">
        <f t="shared" si="44"/>
        <v>0</v>
      </c>
      <c r="N1439" s="57">
        <f t="shared" si="45"/>
        <v>0.13</v>
      </c>
    </row>
    <row r="1440" spans="1:14" ht="21">
      <c r="A1440" s="5" t="s">
        <v>1834</v>
      </c>
      <c r="B1440" s="5" t="s">
        <v>1835</v>
      </c>
      <c r="C1440" s="5" t="s">
        <v>9</v>
      </c>
      <c r="D1440" s="5" t="s">
        <v>1840</v>
      </c>
      <c r="E1440" s="12" t="s">
        <v>1837</v>
      </c>
      <c r="F1440" s="1"/>
      <c r="G1440" s="12" t="s">
        <v>1838</v>
      </c>
      <c r="H1440" s="1" t="s">
        <v>1842</v>
      </c>
      <c r="I1440" s="3" t="s">
        <v>1841</v>
      </c>
      <c r="J1440" s="30">
        <v>0.16</v>
      </c>
      <c r="K1440" s="66">
        <v>0.15</v>
      </c>
      <c r="L1440" s="55">
        <f t="shared" si="44"/>
        <v>0</v>
      </c>
      <c r="M1440" s="55">
        <f t="shared" si="44"/>
        <v>0</v>
      </c>
      <c r="N1440" s="57">
        <f t="shared" si="45"/>
        <v>0.18</v>
      </c>
    </row>
    <row r="1441" spans="1:14" ht="21">
      <c r="A1441" s="5" t="s">
        <v>1834</v>
      </c>
      <c r="B1441" s="5" t="s">
        <v>1835</v>
      </c>
      <c r="C1441" s="5" t="s">
        <v>13</v>
      </c>
      <c r="D1441" s="5" t="s">
        <v>1846</v>
      </c>
      <c r="E1441" s="12" t="s">
        <v>1837</v>
      </c>
      <c r="F1441" s="1"/>
      <c r="G1441" s="12" t="s">
        <v>1838</v>
      </c>
      <c r="H1441" s="1" t="s">
        <v>1848</v>
      </c>
      <c r="I1441" s="3" t="s">
        <v>1847</v>
      </c>
      <c r="J1441" s="30">
        <v>0.19</v>
      </c>
      <c r="K1441" s="66">
        <v>0.19</v>
      </c>
      <c r="L1441" s="55">
        <f t="shared" si="44"/>
        <v>0</v>
      </c>
      <c r="M1441" s="55">
        <f t="shared" si="44"/>
        <v>0</v>
      </c>
      <c r="N1441" s="57">
        <f t="shared" si="45"/>
        <v>0.22</v>
      </c>
    </row>
    <row r="1442" spans="1:14" ht="21">
      <c r="A1442" s="5" t="s">
        <v>1834</v>
      </c>
      <c r="B1442" s="5" t="s">
        <v>1835</v>
      </c>
      <c r="C1442" s="5" t="s">
        <v>23</v>
      </c>
      <c r="D1442" s="5" t="s">
        <v>1861</v>
      </c>
      <c r="E1442" s="12" t="s">
        <v>1837</v>
      </c>
      <c r="F1442" s="1"/>
      <c r="G1442" s="12" t="s">
        <v>1838</v>
      </c>
      <c r="H1442" s="1" t="s">
        <v>1863</v>
      </c>
      <c r="I1442" s="3" t="s">
        <v>1862</v>
      </c>
      <c r="J1442" s="30">
        <v>0.22</v>
      </c>
      <c r="K1442" s="66">
        <v>0.22</v>
      </c>
      <c r="L1442" s="55">
        <f t="shared" si="44"/>
        <v>0</v>
      </c>
      <c r="M1442" s="55">
        <f t="shared" si="44"/>
        <v>0</v>
      </c>
      <c r="N1442" s="57">
        <f t="shared" si="45"/>
        <v>0.26</v>
      </c>
    </row>
    <row r="1443" spans="1:14" ht="21">
      <c r="A1443" s="5" t="s">
        <v>1834</v>
      </c>
      <c r="B1443" s="5" t="s">
        <v>1835</v>
      </c>
      <c r="C1443" s="5" t="s">
        <v>21</v>
      </c>
      <c r="D1443" s="5" t="s">
        <v>1858</v>
      </c>
      <c r="E1443" s="12" t="s">
        <v>1837</v>
      </c>
      <c r="F1443" s="1"/>
      <c r="G1443" s="12" t="s">
        <v>1838</v>
      </c>
      <c r="H1443" s="1" t="s">
        <v>1860</v>
      </c>
      <c r="I1443" s="3" t="s">
        <v>1859</v>
      </c>
      <c r="J1443" s="30">
        <v>7.0000000000000007E-2</v>
      </c>
      <c r="K1443" s="66">
        <v>0.08</v>
      </c>
      <c r="L1443" s="55">
        <f t="shared" si="44"/>
        <v>0</v>
      </c>
      <c r="M1443" s="55">
        <f t="shared" si="44"/>
        <v>0</v>
      </c>
      <c r="N1443" s="57">
        <f t="shared" si="45"/>
        <v>0.09</v>
      </c>
    </row>
    <row r="1444" spans="1:14" ht="21">
      <c r="A1444" s="5" t="s">
        <v>1834</v>
      </c>
      <c r="B1444" s="5" t="s">
        <v>1835</v>
      </c>
      <c r="C1444" s="5" t="s">
        <v>4</v>
      </c>
      <c r="D1444" s="5" t="s">
        <v>1836</v>
      </c>
      <c r="E1444" s="12" t="s">
        <v>1837</v>
      </c>
      <c r="F1444" s="1"/>
      <c r="G1444" s="12" t="s">
        <v>1838</v>
      </c>
      <c r="H1444" s="1" t="s">
        <v>1836</v>
      </c>
      <c r="I1444" s="3" t="s">
        <v>1839</v>
      </c>
      <c r="J1444" s="30">
        <v>0.21</v>
      </c>
      <c r="K1444" s="66">
        <v>0.2</v>
      </c>
      <c r="L1444" s="55">
        <f t="shared" si="44"/>
        <v>0</v>
      </c>
      <c r="M1444" s="55">
        <f t="shared" si="44"/>
        <v>0</v>
      </c>
      <c r="N1444" s="57">
        <f t="shared" si="45"/>
        <v>0.24</v>
      </c>
    </row>
    <row r="1445" spans="1:14" ht="21">
      <c r="A1445" s="5" t="s">
        <v>1834</v>
      </c>
      <c r="B1445" s="5" t="s">
        <v>1835</v>
      </c>
      <c r="C1445" s="5" t="s">
        <v>19</v>
      </c>
      <c r="D1445" s="5" t="s">
        <v>1855</v>
      </c>
      <c r="E1445" s="12" t="s">
        <v>1837</v>
      </c>
      <c r="F1445" s="1"/>
      <c r="G1445" s="12" t="s">
        <v>1838</v>
      </c>
      <c r="H1445" s="1" t="s">
        <v>1857</v>
      </c>
      <c r="I1445" s="3" t="s">
        <v>1856</v>
      </c>
      <c r="J1445" s="30">
        <v>0.3</v>
      </c>
      <c r="K1445" s="66">
        <v>0.34</v>
      </c>
      <c r="L1445" s="55">
        <f t="shared" si="44"/>
        <v>0</v>
      </c>
      <c r="M1445" s="55">
        <f t="shared" si="44"/>
        <v>0</v>
      </c>
      <c r="N1445" s="57">
        <f t="shared" si="45"/>
        <v>0.4</v>
      </c>
    </row>
    <row r="1446" spans="1:14" ht="21">
      <c r="A1446" s="5" t="s">
        <v>1834</v>
      </c>
      <c r="B1446" s="5" t="s">
        <v>1835</v>
      </c>
      <c r="C1446" s="5" t="s">
        <v>17</v>
      </c>
      <c r="D1446" s="5" t="s">
        <v>1852</v>
      </c>
      <c r="E1446" s="12" t="s">
        <v>1837</v>
      </c>
      <c r="F1446" s="1"/>
      <c r="G1446" s="12" t="s">
        <v>1838</v>
      </c>
      <c r="H1446" s="1" t="s">
        <v>1854</v>
      </c>
      <c r="I1446" s="3" t="s">
        <v>1853</v>
      </c>
      <c r="J1446" s="30">
        <v>0.48</v>
      </c>
      <c r="K1446" s="66">
        <v>0.48</v>
      </c>
      <c r="L1446" s="55">
        <f t="shared" si="44"/>
        <v>0</v>
      </c>
      <c r="M1446" s="55">
        <f t="shared" si="44"/>
        <v>0</v>
      </c>
      <c r="N1446" s="57">
        <f t="shared" si="45"/>
        <v>0.56999999999999995</v>
      </c>
    </row>
    <row r="1447" spans="1:14" ht="21">
      <c r="A1447" s="5" t="s">
        <v>1834</v>
      </c>
      <c r="B1447" s="5" t="s">
        <v>1835</v>
      </c>
      <c r="C1447" s="5" t="s">
        <v>15</v>
      </c>
      <c r="D1447" s="5" t="s">
        <v>1849</v>
      </c>
      <c r="E1447" s="12" t="s">
        <v>1837</v>
      </c>
      <c r="F1447" s="1"/>
      <c r="G1447" s="12" t="s">
        <v>1838</v>
      </c>
      <c r="H1447" s="1" t="s">
        <v>1851</v>
      </c>
      <c r="I1447" s="3" t="s">
        <v>1850</v>
      </c>
      <c r="J1447" s="30">
        <v>0.38</v>
      </c>
      <c r="K1447" s="66">
        <v>0.37</v>
      </c>
      <c r="L1447" s="55">
        <f t="shared" si="44"/>
        <v>0</v>
      </c>
      <c r="M1447" s="55">
        <f t="shared" si="44"/>
        <v>0</v>
      </c>
      <c r="N1447" s="57">
        <f t="shared" si="45"/>
        <v>0.44</v>
      </c>
    </row>
    <row r="1448" spans="1:14" ht="21">
      <c r="A1448" s="5" t="s">
        <v>734</v>
      </c>
      <c r="B1448" s="5" t="s">
        <v>735</v>
      </c>
      <c r="C1448" s="5" t="s">
        <v>9</v>
      </c>
      <c r="D1448" s="5" t="s">
        <v>741</v>
      </c>
      <c r="E1448" s="12" t="s">
        <v>737</v>
      </c>
      <c r="F1448" s="1"/>
      <c r="G1448" s="12" t="s">
        <v>738</v>
      </c>
      <c r="H1448" s="1" t="s">
        <v>741</v>
      </c>
      <c r="I1448" s="3" t="s">
        <v>742</v>
      </c>
      <c r="J1448" s="30">
        <v>1.25</v>
      </c>
      <c r="K1448" s="66">
        <v>1.35</v>
      </c>
      <c r="L1448" s="55">
        <f t="shared" si="44"/>
        <v>1</v>
      </c>
      <c r="M1448" s="55">
        <f t="shared" si="44"/>
        <v>0</v>
      </c>
      <c r="N1448" s="57">
        <f t="shared" si="45"/>
        <v>1.62</v>
      </c>
    </row>
    <row r="1449" spans="1:14" ht="21">
      <c r="A1449" s="5" t="s">
        <v>734</v>
      </c>
      <c r="B1449" s="5" t="s">
        <v>735</v>
      </c>
      <c r="C1449" s="5" t="s">
        <v>4</v>
      </c>
      <c r="D1449" s="5" t="s">
        <v>736</v>
      </c>
      <c r="E1449" s="12" t="s">
        <v>737</v>
      </c>
      <c r="F1449" s="1"/>
      <c r="G1449" s="12" t="s">
        <v>738</v>
      </c>
      <c r="H1449" s="1" t="s">
        <v>740</v>
      </c>
      <c r="I1449" s="3" t="s">
        <v>739</v>
      </c>
      <c r="J1449" s="30">
        <v>1.38</v>
      </c>
      <c r="K1449" s="66">
        <v>1.47</v>
      </c>
      <c r="L1449" s="55">
        <f t="shared" si="44"/>
        <v>1</v>
      </c>
      <c r="M1449" s="55">
        <f t="shared" si="44"/>
        <v>0</v>
      </c>
      <c r="N1449" s="57">
        <f t="shared" si="45"/>
        <v>1.76</v>
      </c>
    </row>
    <row r="1450" spans="1:14" ht="21">
      <c r="A1450" s="5" t="s">
        <v>2252</v>
      </c>
      <c r="B1450" s="5" t="s">
        <v>2253</v>
      </c>
      <c r="C1450" s="5" t="s">
        <v>25</v>
      </c>
      <c r="D1450" s="5" t="s">
        <v>747</v>
      </c>
      <c r="E1450" s="12" t="s">
        <v>2255</v>
      </c>
      <c r="F1450" s="1"/>
      <c r="G1450" s="12" t="s">
        <v>2256</v>
      </c>
      <c r="H1450" s="1" t="s">
        <v>2279</v>
      </c>
      <c r="I1450" s="3" t="s">
        <v>748</v>
      </c>
      <c r="J1450" s="30">
        <v>3.23</v>
      </c>
      <c r="K1450" s="66">
        <v>0.68</v>
      </c>
      <c r="L1450" s="55">
        <f t="shared" si="44"/>
        <v>0</v>
      </c>
      <c r="M1450" s="55">
        <f t="shared" si="44"/>
        <v>0</v>
      </c>
      <c r="N1450" s="57">
        <f t="shared" si="45"/>
        <v>0.81</v>
      </c>
    </row>
    <row r="1451" spans="1:14" ht="21">
      <c r="A1451" s="5" t="s">
        <v>2252</v>
      </c>
      <c r="B1451" s="5" t="s">
        <v>2253</v>
      </c>
      <c r="C1451" s="5" t="s">
        <v>31</v>
      </c>
      <c r="D1451" s="5" t="s">
        <v>2284</v>
      </c>
      <c r="E1451" s="12" t="s">
        <v>2255</v>
      </c>
      <c r="F1451" s="1"/>
      <c r="G1451" s="12" t="s">
        <v>2256</v>
      </c>
      <c r="H1451" s="1" t="s">
        <v>2286</v>
      </c>
      <c r="I1451" s="3" t="s">
        <v>2285</v>
      </c>
      <c r="J1451" s="30">
        <v>4.43</v>
      </c>
      <c r="K1451" s="66">
        <v>4.5</v>
      </c>
      <c r="L1451" s="55">
        <f t="shared" si="44"/>
        <v>3</v>
      </c>
      <c r="M1451" s="55">
        <f t="shared" si="44"/>
        <v>2</v>
      </c>
      <c r="N1451" s="57">
        <f t="shared" si="45"/>
        <v>5.4</v>
      </c>
    </row>
    <row r="1452" spans="1:14" ht="21">
      <c r="A1452" s="5" t="s">
        <v>2252</v>
      </c>
      <c r="B1452" s="5" t="s">
        <v>2253</v>
      </c>
      <c r="C1452" s="5" t="s">
        <v>27</v>
      </c>
      <c r="D1452" s="5" t="s">
        <v>2280</v>
      </c>
      <c r="E1452" s="12" t="s">
        <v>2255</v>
      </c>
      <c r="F1452" s="1"/>
      <c r="G1452" s="12" t="s">
        <v>2256</v>
      </c>
      <c r="H1452" s="1" t="s">
        <v>2282</v>
      </c>
      <c r="I1452" s="3" t="s">
        <v>2281</v>
      </c>
      <c r="J1452" s="30">
        <v>3.23</v>
      </c>
      <c r="K1452" s="66">
        <v>3.43</v>
      </c>
      <c r="L1452" s="55">
        <f t="shared" si="44"/>
        <v>2</v>
      </c>
      <c r="M1452" s="55">
        <f t="shared" si="44"/>
        <v>1</v>
      </c>
      <c r="N1452" s="57">
        <f t="shared" si="45"/>
        <v>4.1100000000000003</v>
      </c>
    </row>
    <row r="1453" spans="1:14" ht="21">
      <c r="A1453" s="5" t="s">
        <v>2252</v>
      </c>
      <c r="B1453" s="5" t="s">
        <v>2253</v>
      </c>
      <c r="C1453" s="5" t="s">
        <v>23</v>
      </c>
      <c r="D1453" s="5" t="s">
        <v>2276</v>
      </c>
      <c r="E1453" s="12" t="s">
        <v>2255</v>
      </c>
      <c r="F1453" s="1"/>
      <c r="G1453" s="12" t="s">
        <v>2256</v>
      </c>
      <c r="H1453" s="1" t="s">
        <v>2278</v>
      </c>
      <c r="I1453" s="3" t="s">
        <v>2277</v>
      </c>
      <c r="J1453" s="30">
        <v>5.23</v>
      </c>
      <c r="K1453" s="66">
        <v>5.37</v>
      </c>
      <c r="L1453" s="55">
        <f t="shared" si="44"/>
        <v>4</v>
      </c>
      <c r="M1453" s="55">
        <f t="shared" si="44"/>
        <v>3</v>
      </c>
      <c r="N1453" s="57">
        <f t="shared" si="45"/>
        <v>6.44</v>
      </c>
    </row>
    <row r="1454" spans="1:14" ht="21">
      <c r="A1454" s="5" t="s">
        <v>2252</v>
      </c>
      <c r="B1454" s="5" t="s">
        <v>2253</v>
      </c>
      <c r="C1454" s="5" t="s">
        <v>33</v>
      </c>
      <c r="D1454" s="5" t="s">
        <v>2287</v>
      </c>
      <c r="E1454" s="12" t="s">
        <v>2255</v>
      </c>
      <c r="F1454" s="1"/>
      <c r="G1454" s="12" t="s">
        <v>2256</v>
      </c>
      <c r="H1454" s="1" t="s">
        <v>2278</v>
      </c>
      <c r="I1454" s="3" t="s">
        <v>2277</v>
      </c>
      <c r="J1454" s="30">
        <v>5.23</v>
      </c>
      <c r="K1454" s="66">
        <v>5.37</v>
      </c>
      <c r="L1454" s="55">
        <f t="shared" si="44"/>
        <v>4</v>
      </c>
      <c r="M1454" s="55">
        <f t="shared" si="44"/>
        <v>3</v>
      </c>
      <c r="N1454" s="57">
        <f t="shared" si="45"/>
        <v>6.44</v>
      </c>
    </row>
    <row r="1455" spans="1:14" ht="21">
      <c r="A1455" s="5" t="s">
        <v>2252</v>
      </c>
      <c r="B1455" s="5" t="s">
        <v>2253</v>
      </c>
      <c r="C1455" s="5" t="s">
        <v>21</v>
      </c>
      <c r="D1455" s="5" t="s">
        <v>2273</v>
      </c>
      <c r="E1455" s="12" t="s">
        <v>2255</v>
      </c>
      <c r="F1455" s="1"/>
      <c r="G1455" s="12" t="s">
        <v>2256</v>
      </c>
      <c r="H1455" s="1" t="s">
        <v>2275</v>
      </c>
      <c r="I1455" s="3" t="s">
        <v>2274</v>
      </c>
      <c r="J1455" s="30">
        <v>2</v>
      </c>
      <c r="K1455" s="66">
        <v>2</v>
      </c>
      <c r="L1455" s="55">
        <f t="shared" si="44"/>
        <v>1</v>
      </c>
      <c r="M1455" s="55">
        <f t="shared" si="44"/>
        <v>0</v>
      </c>
      <c r="N1455" s="57">
        <f t="shared" si="45"/>
        <v>2.4</v>
      </c>
    </row>
    <row r="1456" spans="1:14" ht="21">
      <c r="A1456" s="5" t="s">
        <v>2252</v>
      </c>
      <c r="B1456" s="5" t="s">
        <v>2253</v>
      </c>
      <c r="C1456" s="5" t="s">
        <v>29</v>
      </c>
      <c r="D1456" s="5" t="s">
        <v>2283</v>
      </c>
      <c r="E1456" s="12" t="s">
        <v>2255</v>
      </c>
      <c r="F1456" s="1"/>
      <c r="G1456" s="12" t="s">
        <v>2256</v>
      </c>
      <c r="H1456" s="1" t="s">
        <v>2275</v>
      </c>
      <c r="I1456" s="3" t="s">
        <v>2274</v>
      </c>
      <c r="J1456" s="30">
        <v>2</v>
      </c>
      <c r="K1456" s="66">
        <v>2</v>
      </c>
      <c r="L1456" s="55">
        <f t="shared" si="44"/>
        <v>1</v>
      </c>
      <c r="M1456" s="55">
        <f t="shared" si="44"/>
        <v>0</v>
      </c>
      <c r="N1456" s="57">
        <f t="shared" si="45"/>
        <v>2.4</v>
      </c>
    </row>
    <row r="1457" spans="1:14" ht="21">
      <c r="A1457" s="5" t="s">
        <v>2252</v>
      </c>
      <c r="B1457" s="5" t="s">
        <v>2253</v>
      </c>
      <c r="C1457" s="5" t="s">
        <v>35</v>
      </c>
      <c r="D1457" s="5" t="s">
        <v>2288</v>
      </c>
      <c r="E1457" s="12" t="s">
        <v>2255</v>
      </c>
      <c r="F1457" s="1"/>
      <c r="G1457" s="12" t="s">
        <v>2256</v>
      </c>
      <c r="H1457" s="1" t="s">
        <v>2275</v>
      </c>
      <c r="I1457" s="3" t="s">
        <v>2274</v>
      </c>
      <c r="J1457" s="30">
        <v>2</v>
      </c>
      <c r="K1457" s="66">
        <v>2</v>
      </c>
      <c r="L1457" s="55">
        <f t="shared" si="44"/>
        <v>1</v>
      </c>
      <c r="M1457" s="55">
        <f t="shared" si="44"/>
        <v>0</v>
      </c>
      <c r="N1457" s="57">
        <f t="shared" si="45"/>
        <v>2.4</v>
      </c>
    </row>
    <row r="1458" spans="1:14" ht="21">
      <c r="A1458" s="5" t="s">
        <v>2252</v>
      </c>
      <c r="B1458" s="5" t="s">
        <v>2253</v>
      </c>
      <c r="C1458" s="5" t="s">
        <v>41</v>
      </c>
      <c r="D1458" s="5" t="s">
        <v>2295</v>
      </c>
      <c r="E1458" s="12" t="s">
        <v>2255</v>
      </c>
      <c r="F1458" s="1"/>
      <c r="G1458" s="12" t="s">
        <v>2256</v>
      </c>
      <c r="H1458" s="1" t="s">
        <v>2297</v>
      </c>
      <c r="I1458" s="3" t="s">
        <v>2296</v>
      </c>
      <c r="J1458" s="30">
        <v>0.45</v>
      </c>
      <c r="K1458" s="66">
        <v>0.47</v>
      </c>
      <c r="L1458" s="55">
        <f t="shared" si="44"/>
        <v>0</v>
      </c>
      <c r="M1458" s="55">
        <f t="shared" si="44"/>
        <v>0</v>
      </c>
      <c r="N1458" s="57">
        <f t="shared" si="45"/>
        <v>0.56000000000000005</v>
      </c>
    </row>
    <row r="1459" spans="1:14" ht="21">
      <c r="A1459" s="5" t="s">
        <v>2252</v>
      </c>
      <c r="B1459" s="5" t="s">
        <v>2253</v>
      </c>
      <c r="C1459" s="5" t="s">
        <v>43</v>
      </c>
      <c r="D1459" s="5" t="s">
        <v>2298</v>
      </c>
      <c r="E1459" s="12" t="s">
        <v>2255</v>
      </c>
      <c r="F1459" s="1"/>
      <c r="G1459" s="12" t="s">
        <v>2256</v>
      </c>
      <c r="H1459" s="1" t="s">
        <v>2300</v>
      </c>
      <c r="I1459" s="3" t="s">
        <v>2299</v>
      </c>
      <c r="J1459" s="30">
        <v>1.3</v>
      </c>
      <c r="K1459" s="66">
        <v>1.3</v>
      </c>
      <c r="L1459" s="55">
        <f t="shared" si="44"/>
        <v>1</v>
      </c>
      <c r="M1459" s="55">
        <f t="shared" si="44"/>
        <v>0</v>
      </c>
      <c r="N1459" s="57">
        <f t="shared" si="45"/>
        <v>1.56</v>
      </c>
    </row>
    <row r="1460" spans="1:14" ht="21">
      <c r="A1460" s="5" t="s">
        <v>2252</v>
      </c>
      <c r="B1460" s="5" t="s">
        <v>2253</v>
      </c>
      <c r="C1460" s="5" t="s">
        <v>19</v>
      </c>
      <c r="D1460" s="5" t="s">
        <v>745</v>
      </c>
      <c r="E1460" s="12" t="s">
        <v>2255</v>
      </c>
      <c r="F1460" s="1"/>
      <c r="G1460" s="12" t="s">
        <v>2256</v>
      </c>
      <c r="H1460" s="1" t="s">
        <v>2272</v>
      </c>
      <c r="I1460" s="3" t="s">
        <v>746</v>
      </c>
      <c r="J1460" s="30">
        <v>4.5</v>
      </c>
      <c r="K1460" s="66">
        <v>4.5</v>
      </c>
      <c r="L1460" s="55">
        <f t="shared" si="44"/>
        <v>3</v>
      </c>
      <c r="M1460" s="55">
        <f t="shared" si="44"/>
        <v>2</v>
      </c>
      <c r="N1460" s="57">
        <f t="shared" si="45"/>
        <v>5.4</v>
      </c>
    </row>
    <row r="1461" spans="1:14" ht="21">
      <c r="A1461" s="5" t="s">
        <v>2252</v>
      </c>
      <c r="B1461" s="5" t="s">
        <v>2253</v>
      </c>
      <c r="C1461" s="5" t="s">
        <v>37</v>
      </c>
      <c r="D1461" s="5" t="s">
        <v>2289</v>
      </c>
      <c r="E1461" s="12" t="s">
        <v>2255</v>
      </c>
      <c r="F1461" s="1"/>
      <c r="G1461" s="12" t="s">
        <v>2256</v>
      </c>
      <c r="H1461" s="1" t="s">
        <v>2291</v>
      </c>
      <c r="I1461" s="3" t="s">
        <v>2290</v>
      </c>
      <c r="J1461" s="30">
        <v>0.48</v>
      </c>
      <c r="K1461" s="66">
        <v>0.5</v>
      </c>
      <c r="L1461" s="55">
        <f t="shared" si="44"/>
        <v>0</v>
      </c>
      <c r="M1461" s="55">
        <f t="shared" si="44"/>
        <v>0</v>
      </c>
      <c r="N1461" s="57">
        <f t="shared" si="45"/>
        <v>0.6</v>
      </c>
    </row>
    <row r="1462" spans="1:14" ht="21">
      <c r="A1462" s="5" t="s">
        <v>2252</v>
      </c>
      <c r="B1462" s="5" t="s">
        <v>2253</v>
      </c>
      <c r="C1462" s="5" t="s">
        <v>39</v>
      </c>
      <c r="D1462" s="5" t="s">
        <v>2292</v>
      </c>
      <c r="E1462" s="12" t="s">
        <v>2255</v>
      </c>
      <c r="F1462" s="1"/>
      <c r="G1462" s="12" t="s">
        <v>2256</v>
      </c>
      <c r="H1462" s="1" t="s">
        <v>2294</v>
      </c>
      <c r="I1462" s="3" t="s">
        <v>2293</v>
      </c>
      <c r="J1462" s="30">
        <v>1.8</v>
      </c>
      <c r="K1462" s="66">
        <v>1.87</v>
      </c>
      <c r="L1462" s="55">
        <f t="shared" si="44"/>
        <v>1</v>
      </c>
      <c r="M1462" s="55">
        <f t="shared" si="44"/>
        <v>0</v>
      </c>
      <c r="N1462" s="57">
        <f t="shared" si="45"/>
        <v>2.2400000000000002</v>
      </c>
    </row>
    <row r="1463" spans="1:14" ht="21">
      <c r="A1463" s="5" t="s">
        <v>2252</v>
      </c>
      <c r="B1463" s="5" t="s">
        <v>2253</v>
      </c>
      <c r="C1463" s="5" t="s">
        <v>4</v>
      </c>
      <c r="D1463" s="5" t="s">
        <v>2254</v>
      </c>
      <c r="E1463" s="12" t="s">
        <v>2255</v>
      </c>
      <c r="F1463" s="1"/>
      <c r="G1463" s="12" t="s">
        <v>2256</v>
      </c>
      <c r="H1463" s="1" t="s">
        <v>2258</v>
      </c>
      <c r="I1463" s="3" t="s">
        <v>2257</v>
      </c>
      <c r="J1463" s="30">
        <v>6.33</v>
      </c>
      <c r="K1463" s="66">
        <v>6.67</v>
      </c>
      <c r="L1463" s="55">
        <f t="shared" si="44"/>
        <v>5</v>
      </c>
      <c r="M1463" s="55">
        <f t="shared" si="44"/>
        <v>4</v>
      </c>
      <c r="N1463" s="57">
        <f t="shared" si="45"/>
        <v>8</v>
      </c>
    </row>
    <row r="1464" spans="1:14" ht="21">
      <c r="A1464" s="5" t="s">
        <v>2252</v>
      </c>
      <c r="B1464" s="5" t="s">
        <v>2253</v>
      </c>
      <c r="C1464" s="5" t="s">
        <v>9</v>
      </c>
      <c r="D1464" s="5" t="s">
        <v>2259</v>
      </c>
      <c r="E1464" s="12" t="s">
        <v>2255</v>
      </c>
      <c r="F1464" s="1"/>
      <c r="G1464" s="12" t="s">
        <v>2256</v>
      </c>
      <c r="H1464" s="1" t="s">
        <v>2261</v>
      </c>
      <c r="I1464" s="3" t="s">
        <v>2260</v>
      </c>
      <c r="J1464" s="30">
        <v>5.33</v>
      </c>
      <c r="K1464" s="66">
        <v>5.67</v>
      </c>
      <c r="L1464" s="55">
        <f t="shared" si="44"/>
        <v>4</v>
      </c>
      <c r="M1464" s="55">
        <f t="shared" si="44"/>
        <v>3</v>
      </c>
      <c r="N1464" s="57">
        <f t="shared" si="45"/>
        <v>6.8</v>
      </c>
    </row>
    <row r="1465" spans="1:14" ht="21">
      <c r="A1465" s="5" t="s">
        <v>2252</v>
      </c>
      <c r="B1465" s="5" t="s">
        <v>2253</v>
      </c>
      <c r="C1465" s="5" t="s">
        <v>11</v>
      </c>
      <c r="D1465" s="5" t="s">
        <v>2262</v>
      </c>
      <c r="E1465" s="12" t="s">
        <v>2255</v>
      </c>
      <c r="F1465" s="1"/>
      <c r="G1465" s="12" t="s">
        <v>2256</v>
      </c>
      <c r="H1465" s="1" t="s">
        <v>2264</v>
      </c>
      <c r="I1465" s="3" t="s">
        <v>2263</v>
      </c>
      <c r="J1465" s="30">
        <v>5</v>
      </c>
      <c r="K1465" s="66">
        <v>5.17</v>
      </c>
      <c r="L1465" s="55">
        <f t="shared" si="44"/>
        <v>4</v>
      </c>
      <c r="M1465" s="55">
        <f t="shared" si="44"/>
        <v>3</v>
      </c>
      <c r="N1465" s="57">
        <f t="shared" si="45"/>
        <v>6.2</v>
      </c>
    </row>
    <row r="1466" spans="1:14" ht="21">
      <c r="A1466" s="5" t="s">
        <v>2252</v>
      </c>
      <c r="B1466" s="5" t="s">
        <v>2253</v>
      </c>
      <c r="C1466" s="5" t="s">
        <v>13</v>
      </c>
      <c r="D1466" s="5" t="s">
        <v>2265</v>
      </c>
      <c r="E1466" s="12" t="s">
        <v>2255</v>
      </c>
      <c r="F1466" s="1"/>
      <c r="G1466" s="12" t="s">
        <v>2256</v>
      </c>
      <c r="H1466" s="1" t="s">
        <v>2267</v>
      </c>
      <c r="I1466" s="3" t="s">
        <v>2266</v>
      </c>
      <c r="J1466" s="30">
        <v>6.33</v>
      </c>
      <c r="K1466" s="66">
        <v>6.83</v>
      </c>
      <c r="L1466" s="55">
        <f t="shared" si="44"/>
        <v>5</v>
      </c>
      <c r="M1466" s="55">
        <f t="shared" si="44"/>
        <v>4</v>
      </c>
      <c r="N1466" s="57">
        <f t="shared" si="45"/>
        <v>8.19</v>
      </c>
    </row>
    <row r="1467" spans="1:14" ht="21">
      <c r="A1467" s="5" t="s">
        <v>2252</v>
      </c>
      <c r="B1467" s="5" t="s">
        <v>2253</v>
      </c>
      <c r="C1467" s="5" t="s">
        <v>17</v>
      </c>
      <c r="D1467" s="5" t="s">
        <v>743</v>
      </c>
      <c r="E1467" s="12" t="s">
        <v>2255</v>
      </c>
      <c r="F1467" s="1"/>
      <c r="G1467" s="12" t="s">
        <v>2256</v>
      </c>
      <c r="H1467" s="1" t="s">
        <v>2271</v>
      </c>
      <c r="I1467" s="3" t="s">
        <v>744</v>
      </c>
      <c r="J1467" s="30">
        <v>4.7</v>
      </c>
      <c r="K1467" s="66">
        <v>4.97</v>
      </c>
      <c r="L1467" s="55">
        <f t="shared" si="44"/>
        <v>3</v>
      </c>
      <c r="M1467" s="55">
        <f t="shared" si="44"/>
        <v>2</v>
      </c>
      <c r="N1467" s="57">
        <f t="shared" si="45"/>
        <v>5.96</v>
      </c>
    </row>
    <row r="1468" spans="1:14" ht="21">
      <c r="A1468" s="5" t="s">
        <v>2252</v>
      </c>
      <c r="B1468" s="5" t="s">
        <v>2253</v>
      </c>
      <c r="C1468" s="5" t="s">
        <v>15</v>
      </c>
      <c r="D1468" s="5" t="s">
        <v>2268</v>
      </c>
      <c r="E1468" s="12" t="s">
        <v>2255</v>
      </c>
      <c r="F1468" s="1"/>
      <c r="G1468" s="12" t="s">
        <v>2256</v>
      </c>
      <c r="H1468" s="1" t="s">
        <v>2270</v>
      </c>
      <c r="I1468" s="3" t="s">
        <v>2269</v>
      </c>
      <c r="J1468" s="30">
        <v>5.5</v>
      </c>
      <c r="K1468" s="66">
        <v>5.5</v>
      </c>
      <c r="L1468" s="55">
        <f t="shared" si="44"/>
        <v>4</v>
      </c>
      <c r="M1468" s="55">
        <f t="shared" si="44"/>
        <v>3</v>
      </c>
      <c r="N1468" s="57">
        <f t="shared" si="45"/>
        <v>6.6</v>
      </c>
    </row>
    <row r="1469" spans="1:14" ht="21">
      <c r="A1469" s="5" t="s">
        <v>2361</v>
      </c>
      <c r="B1469" s="5" t="s">
        <v>2362</v>
      </c>
      <c r="C1469" s="5" t="s">
        <v>61</v>
      </c>
      <c r="D1469" s="5" t="s">
        <v>62</v>
      </c>
      <c r="E1469" s="12" t="s">
        <v>2363</v>
      </c>
      <c r="F1469" s="1"/>
      <c r="G1469" s="12" t="s">
        <v>2364</v>
      </c>
      <c r="H1469" s="1" t="s">
        <v>2366</v>
      </c>
      <c r="I1469" s="3" t="s">
        <v>2365</v>
      </c>
      <c r="J1469" s="30">
        <v>30</v>
      </c>
      <c r="K1469" s="66">
        <v>31</v>
      </c>
      <c r="L1469" s="55">
        <f t="shared" si="44"/>
        <v>24</v>
      </c>
      <c r="M1469" s="55">
        <f t="shared" si="44"/>
        <v>19</v>
      </c>
      <c r="N1469" s="57">
        <f t="shared" si="45"/>
        <v>37.200000000000003</v>
      </c>
    </row>
    <row r="1470" spans="1:14" ht="21">
      <c r="A1470" s="5" t="s">
        <v>505</v>
      </c>
      <c r="B1470" s="5" t="s">
        <v>506</v>
      </c>
      <c r="C1470" s="5" t="s">
        <v>61</v>
      </c>
      <c r="D1470" s="5" t="s">
        <v>62</v>
      </c>
      <c r="E1470" s="12" t="s">
        <v>508</v>
      </c>
      <c r="F1470" s="1"/>
      <c r="G1470" s="12" t="s">
        <v>506</v>
      </c>
      <c r="H1470" s="1" t="s">
        <v>8</v>
      </c>
      <c r="I1470" s="3" t="s">
        <v>511</v>
      </c>
      <c r="J1470" s="30">
        <v>24.33</v>
      </c>
      <c r="K1470" s="66">
        <v>23</v>
      </c>
      <c r="L1470" s="55">
        <f t="shared" si="44"/>
        <v>18</v>
      </c>
      <c r="M1470" s="55">
        <f t="shared" si="44"/>
        <v>14</v>
      </c>
      <c r="N1470" s="57">
        <f t="shared" si="45"/>
        <v>27.6</v>
      </c>
    </row>
    <row r="1471" spans="1:14" ht="21">
      <c r="A1471" s="5" t="s">
        <v>505</v>
      </c>
      <c r="B1471" s="5" t="s">
        <v>506</v>
      </c>
      <c r="C1471" s="5" t="s">
        <v>4</v>
      </c>
      <c r="D1471" s="5" t="s">
        <v>507</v>
      </c>
      <c r="E1471" s="12" t="s">
        <v>508</v>
      </c>
      <c r="F1471" s="1"/>
      <c r="G1471" s="12" t="s">
        <v>506</v>
      </c>
      <c r="H1471" s="1" t="s">
        <v>510</v>
      </c>
      <c r="I1471" s="3" t="s">
        <v>509</v>
      </c>
      <c r="J1471" s="30">
        <v>14.33</v>
      </c>
      <c r="K1471" s="66">
        <v>13.33</v>
      </c>
      <c r="L1471" s="55">
        <f t="shared" si="44"/>
        <v>10</v>
      </c>
      <c r="M1471" s="55">
        <f t="shared" si="44"/>
        <v>8</v>
      </c>
      <c r="N1471" s="57">
        <f t="shared" si="45"/>
        <v>15.99</v>
      </c>
    </row>
    <row r="1472" spans="1:14" ht="21">
      <c r="A1472" s="5" t="s">
        <v>2238</v>
      </c>
      <c r="B1472" s="5" t="s">
        <v>2239</v>
      </c>
      <c r="C1472" s="5" t="s">
        <v>61</v>
      </c>
      <c r="D1472" s="5" t="s">
        <v>62</v>
      </c>
      <c r="E1472" s="12" t="s">
        <v>2240</v>
      </c>
      <c r="F1472" s="1"/>
      <c r="G1472" s="12" t="s">
        <v>2241</v>
      </c>
      <c r="H1472" s="1" t="s">
        <v>523</v>
      </c>
      <c r="I1472" s="3" t="s">
        <v>2242</v>
      </c>
      <c r="J1472" s="30">
        <v>678.67</v>
      </c>
      <c r="K1472" s="66">
        <v>683.33</v>
      </c>
      <c r="L1472" s="55">
        <f t="shared" si="44"/>
        <v>546</v>
      </c>
      <c r="M1472" s="55">
        <f t="shared" si="44"/>
        <v>436</v>
      </c>
      <c r="N1472" s="57">
        <f t="shared" si="45"/>
        <v>819.99</v>
      </c>
    </row>
    <row r="1473" spans="1:14" ht="21">
      <c r="A1473" s="5" t="s">
        <v>2120</v>
      </c>
      <c r="B1473" s="5" t="s">
        <v>2121</v>
      </c>
      <c r="C1473" s="5" t="s">
        <v>61</v>
      </c>
      <c r="D1473" s="5" t="s">
        <v>638</v>
      </c>
      <c r="E1473" s="12" t="s">
        <v>2122</v>
      </c>
      <c r="F1473" s="1"/>
      <c r="G1473" s="12" t="s">
        <v>2123</v>
      </c>
      <c r="H1473" s="1" t="s">
        <v>642</v>
      </c>
      <c r="I1473" s="3" t="s">
        <v>2125</v>
      </c>
      <c r="J1473" s="30">
        <v>1572.33</v>
      </c>
      <c r="K1473" s="66">
        <v>1682.67</v>
      </c>
      <c r="L1473" s="55">
        <f t="shared" si="44"/>
        <v>1346</v>
      </c>
      <c r="M1473" s="55">
        <f t="shared" si="44"/>
        <v>1076</v>
      </c>
      <c r="N1473" s="57">
        <f t="shared" si="45"/>
        <v>2019.2</v>
      </c>
    </row>
    <row r="1474" spans="1:14" ht="21">
      <c r="A1474" s="5" t="s">
        <v>2120</v>
      </c>
      <c r="B1474" s="5" t="s">
        <v>2121</v>
      </c>
      <c r="C1474" s="5" t="s">
        <v>4</v>
      </c>
      <c r="D1474" s="5" t="s">
        <v>643</v>
      </c>
      <c r="E1474" s="12" t="s">
        <v>2122</v>
      </c>
      <c r="F1474" s="1"/>
      <c r="G1474" s="12" t="s">
        <v>2123</v>
      </c>
      <c r="H1474" s="1" t="s">
        <v>631</v>
      </c>
      <c r="I1474" s="3" t="s">
        <v>2124</v>
      </c>
      <c r="J1474" s="30">
        <v>394.83</v>
      </c>
      <c r="K1474" s="66">
        <v>403.67</v>
      </c>
      <c r="L1474" s="55">
        <f t="shared" si="44"/>
        <v>322</v>
      </c>
      <c r="M1474" s="55">
        <f t="shared" si="44"/>
        <v>257</v>
      </c>
      <c r="N1474" s="57">
        <f t="shared" si="45"/>
        <v>484.4</v>
      </c>
    </row>
    <row r="1475" spans="1:14" ht="21">
      <c r="A1475" s="5" t="s">
        <v>512</v>
      </c>
      <c r="B1475" s="5" t="s">
        <v>513</v>
      </c>
      <c r="C1475" s="5" t="s">
        <v>61</v>
      </c>
      <c r="D1475" s="5" t="s">
        <v>62</v>
      </c>
      <c r="E1475" s="12" t="s">
        <v>514</v>
      </c>
      <c r="F1475" s="1"/>
      <c r="G1475" s="12" t="s">
        <v>513</v>
      </c>
      <c r="H1475" s="1" t="s">
        <v>516</v>
      </c>
      <c r="I1475" s="3" t="s">
        <v>515</v>
      </c>
      <c r="J1475" s="30">
        <v>43.59</v>
      </c>
      <c r="K1475" s="66">
        <v>44.38</v>
      </c>
      <c r="L1475" s="55">
        <f t="shared" si="44"/>
        <v>35</v>
      </c>
      <c r="M1475" s="55">
        <f t="shared" si="44"/>
        <v>28</v>
      </c>
      <c r="N1475" s="57">
        <f t="shared" si="45"/>
        <v>53.25</v>
      </c>
    </row>
    <row r="1476" spans="1:14">
      <c r="N1476" s="58"/>
    </row>
    <row r="1477" spans="1:14">
      <c r="N1477" s="58"/>
    </row>
    <row r="1478" spans="1:14">
      <c r="N1478" s="58"/>
    </row>
    <row r="1479" spans="1:14">
      <c r="N1479" s="58"/>
    </row>
    <row r="1480" spans="1:14">
      <c r="N1480" s="58"/>
    </row>
    <row r="1481" spans="1:14">
      <c r="N1481" s="58"/>
    </row>
    <row r="1482" spans="1:14">
      <c r="N1482" s="58"/>
    </row>
    <row r="1483" spans="1:14">
      <c r="N1483" s="58"/>
    </row>
    <row r="1484" spans="1:14">
      <c r="N1484" s="58"/>
    </row>
    <row r="1485" spans="1:14">
      <c r="N1485" s="58"/>
    </row>
    <row r="1486" spans="1:14">
      <c r="N1486" s="58"/>
    </row>
    <row r="1487" spans="1:14">
      <c r="N1487" s="58"/>
    </row>
    <row r="1488" spans="1:14">
      <c r="N1488" s="58"/>
    </row>
    <row r="1489" spans="14:14">
      <c r="N1489" s="58"/>
    </row>
    <row r="1490" spans="14:14">
      <c r="N1490" s="58"/>
    </row>
    <row r="1491" spans="14:14">
      <c r="N1491" s="58"/>
    </row>
    <row r="1492" spans="14:14">
      <c r="N1492" s="58"/>
    </row>
    <row r="1493" spans="14:14">
      <c r="N1493" s="58"/>
    </row>
    <row r="1494" spans="14:14">
      <c r="N1494" s="58"/>
    </row>
    <row r="1495" spans="14:14">
      <c r="N1495" s="58"/>
    </row>
    <row r="1496" spans="14:14">
      <c r="N1496" s="58"/>
    </row>
    <row r="1497" spans="14:14">
      <c r="N1497" s="58"/>
    </row>
    <row r="1498" spans="14:14">
      <c r="N1498" s="58"/>
    </row>
    <row r="1499" spans="14:14">
      <c r="N1499" s="58"/>
    </row>
    <row r="1500" spans="14:14">
      <c r="N1500" s="58"/>
    </row>
    <row r="1501" spans="14:14">
      <c r="N1501" s="58"/>
    </row>
    <row r="1502" spans="14:14">
      <c r="N1502" s="58"/>
    </row>
    <row r="1503" spans="14:14">
      <c r="N1503" s="58"/>
    </row>
    <row r="1504" spans="14:14">
      <c r="N1504" s="58"/>
    </row>
    <row r="1505" spans="14:14">
      <c r="N1505" s="58"/>
    </row>
    <row r="1506" spans="14:14">
      <c r="N1506" s="58"/>
    </row>
    <row r="1507" spans="14:14">
      <c r="N1507" s="58"/>
    </row>
    <row r="1508" spans="14:14">
      <c r="N1508" s="58"/>
    </row>
    <row r="1509" spans="14:14">
      <c r="N1509" s="58"/>
    </row>
    <row r="1510" spans="14:14">
      <c r="N1510" s="58"/>
    </row>
    <row r="1511" spans="14:14">
      <c r="N1511" s="58"/>
    </row>
    <row r="1512" spans="14:14">
      <c r="N1512" s="58"/>
    </row>
    <row r="1513" spans="14:14">
      <c r="N1513" s="58"/>
    </row>
    <row r="1514" spans="14:14">
      <c r="N1514" s="58"/>
    </row>
    <row r="1515" spans="14:14">
      <c r="N1515" s="58"/>
    </row>
    <row r="1516" spans="14:14">
      <c r="N1516" s="58"/>
    </row>
    <row r="1517" spans="14:14">
      <c r="N1517" s="58"/>
    </row>
    <row r="1518" spans="14:14">
      <c r="N1518" s="58"/>
    </row>
    <row r="1519" spans="14:14">
      <c r="N1519" s="58"/>
    </row>
    <row r="1520" spans="14:14">
      <c r="N1520" s="58"/>
    </row>
    <row r="1521" spans="14:14">
      <c r="N1521" s="58"/>
    </row>
    <row r="1522" spans="14:14">
      <c r="N1522" s="58"/>
    </row>
    <row r="1523" spans="14:14">
      <c r="N1523" s="58"/>
    </row>
    <row r="1524" spans="14:14">
      <c r="N1524" s="58"/>
    </row>
    <row r="1525" spans="14:14">
      <c r="N1525" s="58"/>
    </row>
    <row r="1526" spans="14:14">
      <c r="N1526" s="58"/>
    </row>
    <row r="1527" spans="14:14">
      <c r="N1527" s="58"/>
    </row>
    <row r="1528" spans="14:14">
      <c r="N1528" s="58"/>
    </row>
    <row r="1529" spans="14:14">
      <c r="N1529" s="58"/>
    </row>
    <row r="1530" spans="14:14">
      <c r="N1530" s="58"/>
    </row>
    <row r="1531" spans="14:14">
      <c r="N1531" s="58"/>
    </row>
    <row r="1532" spans="14:14">
      <c r="N1532" s="58"/>
    </row>
    <row r="1533" spans="14:14">
      <c r="N1533" s="58"/>
    </row>
    <row r="1534" spans="14:14">
      <c r="N1534" s="58"/>
    </row>
    <row r="1535" spans="14:14">
      <c r="N1535" s="58"/>
    </row>
    <row r="1536" spans="14:14">
      <c r="N1536" s="58"/>
    </row>
    <row r="1537" spans="14:14">
      <c r="N1537" s="58"/>
    </row>
    <row r="1538" spans="14:14">
      <c r="N1538" s="58"/>
    </row>
    <row r="1539" spans="14:14">
      <c r="N1539" s="58"/>
    </row>
    <row r="1540" spans="14:14">
      <c r="N1540" s="58"/>
    </row>
    <row r="1541" spans="14:14">
      <c r="N1541" s="58"/>
    </row>
    <row r="1542" spans="14:14">
      <c r="N1542" s="58"/>
    </row>
    <row r="1543" spans="14:14">
      <c r="N1543" s="58"/>
    </row>
    <row r="1544" spans="14:14">
      <c r="N1544" s="58"/>
    </row>
    <row r="1545" spans="14:14">
      <c r="N1545" s="58"/>
    </row>
    <row r="1546" spans="14:14">
      <c r="N1546" s="58"/>
    </row>
    <row r="1547" spans="14:14">
      <c r="N1547" s="58"/>
    </row>
    <row r="1548" spans="14:14">
      <c r="N1548" s="58"/>
    </row>
    <row r="1549" spans="14:14">
      <c r="N1549" s="58"/>
    </row>
    <row r="1550" spans="14:14">
      <c r="N1550" s="58"/>
    </row>
    <row r="1551" spans="14:14">
      <c r="N1551" s="58"/>
    </row>
    <row r="1552" spans="14:14">
      <c r="N1552" s="58"/>
    </row>
    <row r="1553" spans="14:14">
      <c r="N1553" s="58"/>
    </row>
    <row r="1554" spans="14:14">
      <c r="N1554" s="58"/>
    </row>
    <row r="1555" spans="14:14">
      <c r="N1555" s="58"/>
    </row>
    <row r="1556" spans="14:14">
      <c r="N1556" s="58"/>
    </row>
    <row r="1557" spans="14:14">
      <c r="N1557" s="58"/>
    </row>
    <row r="1558" spans="14:14">
      <c r="N1558" s="58"/>
    </row>
    <row r="1559" spans="14:14">
      <c r="N1559" s="58"/>
    </row>
    <row r="1560" spans="14:14">
      <c r="N1560" s="58"/>
    </row>
    <row r="1561" spans="14:14">
      <c r="N1561" s="58"/>
    </row>
    <row r="1562" spans="14:14">
      <c r="N1562" s="58"/>
    </row>
    <row r="1563" spans="14:14">
      <c r="N1563" s="58"/>
    </row>
    <row r="1564" spans="14:14">
      <c r="N1564" s="58"/>
    </row>
    <row r="1565" spans="14:14">
      <c r="N1565" s="58"/>
    </row>
    <row r="1566" spans="14:14">
      <c r="N1566" s="58"/>
    </row>
    <row r="1567" spans="14:14">
      <c r="N1567" s="58"/>
    </row>
    <row r="1568" spans="14:14">
      <c r="N1568" s="58"/>
    </row>
    <row r="1569" spans="14:14">
      <c r="N1569" s="58"/>
    </row>
    <row r="1570" spans="14:14">
      <c r="N1570" s="58"/>
    </row>
    <row r="1571" spans="14:14">
      <c r="N1571" s="58"/>
    </row>
    <row r="1572" spans="14:14">
      <c r="N1572" s="58"/>
    </row>
    <row r="1573" spans="14:14">
      <c r="N1573" s="58"/>
    </row>
    <row r="1574" spans="14:14">
      <c r="N1574" s="58"/>
    </row>
    <row r="1575" spans="14:14">
      <c r="N1575" s="58"/>
    </row>
    <row r="1576" spans="14:14">
      <c r="N1576" s="58"/>
    </row>
    <row r="1577" spans="14:14">
      <c r="N1577" s="58"/>
    </row>
    <row r="1578" spans="14:14">
      <c r="N1578" s="58"/>
    </row>
    <row r="1579" spans="14:14">
      <c r="N1579" s="58"/>
    </row>
    <row r="1580" spans="14:14">
      <c r="N1580" s="58"/>
    </row>
    <row r="1581" spans="14:14">
      <c r="N1581" s="58"/>
    </row>
    <row r="1582" spans="14:14">
      <c r="N1582" s="58"/>
    </row>
    <row r="1583" spans="14:14">
      <c r="N1583" s="58"/>
    </row>
    <row r="1584" spans="14:14">
      <c r="N1584" s="58"/>
    </row>
    <row r="1585" spans="14:14">
      <c r="N1585" s="58"/>
    </row>
    <row r="1586" spans="14:14">
      <c r="N1586" s="58"/>
    </row>
    <row r="1587" spans="14:14">
      <c r="N1587" s="58"/>
    </row>
    <row r="1588" spans="14:14">
      <c r="N1588" s="58"/>
    </row>
    <row r="1589" spans="14:14">
      <c r="N1589" s="58"/>
    </row>
    <row r="1590" spans="14:14">
      <c r="N1590" s="58"/>
    </row>
    <row r="1591" spans="14:14">
      <c r="N1591" s="58"/>
    </row>
    <row r="1592" spans="14:14">
      <c r="N1592" s="58"/>
    </row>
    <row r="1593" spans="14:14">
      <c r="N1593" s="58"/>
    </row>
    <row r="1594" spans="14:14">
      <c r="N1594" s="58"/>
    </row>
    <row r="1595" spans="14:14">
      <c r="N1595" s="58"/>
    </row>
    <row r="1596" spans="14:14">
      <c r="N1596" s="58"/>
    </row>
    <row r="1597" spans="14:14">
      <c r="N1597" s="58"/>
    </row>
    <row r="1598" spans="14:14">
      <c r="N1598" s="58"/>
    </row>
    <row r="1599" spans="14:14">
      <c r="N1599" s="58"/>
    </row>
    <row r="1600" spans="14:14">
      <c r="N1600" s="58"/>
    </row>
    <row r="1601" spans="14:14">
      <c r="N1601" s="58"/>
    </row>
    <row r="1602" spans="14:14">
      <c r="N1602" s="58"/>
    </row>
    <row r="1603" spans="14:14">
      <c r="N1603" s="58"/>
    </row>
    <row r="1604" spans="14:14">
      <c r="N1604" s="58"/>
    </row>
    <row r="1605" spans="14:14">
      <c r="N1605" s="58"/>
    </row>
    <row r="1606" spans="14:14">
      <c r="N1606" s="58"/>
    </row>
    <row r="1607" spans="14:14">
      <c r="N1607" s="58"/>
    </row>
    <row r="1608" spans="14:14">
      <c r="N1608" s="58"/>
    </row>
    <row r="1609" spans="14:14">
      <c r="N1609" s="58"/>
    </row>
    <row r="1610" spans="14:14">
      <c r="N1610" s="58"/>
    </row>
    <row r="1611" spans="14:14">
      <c r="N1611" s="58"/>
    </row>
    <row r="1612" spans="14:14">
      <c r="N1612" s="58"/>
    </row>
    <row r="1613" spans="14:14">
      <c r="N1613" s="58"/>
    </row>
    <row r="1614" spans="14:14">
      <c r="N1614" s="58"/>
    </row>
    <row r="1615" spans="14:14">
      <c r="N1615" s="58"/>
    </row>
    <row r="1616" spans="14:14">
      <c r="N1616" s="58"/>
    </row>
    <row r="1617" spans="14:14">
      <c r="N1617" s="58"/>
    </row>
    <row r="1618" spans="14:14">
      <c r="N1618" s="58"/>
    </row>
    <row r="1619" spans="14:14">
      <c r="N1619" s="58"/>
    </row>
    <row r="1620" spans="14:14">
      <c r="N1620" s="58"/>
    </row>
    <row r="1621" spans="14:14">
      <c r="N1621" s="58"/>
    </row>
    <row r="1622" spans="14:14">
      <c r="N1622" s="58"/>
    </row>
    <row r="1623" spans="14:14">
      <c r="N1623" s="58"/>
    </row>
    <row r="1624" spans="14:14">
      <c r="N1624" s="58"/>
    </row>
    <row r="1625" spans="14:14">
      <c r="N1625" s="58"/>
    </row>
    <row r="1626" spans="14:14">
      <c r="N1626" s="58"/>
    </row>
    <row r="1627" spans="14:14">
      <c r="N1627" s="58"/>
    </row>
    <row r="1628" spans="14:14">
      <c r="N1628" s="58"/>
    </row>
    <row r="1629" spans="14:14">
      <c r="N1629" s="58"/>
    </row>
    <row r="1630" spans="14:14">
      <c r="N1630" s="58"/>
    </row>
    <row r="1631" spans="14:14">
      <c r="N1631" s="58"/>
    </row>
    <row r="1632" spans="14:14">
      <c r="N1632" s="58"/>
    </row>
    <row r="1633" spans="14:14">
      <c r="N1633" s="58"/>
    </row>
    <row r="1634" spans="14:14">
      <c r="N1634" s="58"/>
    </row>
    <row r="1635" spans="14:14">
      <c r="N1635" s="58"/>
    </row>
    <row r="1636" spans="14:14">
      <c r="N1636" s="58"/>
    </row>
    <row r="1637" spans="14:14">
      <c r="N1637" s="58"/>
    </row>
    <row r="1638" spans="14:14">
      <c r="N1638" s="58"/>
    </row>
    <row r="1639" spans="14:14">
      <c r="N1639" s="58"/>
    </row>
    <row r="1640" spans="14:14">
      <c r="N1640" s="58"/>
    </row>
    <row r="1641" spans="14:14">
      <c r="N1641" s="58"/>
    </row>
    <row r="1642" spans="14:14">
      <c r="N1642" s="58"/>
    </row>
    <row r="1643" spans="14:14">
      <c r="N1643" s="58"/>
    </row>
    <row r="1644" spans="14:14">
      <c r="N1644" s="58"/>
    </row>
    <row r="1645" spans="14:14">
      <c r="N1645" s="58"/>
    </row>
    <row r="1646" spans="14:14">
      <c r="N1646" s="58"/>
    </row>
    <row r="1647" spans="14:14">
      <c r="N1647" s="58"/>
    </row>
    <row r="1648" spans="14:14">
      <c r="N1648" s="58"/>
    </row>
    <row r="1649" spans="14:14">
      <c r="N1649" s="58"/>
    </row>
    <row r="1650" spans="14:14">
      <c r="N1650" s="58"/>
    </row>
    <row r="1651" spans="14:14">
      <c r="N1651" s="58"/>
    </row>
    <row r="1652" spans="14:14">
      <c r="N1652" s="58"/>
    </row>
    <row r="1653" spans="14:14">
      <c r="N1653" s="58"/>
    </row>
    <row r="1654" spans="14:14">
      <c r="N1654" s="58"/>
    </row>
    <row r="1655" spans="14:14">
      <c r="N1655" s="58"/>
    </row>
    <row r="1656" spans="14:14">
      <c r="N1656" s="58"/>
    </row>
    <row r="1657" spans="14:14">
      <c r="N1657" s="58"/>
    </row>
    <row r="1658" spans="14:14">
      <c r="N1658" s="58"/>
    </row>
    <row r="1659" spans="14:14">
      <c r="N1659" s="58"/>
    </row>
    <row r="1660" spans="14:14">
      <c r="N1660" s="58"/>
    </row>
    <row r="1661" spans="14:14">
      <c r="N1661" s="58"/>
    </row>
    <row r="1662" spans="14:14">
      <c r="N1662" s="58"/>
    </row>
    <row r="1663" spans="14:14">
      <c r="N1663" s="58"/>
    </row>
    <row r="1664" spans="14:14">
      <c r="N1664" s="58"/>
    </row>
    <row r="1665" spans="14:14">
      <c r="N1665" s="58"/>
    </row>
    <row r="1666" spans="14:14">
      <c r="N1666" s="58"/>
    </row>
    <row r="1667" spans="14:14">
      <c r="N1667" s="58"/>
    </row>
    <row r="1668" spans="14:14">
      <c r="N1668" s="58"/>
    </row>
    <row r="1669" spans="14:14">
      <c r="N1669" s="58"/>
    </row>
    <row r="1670" spans="14:14">
      <c r="N1670" s="58"/>
    </row>
    <row r="1671" spans="14:14">
      <c r="N1671" s="58"/>
    </row>
    <row r="1672" spans="14:14">
      <c r="N1672" s="58"/>
    </row>
    <row r="1673" spans="14:14">
      <c r="N1673" s="58"/>
    </row>
    <row r="1674" spans="14:14">
      <c r="N1674" s="58"/>
    </row>
    <row r="1675" spans="14:14">
      <c r="N1675" s="58"/>
    </row>
    <row r="1676" spans="14:14">
      <c r="N1676" s="58"/>
    </row>
    <row r="1677" spans="14:14">
      <c r="N1677" s="58"/>
    </row>
    <row r="1678" spans="14:14">
      <c r="N1678" s="58"/>
    </row>
    <row r="1679" spans="14:14">
      <c r="N1679" s="58"/>
    </row>
    <row r="1680" spans="14:14">
      <c r="N1680" s="58"/>
    </row>
    <row r="1681" spans="14:14">
      <c r="N1681" s="58"/>
    </row>
    <row r="1682" spans="14:14">
      <c r="N1682" s="58"/>
    </row>
    <row r="1683" spans="14:14">
      <c r="N1683" s="58"/>
    </row>
    <row r="1684" spans="14:14">
      <c r="N1684" s="58"/>
    </row>
    <row r="1685" spans="14:14">
      <c r="N1685" s="58"/>
    </row>
    <row r="1686" spans="14:14">
      <c r="N1686" s="58"/>
    </row>
    <row r="1687" spans="14:14">
      <c r="N1687" s="58"/>
    </row>
    <row r="1688" spans="14:14">
      <c r="N1688" s="58"/>
    </row>
    <row r="1689" spans="14:14">
      <c r="N1689" s="58"/>
    </row>
    <row r="1690" spans="14:14">
      <c r="N1690" s="58"/>
    </row>
    <row r="1691" spans="14:14">
      <c r="N1691" s="58"/>
    </row>
    <row r="1692" spans="14:14">
      <c r="N1692" s="58"/>
    </row>
    <row r="1693" spans="14:14">
      <c r="N1693" s="58"/>
    </row>
    <row r="1694" spans="14:14">
      <c r="N1694" s="58"/>
    </row>
    <row r="1695" spans="14:14">
      <c r="N1695" s="58"/>
    </row>
    <row r="1696" spans="14:14">
      <c r="N1696" s="58"/>
    </row>
    <row r="1697" spans="14:14">
      <c r="N1697" s="58"/>
    </row>
    <row r="1698" spans="14:14">
      <c r="N1698" s="58"/>
    </row>
    <row r="1699" spans="14:14">
      <c r="N1699" s="58"/>
    </row>
    <row r="1700" spans="14:14">
      <c r="N1700" s="58"/>
    </row>
    <row r="1701" spans="14:14">
      <c r="N1701" s="58"/>
    </row>
    <row r="1702" spans="14:14">
      <c r="N1702" s="58"/>
    </row>
    <row r="1703" spans="14:14">
      <c r="N1703" s="58"/>
    </row>
    <row r="1704" spans="14:14">
      <c r="N1704" s="58"/>
    </row>
    <row r="1705" spans="14:14">
      <c r="N1705" s="58"/>
    </row>
    <row r="1706" spans="14:14">
      <c r="N1706" s="58"/>
    </row>
    <row r="1707" spans="14:14">
      <c r="N1707" s="58"/>
    </row>
    <row r="1708" spans="14:14">
      <c r="N1708" s="58"/>
    </row>
    <row r="1709" spans="14:14">
      <c r="N1709" s="58"/>
    </row>
    <row r="1710" spans="14:14">
      <c r="N1710" s="58"/>
    </row>
    <row r="1711" spans="14:14">
      <c r="N1711" s="58"/>
    </row>
    <row r="1712" spans="14:14">
      <c r="N1712" s="58"/>
    </row>
    <row r="1713" spans="14:14">
      <c r="N1713" s="58"/>
    </row>
    <row r="1714" spans="14:14">
      <c r="N1714" s="58"/>
    </row>
    <row r="1715" spans="14:14">
      <c r="N1715" s="58"/>
    </row>
    <row r="1716" spans="14:14">
      <c r="N1716" s="58"/>
    </row>
    <row r="1717" spans="14:14">
      <c r="N1717" s="58"/>
    </row>
    <row r="1718" spans="14:14">
      <c r="N1718" s="58"/>
    </row>
    <row r="1719" spans="14:14">
      <c r="N1719" s="58"/>
    </row>
    <row r="1720" spans="14:14">
      <c r="N1720" s="58"/>
    </row>
    <row r="1721" spans="14:14">
      <c r="N1721" s="58"/>
    </row>
    <row r="1722" spans="14:14">
      <c r="N1722" s="58"/>
    </row>
    <row r="1723" spans="14:14">
      <c r="N1723" s="58"/>
    </row>
    <row r="1724" spans="14:14">
      <c r="N1724" s="58"/>
    </row>
    <row r="1725" spans="14:14">
      <c r="N1725" s="58"/>
    </row>
    <row r="1726" spans="14:14">
      <c r="N1726" s="58"/>
    </row>
    <row r="1727" spans="14:14">
      <c r="N1727" s="58"/>
    </row>
    <row r="1728" spans="14:14">
      <c r="N1728" s="58"/>
    </row>
    <row r="1729" spans="14:14">
      <c r="N1729" s="58"/>
    </row>
    <row r="1730" spans="14:14">
      <c r="N1730" s="58"/>
    </row>
    <row r="1731" spans="14:14">
      <c r="N1731" s="58"/>
    </row>
    <row r="1732" spans="14:14">
      <c r="N1732" s="58"/>
    </row>
    <row r="1733" spans="14:14">
      <c r="N1733" s="58"/>
    </row>
    <row r="1734" spans="14:14">
      <c r="N1734" s="58"/>
    </row>
    <row r="1735" spans="14:14">
      <c r="N1735" s="58"/>
    </row>
    <row r="1736" spans="14:14">
      <c r="N1736" s="58"/>
    </row>
    <row r="1737" spans="14:14">
      <c r="N1737" s="58"/>
    </row>
    <row r="1738" spans="14:14">
      <c r="N1738" s="58"/>
    </row>
    <row r="1739" spans="14:14">
      <c r="N1739" s="58"/>
    </row>
    <row r="1740" spans="14:14">
      <c r="N1740" s="58"/>
    </row>
    <row r="1741" spans="14:14">
      <c r="N1741" s="58"/>
    </row>
    <row r="1742" spans="14:14">
      <c r="N1742" s="58"/>
    </row>
    <row r="1743" spans="14:14">
      <c r="N1743" s="58"/>
    </row>
    <row r="1744" spans="14:14">
      <c r="N1744" s="58"/>
    </row>
    <row r="1745" spans="14:14">
      <c r="N1745" s="58"/>
    </row>
    <row r="1746" spans="14:14">
      <c r="N1746" s="58"/>
    </row>
    <row r="1747" spans="14:14">
      <c r="N1747" s="58"/>
    </row>
    <row r="1748" spans="14:14">
      <c r="N1748" s="58"/>
    </row>
    <row r="1749" spans="14:14">
      <c r="N1749" s="58"/>
    </row>
    <row r="1750" spans="14:14">
      <c r="N1750" s="58"/>
    </row>
    <row r="1751" spans="14:14">
      <c r="N1751" s="58"/>
    </row>
    <row r="1752" spans="14:14">
      <c r="N1752" s="58"/>
    </row>
    <row r="1753" spans="14:14">
      <c r="N1753" s="58"/>
    </row>
    <row r="1754" spans="14:14">
      <c r="N1754" s="58"/>
    </row>
    <row r="1755" spans="14:14">
      <c r="N1755" s="58"/>
    </row>
    <row r="1756" spans="14:14">
      <c r="N1756" s="58"/>
    </row>
    <row r="1757" spans="14:14">
      <c r="N1757" s="58"/>
    </row>
    <row r="1758" spans="14:14">
      <c r="N1758" s="58"/>
    </row>
    <row r="1759" spans="14:14">
      <c r="N1759" s="58"/>
    </row>
    <row r="1760" spans="14:14">
      <c r="N1760" s="58"/>
    </row>
    <row r="1761" spans="14:14">
      <c r="N1761" s="58"/>
    </row>
    <row r="1762" spans="14:14">
      <c r="N1762" s="58"/>
    </row>
    <row r="1763" spans="14:14">
      <c r="N1763" s="58"/>
    </row>
    <row r="1764" spans="14:14">
      <c r="N1764" s="58"/>
    </row>
    <row r="1765" spans="14:14">
      <c r="N1765" s="58"/>
    </row>
    <row r="1766" spans="14:14">
      <c r="N1766" s="58"/>
    </row>
    <row r="1767" spans="14:14">
      <c r="N1767" s="58"/>
    </row>
    <row r="1768" spans="14:14">
      <c r="N1768" s="58"/>
    </row>
    <row r="1769" spans="14:14">
      <c r="N1769" s="58"/>
    </row>
    <row r="1770" spans="14:14">
      <c r="N1770" s="58"/>
    </row>
    <row r="1771" spans="14:14">
      <c r="N1771" s="58"/>
    </row>
    <row r="1772" spans="14:14">
      <c r="N1772" s="58"/>
    </row>
    <row r="1773" spans="14:14">
      <c r="N1773" s="58"/>
    </row>
    <row r="1774" spans="14:14">
      <c r="N1774" s="58"/>
    </row>
    <row r="1775" spans="14:14">
      <c r="N1775" s="58"/>
    </row>
    <row r="1776" spans="14:14">
      <c r="N1776" s="58"/>
    </row>
    <row r="1777" spans="14:14">
      <c r="N1777" s="58"/>
    </row>
    <row r="1778" spans="14:14">
      <c r="N1778" s="58"/>
    </row>
    <row r="1779" spans="14:14">
      <c r="N1779" s="58"/>
    </row>
    <row r="1780" spans="14:14">
      <c r="N1780" s="58"/>
    </row>
    <row r="1781" spans="14:14">
      <c r="N1781" s="58"/>
    </row>
    <row r="1782" spans="14:14">
      <c r="N1782" s="58"/>
    </row>
    <row r="1783" spans="14:14">
      <c r="N1783" s="58"/>
    </row>
    <row r="1784" spans="14:14">
      <c r="N1784" s="58"/>
    </row>
    <row r="1785" spans="14:14">
      <c r="N1785" s="58"/>
    </row>
    <row r="1786" spans="14:14">
      <c r="N1786" s="58"/>
    </row>
    <row r="1787" spans="14:14">
      <c r="N1787" s="58"/>
    </row>
    <row r="1788" spans="14:14">
      <c r="N1788" s="58"/>
    </row>
    <row r="1789" spans="14:14">
      <c r="N1789" s="58"/>
    </row>
    <row r="1790" spans="14:14">
      <c r="N1790" s="58"/>
    </row>
    <row r="1791" spans="14:14">
      <c r="N1791" s="58"/>
    </row>
    <row r="1792" spans="14:14">
      <c r="N1792" s="58"/>
    </row>
    <row r="1793" spans="14:14">
      <c r="N1793" s="58"/>
    </row>
    <row r="1794" spans="14:14">
      <c r="N1794" s="58"/>
    </row>
    <row r="1795" spans="14:14">
      <c r="N1795" s="58"/>
    </row>
    <row r="1796" spans="14:14">
      <c r="N1796" s="58"/>
    </row>
    <row r="1797" spans="14:14">
      <c r="N1797" s="58"/>
    </row>
    <row r="1798" spans="14:14">
      <c r="N1798" s="58"/>
    </row>
    <row r="1799" spans="14:14">
      <c r="N1799" s="58"/>
    </row>
    <row r="1800" spans="14:14">
      <c r="N1800" s="58"/>
    </row>
    <row r="1801" spans="14:14">
      <c r="N1801" s="58"/>
    </row>
    <row r="1802" spans="14:14">
      <c r="N1802" s="58"/>
    </row>
    <row r="1803" spans="14:14">
      <c r="N1803" s="58"/>
    </row>
    <row r="1804" spans="14:14">
      <c r="N1804" s="58"/>
    </row>
    <row r="1805" spans="14:14">
      <c r="N1805" s="58"/>
    </row>
    <row r="1806" spans="14:14">
      <c r="N1806" s="58"/>
    </row>
    <row r="1807" spans="14:14">
      <c r="N1807" s="58"/>
    </row>
    <row r="1808" spans="14:14">
      <c r="N1808" s="58"/>
    </row>
    <row r="1809" spans="14:14">
      <c r="N1809" s="58"/>
    </row>
    <row r="1810" spans="14:14">
      <c r="N1810" s="58"/>
    </row>
    <row r="1811" spans="14:14">
      <c r="N1811" s="58"/>
    </row>
    <row r="1812" spans="14:14">
      <c r="N1812" s="58"/>
    </row>
    <row r="1813" spans="14:14">
      <c r="N1813" s="58"/>
    </row>
    <row r="1814" spans="14:14">
      <c r="N1814" s="58"/>
    </row>
    <row r="1815" spans="14:14">
      <c r="N1815" s="58"/>
    </row>
    <row r="1816" spans="14:14">
      <c r="N1816" s="58"/>
    </row>
    <row r="1817" spans="14:14">
      <c r="N1817" s="58"/>
    </row>
    <row r="1818" spans="14:14">
      <c r="N1818" s="58"/>
    </row>
    <row r="1819" spans="14:14">
      <c r="N1819" s="58"/>
    </row>
    <row r="1820" spans="14:14">
      <c r="N1820" s="58"/>
    </row>
    <row r="1821" spans="14:14">
      <c r="N1821" s="58"/>
    </row>
    <row r="1822" spans="14:14">
      <c r="N1822" s="58"/>
    </row>
    <row r="1823" spans="14:14">
      <c r="N1823" s="58"/>
    </row>
    <row r="1824" spans="14:14">
      <c r="N1824" s="58"/>
    </row>
    <row r="1825" spans="14:14">
      <c r="N1825" s="58"/>
    </row>
    <row r="1826" spans="14:14">
      <c r="N1826" s="58"/>
    </row>
    <row r="1827" spans="14:14">
      <c r="N1827" s="58"/>
    </row>
    <row r="1828" spans="14:14">
      <c r="N1828" s="58"/>
    </row>
    <row r="1829" spans="14:14">
      <c r="N1829" s="58"/>
    </row>
    <row r="1830" spans="14:14">
      <c r="N1830" s="58"/>
    </row>
    <row r="1831" spans="14:14">
      <c r="N1831" s="58"/>
    </row>
    <row r="1832" spans="14:14">
      <c r="N1832" s="58"/>
    </row>
    <row r="1833" spans="14:14">
      <c r="N1833" s="58"/>
    </row>
    <row r="1834" spans="14:14">
      <c r="N1834" s="58"/>
    </row>
    <row r="1835" spans="14:14">
      <c r="N1835" s="58"/>
    </row>
    <row r="1836" spans="14:14">
      <c r="N1836" s="58"/>
    </row>
    <row r="1837" spans="14:14">
      <c r="N1837" s="58"/>
    </row>
    <row r="1838" spans="14:14">
      <c r="N1838" s="58"/>
    </row>
    <row r="1839" spans="14:14">
      <c r="N1839" s="58"/>
    </row>
    <row r="1840" spans="14:14">
      <c r="N1840" s="58"/>
    </row>
    <row r="1841" spans="14:14">
      <c r="N1841" s="58"/>
    </row>
    <row r="1842" spans="14:14">
      <c r="N1842" s="58"/>
    </row>
    <row r="1843" spans="14:14">
      <c r="N1843" s="58"/>
    </row>
    <row r="1844" spans="14:14">
      <c r="N1844" s="58"/>
    </row>
    <row r="1845" spans="14:14">
      <c r="N1845" s="58"/>
    </row>
    <row r="1846" spans="14:14">
      <c r="N1846" s="58"/>
    </row>
    <row r="1847" spans="14:14">
      <c r="N1847" s="58"/>
    </row>
    <row r="1848" spans="14:14">
      <c r="N1848" s="58"/>
    </row>
    <row r="1849" spans="14:14">
      <c r="N1849" s="58"/>
    </row>
    <row r="1850" spans="14:14">
      <c r="N1850" s="58"/>
    </row>
    <row r="1851" spans="14:14">
      <c r="N1851" s="58"/>
    </row>
    <row r="1852" spans="14:14">
      <c r="N1852" s="58"/>
    </row>
    <row r="1853" spans="14:14">
      <c r="N1853" s="58"/>
    </row>
    <row r="1854" spans="14:14">
      <c r="N1854" s="58"/>
    </row>
    <row r="1855" spans="14:14">
      <c r="N1855" s="58"/>
    </row>
    <row r="1856" spans="14:14">
      <c r="N1856" s="58"/>
    </row>
    <row r="1857" spans="14:14">
      <c r="N1857" s="58"/>
    </row>
    <row r="1858" spans="14:14">
      <c r="N1858" s="58"/>
    </row>
    <row r="1859" spans="14:14">
      <c r="N1859" s="58"/>
    </row>
    <row r="1860" spans="14:14">
      <c r="N1860" s="58"/>
    </row>
    <row r="1861" spans="14:14">
      <c r="N1861" s="58"/>
    </row>
    <row r="1862" spans="14:14">
      <c r="N1862" s="58"/>
    </row>
    <row r="1863" spans="14:14">
      <c r="N1863" s="58"/>
    </row>
    <row r="1864" spans="14:14">
      <c r="N1864" s="58"/>
    </row>
    <row r="1865" spans="14:14">
      <c r="N1865" s="58"/>
    </row>
    <row r="1866" spans="14:14">
      <c r="N1866" s="58"/>
    </row>
    <row r="1867" spans="14:14">
      <c r="N1867" s="58"/>
    </row>
    <row r="1868" spans="14:14">
      <c r="N1868" s="58"/>
    </row>
    <row r="1869" spans="14:14">
      <c r="N1869" s="58"/>
    </row>
    <row r="1870" spans="14:14">
      <c r="N1870" s="58"/>
    </row>
    <row r="1871" spans="14:14">
      <c r="N1871" s="58"/>
    </row>
    <row r="1872" spans="14:14">
      <c r="N1872" s="58"/>
    </row>
    <row r="1873" spans="14:14">
      <c r="N1873" s="58"/>
    </row>
    <row r="1874" spans="14:14">
      <c r="N1874" s="58"/>
    </row>
    <row r="1875" spans="14:14">
      <c r="N1875" s="58"/>
    </row>
    <row r="1876" spans="14:14">
      <c r="N1876" s="58"/>
    </row>
    <row r="1877" spans="14:14">
      <c r="N1877" s="58"/>
    </row>
    <row r="1878" spans="14:14">
      <c r="N1878" s="58"/>
    </row>
    <row r="1879" spans="14:14">
      <c r="N1879" s="58"/>
    </row>
    <row r="1880" spans="14:14">
      <c r="N1880" s="58"/>
    </row>
    <row r="1881" spans="14:14">
      <c r="N1881" s="58"/>
    </row>
    <row r="1882" spans="14:14">
      <c r="N1882" s="58"/>
    </row>
    <row r="1883" spans="14:14">
      <c r="N1883" s="58"/>
    </row>
    <row r="1884" spans="14:14">
      <c r="N1884" s="58"/>
    </row>
    <row r="1885" spans="14:14">
      <c r="N1885" s="58"/>
    </row>
    <row r="1886" spans="14:14">
      <c r="N1886" s="58"/>
    </row>
    <row r="1887" spans="14:14">
      <c r="N1887" s="58"/>
    </row>
    <row r="1888" spans="14:14">
      <c r="N1888" s="58"/>
    </row>
    <row r="1889" spans="14:14">
      <c r="N1889" s="58"/>
    </row>
    <row r="1890" spans="14:14">
      <c r="N1890" s="58"/>
    </row>
    <row r="1891" spans="14:14">
      <c r="N1891" s="58"/>
    </row>
    <row r="1892" spans="14:14">
      <c r="N1892" s="58"/>
    </row>
    <row r="1893" spans="14:14">
      <c r="N1893" s="58"/>
    </row>
    <row r="1894" spans="14:14">
      <c r="N1894" s="58"/>
    </row>
    <row r="1895" spans="14:14">
      <c r="N1895" s="58"/>
    </row>
    <row r="1896" spans="14:14">
      <c r="N1896" s="58"/>
    </row>
    <row r="1897" spans="14:14">
      <c r="N1897" s="58"/>
    </row>
    <row r="1898" spans="14:14">
      <c r="N1898" s="58"/>
    </row>
    <row r="1899" spans="14:14">
      <c r="N1899" s="58"/>
    </row>
    <row r="1900" spans="14:14">
      <c r="N1900" s="58"/>
    </row>
    <row r="1901" spans="14:14">
      <c r="N1901" s="58"/>
    </row>
    <row r="1902" spans="14:14">
      <c r="N1902" s="58"/>
    </row>
    <row r="1903" spans="14:14">
      <c r="N1903" s="58"/>
    </row>
    <row r="1904" spans="14:14">
      <c r="N1904" s="58"/>
    </row>
    <row r="1905" spans="14:14">
      <c r="N1905" s="58"/>
    </row>
    <row r="1906" spans="14:14">
      <c r="N1906" s="58"/>
    </row>
    <row r="1907" spans="14:14">
      <c r="N1907" s="58"/>
    </row>
    <row r="1908" spans="14:14">
      <c r="N1908" s="58"/>
    </row>
    <row r="1909" spans="14:14">
      <c r="N1909" s="58"/>
    </row>
    <row r="1910" spans="14:14">
      <c r="N1910" s="58"/>
    </row>
    <row r="1911" spans="14:14">
      <c r="N1911" s="58"/>
    </row>
    <row r="1912" spans="14:14">
      <c r="N1912" s="58"/>
    </row>
    <row r="1913" spans="14:14">
      <c r="N1913" s="58"/>
    </row>
    <row r="1914" spans="14:14">
      <c r="N1914" s="58"/>
    </row>
    <row r="1915" spans="14:14">
      <c r="N1915" s="58"/>
    </row>
    <row r="1916" spans="14:14">
      <c r="N1916" s="58"/>
    </row>
    <row r="1917" spans="14:14">
      <c r="N1917" s="58"/>
    </row>
    <row r="1918" spans="14:14">
      <c r="N1918" s="58"/>
    </row>
    <row r="1919" spans="14:14">
      <c r="N1919" s="58"/>
    </row>
    <row r="1920" spans="14:14">
      <c r="N1920" s="58"/>
    </row>
    <row r="1921" spans="14:14">
      <c r="N1921" s="58"/>
    </row>
    <row r="1922" spans="14:14">
      <c r="N1922" s="58"/>
    </row>
    <row r="1923" spans="14:14">
      <c r="N1923" s="58"/>
    </row>
    <row r="1924" spans="14:14">
      <c r="N1924" s="58"/>
    </row>
    <row r="1925" spans="14:14">
      <c r="N1925" s="58"/>
    </row>
    <row r="1926" spans="14:14">
      <c r="N1926" s="58"/>
    </row>
    <row r="1927" spans="14:14">
      <c r="N1927" s="58"/>
    </row>
    <row r="1928" spans="14:14">
      <c r="N1928" s="58"/>
    </row>
    <row r="1929" spans="14:14">
      <c r="N1929" s="58"/>
    </row>
    <row r="1930" spans="14:14">
      <c r="N1930" s="58"/>
    </row>
    <row r="1931" spans="14:14">
      <c r="N1931" s="58"/>
    </row>
    <row r="1932" spans="14:14">
      <c r="N1932" s="58"/>
    </row>
    <row r="1933" spans="14:14">
      <c r="N1933" s="58"/>
    </row>
    <row r="1934" spans="14:14">
      <c r="N1934" s="58"/>
    </row>
    <row r="1935" spans="14:14">
      <c r="N1935" s="58"/>
    </row>
    <row r="1936" spans="14:14">
      <c r="N1936" s="58"/>
    </row>
    <row r="1937" spans="14:14">
      <c r="N1937" s="58"/>
    </row>
    <row r="1938" spans="14:14">
      <c r="N1938" s="58"/>
    </row>
    <row r="1939" spans="14:14">
      <c r="N1939" s="58"/>
    </row>
    <row r="1940" spans="14:14">
      <c r="N1940" s="58"/>
    </row>
    <row r="1941" spans="14:14">
      <c r="N1941" s="58"/>
    </row>
    <row r="1942" spans="14:14">
      <c r="N1942" s="58"/>
    </row>
    <row r="1943" spans="14:14">
      <c r="N1943" s="58"/>
    </row>
    <row r="1944" spans="14:14">
      <c r="N1944" s="58"/>
    </row>
    <row r="1945" spans="14:14">
      <c r="N1945" s="58"/>
    </row>
    <row r="1946" spans="14:14">
      <c r="N1946" s="58"/>
    </row>
    <row r="1947" spans="14:14">
      <c r="N1947" s="58"/>
    </row>
    <row r="1948" spans="14:14">
      <c r="N1948" s="58"/>
    </row>
    <row r="1949" spans="14:14">
      <c r="N1949" s="58"/>
    </row>
    <row r="1950" spans="14:14">
      <c r="N1950" s="58"/>
    </row>
    <row r="1951" spans="14:14">
      <c r="N1951" s="58"/>
    </row>
    <row r="1952" spans="14:14">
      <c r="N1952" s="58"/>
    </row>
    <row r="1953" spans="14:14">
      <c r="N1953" s="58"/>
    </row>
    <row r="1954" spans="14:14">
      <c r="N1954" s="58"/>
    </row>
    <row r="1955" spans="14:14">
      <c r="N1955" s="58"/>
    </row>
    <row r="1956" spans="14:14">
      <c r="N1956" s="58"/>
    </row>
    <row r="1957" spans="14:14">
      <c r="N1957" s="58"/>
    </row>
    <row r="1958" spans="14:14">
      <c r="N1958" s="58"/>
    </row>
    <row r="1959" spans="14:14">
      <c r="N1959" s="58"/>
    </row>
    <row r="1960" spans="14:14">
      <c r="N1960" s="58"/>
    </row>
    <row r="1961" spans="14:14">
      <c r="N1961" s="58"/>
    </row>
    <row r="1962" spans="14:14">
      <c r="N1962" s="58"/>
    </row>
    <row r="1963" spans="14:14">
      <c r="N1963" s="58"/>
    </row>
    <row r="1964" spans="14:14">
      <c r="N1964" s="58"/>
    </row>
    <row r="1965" spans="14:14">
      <c r="N1965" s="58"/>
    </row>
    <row r="1966" spans="14:14">
      <c r="N1966" s="58"/>
    </row>
    <row r="1967" spans="14:14">
      <c r="N1967" s="58"/>
    </row>
    <row r="1968" spans="14:14">
      <c r="N1968" s="58"/>
    </row>
    <row r="1969" spans="14:14">
      <c r="N1969" s="58"/>
    </row>
    <row r="1970" spans="14:14">
      <c r="N1970" s="58"/>
    </row>
    <row r="1971" spans="14:14">
      <c r="N1971" s="58"/>
    </row>
    <row r="1972" spans="14:14">
      <c r="N1972" s="58"/>
    </row>
    <row r="1973" spans="14:14">
      <c r="N1973" s="58"/>
    </row>
    <row r="1974" spans="14:14">
      <c r="N1974" s="58"/>
    </row>
    <row r="1975" spans="14:14">
      <c r="N1975" s="58"/>
    </row>
    <row r="1976" spans="14:14">
      <c r="N1976" s="58"/>
    </row>
    <row r="1977" spans="14:14">
      <c r="N1977" s="58"/>
    </row>
    <row r="1978" spans="14:14">
      <c r="N1978" s="58"/>
    </row>
    <row r="1979" spans="14:14">
      <c r="N1979" s="58"/>
    </row>
    <row r="1980" spans="14:14">
      <c r="N1980" s="58"/>
    </row>
    <row r="1981" spans="14:14">
      <c r="N1981" s="58"/>
    </row>
    <row r="1982" spans="14:14">
      <c r="N1982" s="58"/>
    </row>
    <row r="1983" spans="14:14">
      <c r="N1983" s="58"/>
    </row>
    <row r="1984" spans="14:14">
      <c r="N1984" s="58"/>
    </row>
    <row r="1985" spans="14:14">
      <c r="N1985" s="58"/>
    </row>
    <row r="1986" spans="14:14">
      <c r="N1986" s="58"/>
    </row>
    <row r="1987" spans="14:14">
      <c r="N1987" s="58"/>
    </row>
    <row r="1988" spans="14:14">
      <c r="N1988" s="58"/>
    </row>
    <row r="1989" spans="14:14">
      <c r="N1989" s="58"/>
    </row>
    <row r="1990" spans="14:14">
      <c r="N1990" s="58"/>
    </row>
    <row r="1991" spans="14:14">
      <c r="N1991" s="58"/>
    </row>
    <row r="1992" spans="14:14">
      <c r="N1992" s="58"/>
    </row>
    <row r="1993" spans="14:14">
      <c r="N1993" s="58"/>
    </row>
    <row r="1994" spans="14:14">
      <c r="N1994" s="58"/>
    </row>
    <row r="1995" spans="14:14">
      <c r="N1995" s="58"/>
    </row>
    <row r="1996" spans="14:14">
      <c r="N1996" s="58"/>
    </row>
    <row r="1997" spans="14:14">
      <c r="N1997" s="58"/>
    </row>
    <row r="1998" spans="14:14">
      <c r="N1998" s="58"/>
    </row>
    <row r="1999" spans="14:14">
      <c r="N1999" s="58"/>
    </row>
    <row r="2000" spans="14:14">
      <c r="N2000" s="58"/>
    </row>
    <row r="2001" spans="14:14">
      <c r="N2001" s="58"/>
    </row>
    <row r="2002" spans="14:14">
      <c r="N2002" s="58"/>
    </row>
    <row r="2003" spans="14:14">
      <c r="N2003" s="58"/>
    </row>
    <row r="2004" spans="14:14">
      <c r="N2004" s="58"/>
    </row>
    <row r="2005" spans="14:14">
      <c r="N2005" s="58"/>
    </row>
    <row r="2006" spans="14:14">
      <c r="N2006" s="58"/>
    </row>
    <row r="2007" spans="14:14">
      <c r="N2007" s="58"/>
    </row>
    <row r="2008" spans="14:14">
      <c r="N2008" s="58"/>
    </row>
    <row r="2009" spans="14:14">
      <c r="N2009" s="58"/>
    </row>
    <row r="2010" spans="14:14">
      <c r="N2010" s="58"/>
    </row>
    <row r="2011" spans="14:14">
      <c r="N2011" s="58"/>
    </row>
    <row r="2012" spans="14:14">
      <c r="N2012" s="58"/>
    </row>
    <row r="2013" spans="14:14">
      <c r="N2013" s="58"/>
    </row>
    <row r="2014" spans="14:14">
      <c r="N2014" s="58"/>
    </row>
    <row r="2015" spans="14:14">
      <c r="N2015" s="58"/>
    </row>
    <row r="2016" spans="14:14">
      <c r="N2016" s="58"/>
    </row>
    <row r="2017" spans="14:14">
      <c r="N2017" s="58"/>
    </row>
    <row r="2018" spans="14:14">
      <c r="N2018" s="58"/>
    </row>
    <row r="2019" spans="14:14">
      <c r="N2019" s="58"/>
    </row>
    <row r="2020" spans="14:14">
      <c r="N2020" s="58"/>
    </row>
    <row r="2021" spans="14:14">
      <c r="N2021" s="58"/>
    </row>
    <row r="2022" spans="14:14">
      <c r="N2022" s="58"/>
    </row>
    <row r="2023" spans="14:14">
      <c r="N2023" s="58"/>
    </row>
    <row r="2024" spans="14:14">
      <c r="N2024" s="58"/>
    </row>
    <row r="2025" spans="14:14">
      <c r="N2025" s="58"/>
    </row>
    <row r="2026" spans="14:14">
      <c r="N2026" s="58"/>
    </row>
    <row r="2027" spans="14:14">
      <c r="N2027" s="58"/>
    </row>
    <row r="2028" spans="14:14">
      <c r="N2028" s="58"/>
    </row>
    <row r="2029" spans="14:14">
      <c r="N2029" s="58"/>
    </row>
    <row r="2030" spans="14:14">
      <c r="N2030" s="58"/>
    </row>
    <row r="2031" spans="14:14">
      <c r="N2031" s="58"/>
    </row>
    <row r="2032" spans="14:14">
      <c r="N2032" s="58"/>
    </row>
    <row r="2033" spans="14:14">
      <c r="N2033" s="58"/>
    </row>
    <row r="2034" spans="14:14">
      <c r="N2034" s="58"/>
    </row>
    <row r="2035" spans="14:14">
      <c r="N2035" s="58"/>
    </row>
    <row r="2036" spans="14:14">
      <c r="N2036" s="58"/>
    </row>
    <row r="2037" spans="14:14">
      <c r="N2037" s="58"/>
    </row>
    <row r="2038" spans="14:14">
      <c r="N2038" s="58"/>
    </row>
    <row r="2039" spans="14:14">
      <c r="N2039" s="58"/>
    </row>
    <row r="2040" spans="14:14">
      <c r="N2040" s="58"/>
    </row>
    <row r="2041" spans="14:14">
      <c r="N2041" s="58"/>
    </row>
    <row r="2042" spans="14:14">
      <c r="N2042" s="58"/>
    </row>
    <row r="2043" spans="14:14">
      <c r="N2043" s="58"/>
    </row>
    <row r="2044" spans="14:14">
      <c r="N2044" s="58"/>
    </row>
    <row r="2045" spans="14:14">
      <c r="N2045" s="58"/>
    </row>
    <row r="2046" spans="14:14">
      <c r="N2046" s="58"/>
    </row>
    <row r="2047" spans="14:14">
      <c r="N2047" s="58"/>
    </row>
    <row r="2048" spans="14:14">
      <c r="N2048" s="58"/>
    </row>
    <row r="2049" spans="14:14">
      <c r="N2049" s="58"/>
    </row>
    <row r="2050" spans="14:14">
      <c r="N2050" s="58"/>
    </row>
    <row r="2051" spans="14:14">
      <c r="N2051" s="58"/>
    </row>
    <row r="2052" spans="14:14">
      <c r="N2052" s="58"/>
    </row>
    <row r="2053" spans="14:14">
      <c r="N2053" s="58"/>
    </row>
    <row r="2054" spans="14:14">
      <c r="N2054" s="58"/>
    </row>
    <row r="2055" spans="14:14">
      <c r="N2055" s="58"/>
    </row>
    <row r="2056" spans="14:14">
      <c r="N2056" s="58"/>
    </row>
    <row r="2057" spans="14:14">
      <c r="N2057" s="58"/>
    </row>
    <row r="2058" spans="14:14">
      <c r="N2058" s="58"/>
    </row>
    <row r="2059" spans="14:14">
      <c r="N2059" s="58"/>
    </row>
    <row r="2060" spans="14:14">
      <c r="N2060" s="58"/>
    </row>
    <row r="2061" spans="14:14">
      <c r="N2061" s="58"/>
    </row>
    <row r="2062" spans="14:14">
      <c r="N2062" s="58"/>
    </row>
    <row r="2063" spans="14:14">
      <c r="N2063" s="58"/>
    </row>
    <row r="2064" spans="14:14">
      <c r="N2064" s="58"/>
    </row>
    <row r="2065" spans="14:14">
      <c r="N2065" s="58"/>
    </row>
    <row r="2066" spans="14:14">
      <c r="N2066" s="58"/>
    </row>
    <row r="2067" spans="14:14">
      <c r="N2067" s="58"/>
    </row>
    <row r="2068" spans="14:14">
      <c r="N2068" s="58"/>
    </row>
    <row r="2069" spans="14:14">
      <c r="N2069" s="58"/>
    </row>
    <row r="2070" spans="14:14">
      <c r="N2070" s="58"/>
    </row>
    <row r="2071" spans="14:14">
      <c r="N2071" s="58"/>
    </row>
    <row r="2072" spans="14:14">
      <c r="N2072" s="58"/>
    </row>
    <row r="2073" spans="14:14">
      <c r="N2073" s="58"/>
    </row>
    <row r="2074" spans="14:14">
      <c r="N2074" s="58"/>
    </row>
    <row r="2075" spans="14:14">
      <c r="N2075" s="58"/>
    </row>
    <row r="2076" spans="14:14">
      <c r="N2076" s="58"/>
    </row>
    <row r="2077" spans="14:14">
      <c r="N2077" s="58"/>
    </row>
    <row r="2078" spans="14:14">
      <c r="N2078" s="58"/>
    </row>
    <row r="2079" spans="14:14">
      <c r="N2079" s="58"/>
    </row>
    <row r="2080" spans="14:14">
      <c r="N2080" s="58"/>
    </row>
    <row r="2081" spans="14:14">
      <c r="N2081" s="58"/>
    </row>
    <row r="2082" spans="14:14">
      <c r="N2082" s="58"/>
    </row>
    <row r="2083" spans="14:14">
      <c r="N2083" s="58"/>
    </row>
    <row r="2084" spans="14:14">
      <c r="N2084" s="58"/>
    </row>
    <row r="2085" spans="14:14">
      <c r="N2085" s="58"/>
    </row>
    <row r="2086" spans="14:14">
      <c r="N2086" s="58"/>
    </row>
    <row r="2087" spans="14:14">
      <c r="N2087" s="58"/>
    </row>
    <row r="2088" spans="14:14">
      <c r="N2088" s="58"/>
    </row>
    <row r="2089" spans="14:14">
      <c r="N2089" s="58"/>
    </row>
    <row r="2090" spans="14:14">
      <c r="N2090" s="58"/>
    </row>
    <row r="2091" spans="14:14">
      <c r="N2091" s="58"/>
    </row>
    <row r="2092" spans="14:14">
      <c r="N2092" s="58"/>
    </row>
    <row r="2093" spans="14:14">
      <c r="N2093" s="58"/>
    </row>
    <row r="2094" spans="14:14">
      <c r="N2094" s="58"/>
    </row>
    <row r="2095" spans="14:14">
      <c r="N2095" s="58"/>
    </row>
    <row r="2096" spans="14:14">
      <c r="N2096" s="58"/>
    </row>
    <row r="2097" spans="14:14">
      <c r="N2097" s="58"/>
    </row>
    <row r="2098" spans="14:14">
      <c r="N2098" s="58"/>
    </row>
    <row r="2099" spans="14:14">
      <c r="N2099" s="58"/>
    </row>
    <row r="2100" spans="14:14">
      <c r="N2100" s="58"/>
    </row>
    <row r="2101" spans="14:14">
      <c r="N2101" s="58"/>
    </row>
    <row r="2102" spans="14:14">
      <c r="N2102" s="58"/>
    </row>
    <row r="2103" spans="14:14">
      <c r="N2103" s="58"/>
    </row>
    <row r="2104" spans="14:14">
      <c r="N2104" s="58"/>
    </row>
    <row r="2105" spans="14:14">
      <c r="N2105" s="58"/>
    </row>
    <row r="2106" spans="14:14">
      <c r="N2106" s="58"/>
    </row>
    <row r="2107" spans="14:14">
      <c r="N2107" s="58"/>
    </row>
    <row r="2108" spans="14:14">
      <c r="N2108" s="58"/>
    </row>
    <row r="2109" spans="14:14">
      <c r="N2109" s="58"/>
    </row>
    <row r="2110" spans="14:14">
      <c r="N2110" s="58"/>
    </row>
    <row r="2111" spans="14:14">
      <c r="N2111" s="58"/>
    </row>
    <row r="2112" spans="14:14">
      <c r="N2112" s="58"/>
    </row>
    <row r="2113" spans="14:14">
      <c r="N2113" s="58"/>
    </row>
    <row r="2114" spans="14:14">
      <c r="N2114" s="58"/>
    </row>
    <row r="2115" spans="14:14">
      <c r="N2115" s="58"/>
    </row>
    <row r="2116" spans="14:14">
      <c r="N2116" s="58"/>
    </row>
    <row r="2117" spans="14:14">
      <c r="N2117" s="58"/>
    </row>
    <row r="2118" spans="14:14">
      <c r="N2118" s="58"/>
    </row>
    <row r="2119" spans="14:14">
      <c r="N2119" s="58"/>
    </row>
    <row r="2120" spans="14:14">
      <c r="N2120" s="58"/>
    </row>
    <row r="2121" spans="14:14">
      <c r="N2121" s="58"/>
    </row>
    <row r="2122" spans="14:14">
      <c r="N2122" s="58"/>
    </row>
    <row r="2123" spans="14:14">
      <c r="N2123" s="58"/>
    </row>
    <row r="2124" spans="14:14">
      <c r="N2124" s="58"/>
    </row>
    <row r="2125" spans="14:14">
      <c r="N2125" s="58"/>
    </row>
    <row r="2126" spans="14:14">
      <c r="N2126" s="58"/>
    </row>
    <row r="2127" spans="14:14">
      <c r="N2127" s="58"/>
    </row>
    <row r="2128" spans="14:14">
      <c r="N2128" s="58"/>
    </row>
    <row r="2129" spans="14:14">
      <c r="N2129" s="58"/>
    </row>
    <row r="2130" spans="14:14">
      <c r="N2130" s="58"/>
    </row>
    <row r="2131" spans="14:14">
      <c r="N2131" s="58"/>
    </row>
    <row r="2132" spans="14:14">
      <c r="N2132" s="58"/>
    </row>
    <row r="2133" spans="14:14">
      <c r="N2133" s="58"/>
    </row>
    <row r="2134" spans="14:14">
      <c r="N2134" s="58"/>
    </row>
    <row r="2135" spans="14:14">
      <c r="N2135" s="58"/>
    </row>
    <row r="2136" spans="14:14">
      <c r="N2136" s="58"/>
    </row>
    <row r="2137" spans="14:14">
      <c r="N2137" s="58"/>
    </row>
    <row r="2138" spans="14:14">
      <c r="N2138" s="58"/>
    </row>
    <row r="2139" spans="14:14">
      <c r="N2139" s="58"/>
    </row>
    <row r="2140" spans="14:14">
      <c r="N2140" s="58"/>
    </row>
    <row r="2141" spans="14:14">
      <c r="N2141" s="58"/>
    </row>
    <row r="2142" spans="14:14">
      <c r="N2142" s="58"/>
    </row>
    <row r="2143" spans="14:14">
      <c r="N2143" s="58"/>
    </row>
    <row r="2144" spans="14:14">
      <c r="N2144" s="58"/>
    </row>
    <row r="2145" spans="14:14">
      <c r="N2145" s="58"/>
    </row>
    <row r="2146" spans="14:14">
      <c r="N2146" s="58"/>
    </row>
    <row r="2147" spans="14:14">
      <c r="N2147" s="58"/>
    </row>
    <row r="2148" spans="14:14">
      <c r="N2148" s="58"/>
    </row>
    <row r="2149" spans="14:14">
      <c r="N2149" s="58"/>
    </row>
    <row r="2150" spans="14:14">
      <c r="N2150" s="58"/>
    </row>
    <row r="2151" spans="14:14">
      <c r="N2151" s="58"/>
    </row>
    <row r="2152" spans="14:14">
      <c r="N2152" s="58"/>
    </row>
    <row r="2153" spans="14:14">
      <c r="N2153" s="58"/>
    </row>
    <row r="2154" spans="14:14">
      <c r="N2154" s="58"/>
    </row>
    <row r="2155" spans="14:14">
      <c r="N2155" s="58"/>
    </row>
    <row r="2156" spans="14:14">
      <c r="N2156" s="58"/>
    </row>
    <row r="2157" spans="14:14">
      <c r="N2157" s="58"/>
    </row>
    <row r="2158" spans="14:14">
      <c r="N2158" s="58"/>
    </row>
    <row r="2159" spans="14:14">
      <c r="N2159" s="58"/>
    </row>
    <row r="2160" spans="14:14">
      <c r="N2160" s="58"/>
    </row>
    <row r="2161" spans="14:14">
      <c r="N2161" s="58"/>
    </row>
    <row r="2162" spans="14:14">
      <c r="N2162" s="58"/>
    </row>
    <row r="2163" spans="14:14">
      <c r="N2163" s="58"/>
    </row>
    <row r="2164" spans="14:14">
      <c r="N2164" s="58"/>
    </row>
    <row r="2165" spans="14:14">
      <c r="N2165" s="58"/>
    </row>
    <row r="2166" spans="14:14">
      <c r="N2166" s="58"/>
    </row>
    <row r="2167" spans="14:14">
      <c r="N2167" s="58"/>
    </row>
    <row r="2168" spans="14:14">
      <c r="N2168" s="58"/>
    </row>
    <row r="2169" spans="14:14">
      <c r="N2169" s="58"/>
    </row>
    <row r="2170" spans="14:14">
      <c r="N2170" s="58"/>
    </row>
    <row r="2171" spans="14:14">
      <c r="N2171" s="58"/>
    </row>
    <row r="2172" spans="14:14">
      <c r="N2172" s="58"/>
    </row>
    <row r="2173" spans="14:14">
      <c r="N2173" s="58"/>
    </row>
    <row r="2174" spans="14:14">
      <c r="N2174" s="58"/>
    </row>
    <row r="2175" spans="14:14">
      <c r="N2175" s="58"/>
    </row>
    <row r="2176" spans="14:14">
      <c r="N2176" s="58"/>
    </row>
    <row r="2177" spans="14:14">
      <c r="N2177" s="58"/>
    </row>
    <row r="2178" spans="14:14">
      <c r="N2178" s="58"/>
    </row>
    <row r="2179" spans="14:14">
      <c r="N2179" s="58"/>
    </row>
    <row r="2180" spans="14:14">
      <c r="N2180" s="58"/>
    </row>
    <row r="2181" spans="14:14">
      <c r="N2181" s="58"/>
    </row>
    <row r="2182" spans="14:14">
      <c r="N2182" s="58"/>
    </row>
    <row r="2183" spans="14:14">
      <c r="N2183" s="58"/>
    </row>
    <row r="2184" spans="14:14">
      <c r="N2184" s="58"/>
    </row>
    <row r="2185" spans="14:14">
      <c r="N2185" s="58"/>
    </row>
    <row r="2186" spans="14:14">
      <c r="N2186" s="58"/>
    </row>
    <row r="2187" spans="14:14">
      <c r="N2187" s="58"/>
    </row>
    <row r="2188" spans="14:14">
      <c r="N2188" s="58"/>
    </row>
    <row r="2189" spans="14:14">
      <c r="N2189" s="58"/>
    </row>
    <row r="2190" spans="14:14">
      <c r="N2190" s="58"/>
    </row>
    <row r="2191" spans="14:14">
      <c r="N2191" s="58"/>
    </row>
    <row r="2192" spans="14:14">
      <c r="N2192" s="58"/>
    </row>
    <row r="2193" spans="14:14">
      <c r="N2193" s="58"/>
    </row>
    <row r="2194" spans="14:14">
      <c r="N2194" s="58"/>
    </row>
    <row r="2195" spans="14:14">
      <c r="N2195" s="58"/>
    </row>
    <row r="2196" spans="14:14">
      <c r="N2196" s="58"/>
    </row>
    <row r="2197" spans="14:14">
      <c r="N2197" s="58"/>
    </row>
    <row r="2198" spans="14:14">
      <c r="N2198" s="58"/>
    </row>
    <row r="2199" spans="14:14">
      <c r="N2199" s="58"/>
    </row>
    <row r="2200" spans="14:14">
      <c r="N2200" s="58"/>
    </row>
    <row r="2201" spans="14:14">
      <c r="N2201" s="58"/>
    </row>
    <row r="2202" spans="14:14">
      <c r="N2202" s="58"/>
    </row>
    <row r="2203" spans="14:14">
      <c r="N2203" s="58"/>
    </row>
    <row r="2204" spans="14:14">
      <c r="N2204" s="58"/>
    </row>
    <row r="2205" spans="14:14">
      <c r="N2205" s="58"/>
    </row>
    <row r="2206" spans="14:14">
      <c r="N2206" s="58"/>
    </row>
    <row r="2207" spans="14:14">
      <c r="N2207" s="58"/>
    </row>
    <row r="2208" spans="14:14">
      <c r="N2208" s="58"/>
    </row>
    <row r="2209" spans="14:14">
      <c r="N2209" s="58"/>
    </row>
    <row r="2210" spans="14:14">
      <c r="N2210" s="58"/>
    </row>
    <row r="2211" spans="14:14">
      <c r="N2211" s="58"/>
    </row>
    <row r="2212" spans="14:14">
      <c r="N2212" s="58"/>
    </row>
    <row r="2213" spans="14:14">
      <c r="N2213" s="58"/>
    </row>
    <row r="2214" spans="14:14">
      <c r="N2214" s="58"/>
    </row>
    <row r="2215" spans="14:14">
      <c r="N2215" s="58"/>
    </row>
    <row r="2216" spans="14:14">
      <c r="N2216" s="58"/>
    </row>
    <row r="2217" spans="14:14">
      <c r="N2217" s="58"/>
    </row>
    <row r="2218" spans="14:14">
      <c r="N2218" s="58"/>
    </row>
    <row r="2219" spans="14:14">
      <c r="N2219" s="58"/>
    </row>
    <row r="2220" spans="14:14">
      <c r="N2220" s="58"/>
    </row>
    <row r="2221" spans="14:14">
      <c r="N2221" s="58"/>
    </row>
    <row r="2222" spans="14:14">
      <c r="N2222" s="58"/>
    </row>
    <row r="2223" spans="14:14">
      <c r="N2223" s="58"/>
    </row>
    <row r="2224" spans="14:14">
      <c r="N2224" s="58"/>
    </row>
    <row r="2225" spans="14:14">
      <c r="N2225" s="58"/>
    </row>
    <row r="2226" spans="14:14">
      <c r="N2226" s="58"/>
    </row>
    <row r="2227" spans="14:14">
      <c r="N2227" s="58"/>
    </row>
    <row r="2228" spans="14:14">
      <c r="N2228" s="58"/>
    </row>
    <row r="2229" spans="14:14">
      <c r="N2229" s="58"/>
    </row>
    <row r="2230" spans="14:14">
      <c r="N2230" s="58"/>
    </row>
    <row r="2231" spans="14:14">
      <c r="N2231" s="58"/>
    </row>
    <row r="2232" spans="14:14">
      <c r="N2232" s="58"/>
    </row>
    <row r="2233" spans="14:14">
      <c r="N2233" s="58"/>
    </row>
    <row r="2234" spans="14:14">
      <c r="N2234" s="58"/>
    </row>
    <row r="2235" spans="14:14">
      <c r="N2235" s="58"/>
    </row>
    <row r="2236" spans="14:14">
      <c r="N2236" s="58"/>
    </row>
    <row r="2237" spans="14:14">
      <c r="N2237" s="58"/>
    </row>
    <row r="2238" spans="14:14">
      <c r="N2238" s="58"/>
    </row>
    <row r="2239" spans="14:14">
      <c r="N2239" s="58"/>
    </row>
    <row r="2240" spans="14:14">
      <c r="N2240" s="58"/>
    </row>
    <row r="2241" spans="14:14">
      <c r="N2241" s="58"/>
    </row>
    <row r="2242" spans="14:14">
      <c r="N2242" s="58"/>
    </row>
    <row r="2243" spans="14:14">
      <c r="N2243" s="58"/>
    </row>
    <row r="2244" spans="14:14">
      <c r="N2244" s="58"/>
    </row>
    <row r="2245" spans="14:14">
      <c r="N2245" s="58"/>
    </row>
    <row r="2246" spans="14:14">
      <c r="N2246" s="58"/>
    </row>
    <row r="2247" spans="14:14">
      <c r="N2247" s="58"/>
    </row>
    <row r="2248" spans="14:14">
      <c r="N2248" s="58"/>
    </row>
    <row r="2249" spans="14:14">
      <c r="N2249" s="58"/>
    </row>
    <row r="2250" spans="14:14">
      <c r="N2250" s="58"/>
    </row>
    <row r="2251" spans="14:14">
      <c r="N2251" s="58"/>
    </row>
    <row r="2252" spans="14:14">
      <c r="N2252" s="58"/>
    </row>
    <row r="2253" spans="14:14">
      <c r="N2253" s="58"/>
    </row>
    <row r="2254" spans="14:14">
      <c r="N2254" s="58"/>
    </row>
    <row r="2255" spans="14:14">
      <c r="N2255" s="58"/>
    </row>
    <row r="2256" spans="14:14">
      <c r="N2256" s="58"/>
    </row>
    <row r="2257" spans="14:14">
      <c r="N2257" s="58"/>
    </row>
    <row r="2258" spans="14:14">
      <c r="N2258" s="58"/>
    </row>
    <row r="2259" spans="14:14">
      <c r="N2259" s="58"/>
    </row>
    <row r="2260" spans="14:14">
      <c r="N2260" s="58"/>
    </row>
    <row r="2261" spans="14:14">
      <c r="N2261" s="58"/>
    </row>
    <row r="2262" spans="14:14">
      <c r="N2262" s="58"/>
    </row>
    <row r="2263" spans="14:14">
      <c r="N2263" s="58"/>
    </row>
    <row r="2264" spans="14:14">
      <c r="N2264" s="58"/>
    </row>
    <row r="2265" spans="14:14">
      <c r="N2265" s="58"/>
    </row>
    <row r="2266" spans="14:14">
      <c r="N2266" s="58"/>
    </row>
    <row r="2267" spans="14:14">
      <c r="N2267" s="58"/>
    </row>
    <row r="2268" spans="14:14">
      <c r="N2268" s="58"/>
    </row>
    <row r="2269" spans="14:14">
      <c r="N2269" s="58"/>
    </row>
    <row r="2270" spans="14:14">
      <c r="N2270" s="58"/>
    </row>
    <row r="2271" spans="14:14">
      <c r="N2271" s="58"/>
    </row>
    <row r="2272" spans="14:14">
      <c r="N2272" s="58"/>
    </row>
    <row r="2273" spans="14:14">
      <c r="N2273" s="58"/>
    </row>
    <row r="2274" spans="14:14">
      <c r="N2274" s="58"/>
    </row>
    <row r="2275" spans="14:14">
      <c r="N2275" s="58"/>
    </row>
    <row r="2276" spans="14:14">
      <c r="N2276" s="58"/>
    </row>
    <row r="2277" spans="14:14">
      <c r="N2277" s="58"/>
    </row>
    <row r="2278" spans="14:14">
      <c r="N2278" s="58"/>
    </row>
    <row r="2279" spans="14:14">
      <c r="N2279" s="58"/>
    </row>
    <row r="2280" spans="14:14">
      <c r="N2280" s="58"/>
    </row>
    <row r="2281" spans="14:14">
      <c r="N2281" s="58"/>
    </row>
    <row r="2282" spans="14:14">
      <c r="N2282" s="58"/>
    </row>
    <row r="2283" spans="14:14">
      <c r="N2283" s="58"/>
    </row>
    <row r="2284" spans="14:14">
      <c r="N2284" s="58"/>
    </row>
    <row r="2285" spans="14:14">
      <c r="N2285" s="58"/>
    </row>
    <row r="2286" spans="14:14">
      <c r="N2286" s="58"/>
    </row>
    <row r="2287" spans="14:14">
      <c r="N2287" s="58"/>
    </row>
    <row r="2288" spans="14:14">
      <c r="N2288" s="58"/>
    </row>
    <row r="2289" spans="14:14">
      <c r="N2289" s="58"/>
    </row>
    <row r="2290" spans="14:14">
      <c r="N2290" s="58"/>
    </row>
    <row r="2291" spans="14:14">
      <c r="N2291" s="58"/>
    </row>
    <row r="2292" spans="14:14">
      <c r="N2292" s="58"/>
    </row>
    <row r="2293" spans="14:14">
      <c r="N2293" s="58"/>
    </row>
    <row r="2294" spans="14:14">
      <c r="N2294" s="58"/>
    </row>
    <row r="2295" spans="14:14">
      <c r="N2295" s="58"/>
    </row>
    <row r="2296" spans="14:14">
      <c r="N2296" s="58"/>
    </row>
    <row r="2297" spans="14:14">
      <c r="N2297" s="58"/>
    </row>
    <row r="2298" spans="14:14">
      <c r="N2298" s="58"/>
    </row>
    <row r="2299" spans="14:14">
      <c r="N2299" s="58"/>
    </row>
    <row r="2300" spans="14:14">
      <c r="N2300" s="58"/>
    </row>
    <row r="2301" spans="14:14">
      <c r="N2301" s="58"/>
    </row>
    <row r="2302" spans="14:14">
      <c r="N2302" s="58"/>
    </row>
    <row r="2303" spans="14:14">
      <c r="N2303" s="58"/>
    </row>
    <row r="2304" spans="14:14">
      <c r="N2304" s="58"/>
    </row>
    <row r="2305" spans="14:14">
      <c r="N2305" s="58"/>
    </row>
    <row r="2306" spans="14:14">
      <c r="N2306" s="58"/>
    </row>
    <row r="2307" spans="14:14">
      <c r="N2307" s="58"/>
    </row>
    <row r="2308" spans="14:14">
      <c r="N2308" s="58"/>
    </row>
    <row r="2309" spans="14:14">
      <c r="N2309" s="58"/>
    </row>
    <row r="2310" spans="14:14">
      <c r="N2310" s="58"/>
    </row>
    <row r="2311" spans="14:14">
      <c r="N2311" s="58"/>
    </row>
    <row r="2312" spans="14:14">
      <c r="N2312" s="58"/>
    </row>
    <row r="2313" spans="14:14">
      <c r="N2313" s="58"/>
    </row>
    <row r="2314" spans="14:14">
      <c r="N2314" s="58"/>
    </row>
    <row r="2315" spans="14:14">
      <c r="N2315" s="58"/>
    </row>
    <row r="2316" spans="14:14">
      <c r="N2316" s="58"/>
    </row>
    <row r="2317" spans="14:14">
      <c r="N2317" s="58"/>
    </row>
    <row r="2318" spans="14:14">
      <c r="N2318" s="58"/>
    </row>
    <row r="2319" spans="14:14">
      <c r="N2319" s="58"/>
    </row>
    <row r="2320" spans="14:14">
      <c r="N2320" s="58"/>
    </row>
    <row r="2321" spans="14:14">
      <c r="N2321" s="58"/>
    </row>
    <row r="2322" spans="14:14">
      <c r="N2322" s="58"/>
    </row>
    <row r="2323" spans="14:14">
      <c r="N2323" s="58"/>
    </row>
    <row r="2324" spans="14:14">
      <c r="N2324" s="58"/>
    </row>
    <row r="2325" spans="14:14">
      <c r="N2325" s="58"/>
    </row>
    <row r="2326" spans="14:14">
      <c r="N2326" s="58"/>
    </row>
    <row r="2327" spans="14:14">
      <c r="N2327" s="58"/>
    </row>
    <row r="2328" spans="14:14">
      <c r="N2328" s="58"/>
    </row>
    <row r="2329" spans="14:14">
      <c r="N2329" s="58"/>
    </row>
    <row r="2330" spans="14:14">
      <c r="N2330" s="58"/>
    </row>
    <row r="2331" spans="14:14">
      <c r="N2331" s="58"/>
    </row>
    <row r="2332" spans="14:14">
      <c r="N2332" s="58"/>
    </row>
    <row r="2333" spans="14:14">
      <c r="N2333" s="58"/>
    </row>
    <row r="2334" spans="14:14">
      <c r="N2334" s="58"/>
    </row>
    <row r="2335" spans="14:14">
      <c r="N2335" s="58"/>
    </row>
    <row r="2336" spans="14:14">
      <c r="N2336" s="58"/>
    </row>
    <row r="2337" spans="14:14">
      <c r="N2337" s="58"/>
    </row>
    <row r="2338" spans="14:14">
      <c r="N2338" s="58"/>
    </row>
    <row r="2339" spans="14:14">
      <c r="N2339" s="58"/>
    </row>
    <row r="2340" spans="14:14">
      <c r="N2340" s="58"/>
    </row>
    <row r="2341" spans="14:14">
      <c r="N2341" s="58"/>
    </row>
    <row r="2342" spans="14:14">
      <c r="N2342" s="58"/>
    </row>
    <row r="2343" spans="14:14">
      <c r="N2343" s="58"/>
    </row>
    <row r="2344" spans="14:14">
      <c r="N2344" s="58"/>
    </row>
    <row r="2345" spans="14:14">
      <c r="N2345" s="58"/>
    </row>
    <row r="2346" spans="14:14">
      <c r="N2346" s="58"/>
    </row>
    <row r="2347" spans="14:14">
      <c r="N2347" s="58"/>
    </row>
    <row r="2348" spans="14:14">
      <c r="N2348" s="58"/>
    </row>
    <row r="2349" spans="14:14">
      <c r="N2349" s="58"/>
    </row>
    <row r="2350" spans="14:14">
      <c r="N2350" s="58"/>
    </row>
    <row r="2351" spans="14:14">
      <c r="N2351" s="58"/>
    </row>
    <row r="2352" spans="14:14">
      <c r="N2352" s="58"/>
    </row>
    <row r="2353" spans="14:14">
      <c r="N2353" s="58"/>
    </row>
    <row r="2354" spans="14:14">
      <c r="N2354" s="58"/>
    </row>
    <row r="2355" spans="14:14">
      <c r="N2355" s="58"/>
    </row>
    <row r="2356" spans="14:14">
      <c r="N2356" s="58"/>
    </row>
    <row r="2357" spans="14:14">
      <c r="N2357" s="58"/>
    </row>
    <row r="2358" spans="14:14">
      <c r="N2358" s="58"/>
    </row>
    <row r="2359" spans="14:14">
      <c r="N2359" s="58"/>
    </row>
    <row r="2360" spans="14:14">
      <c r="N2360" s="58"/>
    </row>
    <row r="2361" spans="14:14">
      <c r="N2361" s="58"/>
    </row>
    <row r="2362" spans="14:14">
      <c r="N2362" s="58"/>
    </row>
    <row r="2363" spans="14:14">
      <c r="N2363" s="58"/>
    </row>
    <row r="2364" spans="14:14">
      <c r="N2364" s="58"/>
    </row>
    <row r="2365" spans="14:14">
      <c r="N2365" s="58"/>
    </row>
    <row r="2366" spans="14:14">
      <c r="N2366" s="58"/>
    </row>
    <row r="2367" spans="14:14">
      <c r="N2367" s="58"/>
    </row>
    <row r="2368" spans="14:14">
      <c r="N2368" s="58"/>
    </row>
    <row r="2369" spans="14:14">
      <c r="N2369" s="58"/>
    </row>
    <row r="2370" spans="14:14">
      <c r="N2370" s="58"/>
    </row>
    <row r="2371" spans="14:14">
      <c r="N2371" s="58"/>
    </row>
    <row r="2372" spans="14:14">
      <c r="N2372" s="58"/>
    </row>
    <row r="2373" spans="14:14">
      <c r="N2373" s="58"/>
    </row>
    <row r="2374" spans="14:14">
      <c r="N2374" s="58"/>
    </row>
    <row r="2375" spans="14:14">
      <c r="N2375" s="58"/>
    </row>
    <row r="2376" spans="14:14">
      <c r="N2376" s="58"/>
    </row>
    <row r="2377" spans="14:14">
      <c r="N2377" s="58"/>
    </row>
    <row r="2378" spans="14:14">
      <c r="N2378" s="58"/>
    </row>
    <row r="2379" spans="14:14">
      <c r="N2379" s="58"/>
    </row>
    <row r="2380" spans="14:14">
      <c r="N2380" s="58"/>
    </row>
    <row r="2381" spans="14:14">
      <c r="N2381" s="58"/>
    </row>
    <row r="2382" spans="14:14">
      <c r="N2382" s="58"/>
    </row>
    <row r="2383" spans="14:14">
      <c r="N2383" s="58"/>
    </row>
    <row r="2384" spans="14:14">
      <c r="N2384" s="58"/>
    </row>
    <row r="2385" spans="14:14">
      <c r="N2385" s="58"/>
    </row>
    <row r="2386" spans="14:14">
      <c r="N2386" s="58"/>
    </row>
    <row r="2387" spans="14:14">
      <c r="N2387" s="58"/>
    </row>
    <row r="2388" spans="14:14">
      <c r="N2388" s="58"/>
    </row>
    <row r="2389" spans="14:14">
      <c r="N2389" s="58"/>
    </row>
    <row r="2390" spans="14:14">
      <c r="N2390" s="58"/>
    </row>
    <row r="2391" spans="14:14">
      <c r="N2391" s="58"/>
    </row>
    <row r="2392" spans="14:14">
      <c r="N2392" s="58"/>
    </row>
    <row r="2393" spans="14:14">
      <c r="N2393" s="58"/>
    </row>
    <row r="2394" spans="14:14">
      <c r="N2394" s="58"/>
    </row>
    <row r="2395" spans="14:14">
      <c r="N2395" s="58"/>
    </row>
    <row r="2396" spans="14:14">
      <c r="N2396" s="58"/>
    </row>
    <row r="2397" spans="14:14">
      <c r="N2397" s="58"/>
    </row>
    <row r="2398" spans="14:14">
      <c r="N2398" s="58"/>
    </row>
    <row r="2399" spans="14:14">
      <c r="N2399" s="58"/>
    </row>
    <row r="2400" spans="14:14">
      <c r="N2400" s="58"/>
    </row>
    <row r="2401" spans="14:14">
      <c r="N2401" s="58"/>
    </row>
    <row r="2402" spans="14:14">
      <c r="N2402" s="58"/>
    </row>
    <row r="2403" spans="14:14">
      <c r="N2403" s="58"/>
    </row>
    <row r="2404" spans="14:14">
      <c r="N2404" s="58"/>
    </row>
    <row r="2405" spans="14:14">
      <c r="N2405" s="58"/>
    </row>
    <row r="2406" spans="14:14">
      <c r="N2406" s="58"/>
    </row>
    <row r="2407" spans="14:14">
      <c r="N2407" s="58"/>
    </row>
    <row r="2408" spans="14:14">
      <c r="N2408" s="58"/>
    </row>
    <row r="2409" spans="14:14">
      <c r="N2409" s="58"/>
    </row>
    <row r="2410" spans="14:14">
      <c r="N2410" s="58"/>
    </row>
    <row r="2411" spans="14:14">
      <c r="N2411" s="58"/>
    </row>
    <row r="2412" spans="14:14">
      <c r="N2412" s="58"/>
    </row>
    <row r="2413" spans="14:14">
      <c r="N2413" s="58"/>
    </row>
    <row r="2414" spans="14:14">
      <c r="N2414" s="58"/>
    </row>
    <row r="2415" spans="14:14">
      <c r="N2415" s="58"/>
    </row>
    <row r="2416" spans="14:14">
      <c r="N2416" s="58"/>
    </row>
    <row r="2417" spans="14:14">
      <c r="N2417" s="58"/>
    </row>
    <row r="2418" spans="14:14">
      <c r="N2418" s="58"/>
    </row>
    <row r="2419" spans="14:14">
      <c r="N2419" s="58"/>
    </row>
    <row r="2420" spans="14:14">
      <c r="N2420" s="58"/>
    </row>
    <row r="2421" spans="14:14">
      <c r="N2421" s="58"/>
    </row>
    <row r="2422" spans="14:14">
      <c r="N2422" s="58"/>
    </row>
    <row r="2423" spans="14:14">
      <c r="N2423" s="58"/>
    </row>
    <row r="2424" spans="14:14">
      <c r="N2424" s="58"/>
    </row>
    <row r="2425" spans="14:14">
      <c r="N2425" s="58"/>
    </row>
    <row r="2426" spans="14:14">
      <c r="N2426" s="58"/>
    </row>
    <row r="2427" spans="14:14">
      <c r="N2427" s="58"/>
    </row>
    <row r="2428" spans="14:14">
      <c r="N2428" s="58"/>
    </row>
    <row r="2429" spans="14:14">
      <c r="N2429" s="58"/>
    </row>
    <row r="2430" spans="14:14">
      <c r="N2430" s="58"/>
    </row>
    <row r="2431" spans="14:14">
      <c r="N2431" s="58"/>
    </row>
    <row r="2432" spans="14:14">
      <c r="N2432" s="58"/>
    </row>
    <row r="2433" spans="14:14">
      <c r="N2433" s="58"/>
    </row>
    <row r="2434" spans="14:14">
      <c r="N2434" s="58"/>
    </row>
    <row r="2435" spans="14:14">
      <c r="N2435" s="58"/>
    </row>
    <row r="2436" spans="14:14">
      <c r="N2436" s="58"/>
    </row>
    <row r="2437" spans="14:14">
      <c r="N2437" s="58"/>
    </row>
    <row r="2438" spans="14:14">
      <c r="N2438" s="58"/>
    </row>
    <row r="2439" spans="14:14">
      <c r="N2439" s="58"/>
    </row>
    <row r="2440" spans="14:14">
      <c r="N2440" s="58"/>
    </row>
    <row r="2441" spans="14:14">
      <c r="N2441" s="58"/>
    </row>
    <row r="2442" spans="14:14">
      <c r="N2442" s="58"/>
    </row>
    <row r="2443" spans="14:14">
      <c r="N2443" s="58"/>
    </row>
    <row r="2444" spans="14:14">
      <c r="N2444" s="58"/>
    </row>
    <row r="2445" spans="14:14">
      <c r="N2445" s="58"/>
    </row>
    <row r="2446" spans="14:14">
      <c r="N2446" s="58"/>
    </row>
    <row r="2447" spans="14:14">
      <c r="N2447" s="58"/>
    </row>
    <row r="2448" spans="14:14">
      <c r="N2448" s="58"/>
    </row>
    <row r="2449" spans="14:14">
      <c r="N2449" s="58"/>
    </row>
    <row r="2450" spans="14:14">
      <c r="N2450" s="58"/>
    </row>
    <row r="2451" spans="14:14">
      <c r="N2451" s="58"/>
    </row>
    <row r="2452" spans="14:14">
      <c r="N2452" s="58"/>
    </row>
    <row r="2453" spans="14:14">
      <c r="N2453" s="58"/>
    </row>
    <row r="2454" spans="14:14">
      <c r="N2454" s="58"/>
    </row>
    <row r="2455" spans="14:14">
      <c r="N2455" s="58"/>
    </row>
    <row r="2456" spans="14:14">
      <c r="N2456" s="58"/>
    </row>
    <row r="2457" spans="14:14">
      <c r="N2457" s="58"/>
    </row>
    <row r="2458" spans="14:14">
      <c r="N2458" s="58"/>
    </row>
    <row r="2459" spans="14:14">
      <c r="N2459" s="58"/>
    </row>
    <row r="2460" spans="14:14">
      <c r="N2460" s="58"/>
    </row>
    <row r="2461" spans="14:14">
      <c r="N2461" s="58"/>
    </row>
    <row r="2462" spans="14:14">
      <c r="N2462" s="58"/>
    </row>
    <row r="2463" spans="14:14">
      <c r="N2463" s="58"/>
    </row>
    <row r="2464" spans="14:14">
      <c r="N2464" s="58"/>
    </row>
    <row r="2465" spans="14:14">
      <c r="N2465" s="58"/>
    </row>
    <row r="2466" spans="14:14">
      <c r="N2466" s="58"/>
    </row>
    <row r="2467" spans="14:14">
      <c r="N2467" s="58"/>
    </row>
    <row r="2468" spans="14:14">
      <c r="N2468" s="58"/>
    </row>
    <row r="2469" spans="14:14">
      <c r="N2469" s="58"/>
    </row>
    <row r="2470" spans="14:14">
      <c r="N2470" s="58"/>
    </row>
    <row r="2471" spans="14:14">
      <c r="N2471" s="58"/>
    </row>
    <row r="2472" spans="14:14">
      <c r="N2472" s="58"/>
    </row>
    <row r="2473" spans="14:14">
      <c r="N2473" s="58"/>
    </row>
    <row r="2474" spans="14:14">
      <c r="N2474" s="58"/>
    </row>
    <row r="2475" spans="14:14">
      <c r="N2475" s="58"/>
    </row>
    <row r="2476" spans="14:14">
      <c r="N2476" s="58"/>
    </row>
    <row r="2477" spans="14:14">
      <c r="N2477" s="58"/>
    </row>
    <row r="2478" spans="14:14">
      <c r="N2478" s="58"/>
    </row>
    <row r="2479" spans="14:14">
      <c r="N2479" s="58"/>
    </row>
    <row r="2480" spans="14:14">
      <c r="N2480" s="58"/>
    </row>
    <row r="2481" spans="14:14">
      <c r="N2481" s="58"/>
    </row>
    <row r="2482" spans="14:14">
      <c r="N2482" s="58"/>
    </row>
    <row r="2483" spans="14:14">
      <c r="N2483" s="58"/>
    </row>
    <row r="2484" spans="14:14">
      <c r="N2484" s="58"/>
    </row>
    <row r="2485" spans="14:14">
      <c r="N2485" s="58"/>
    </row>
    <row r="2486" spans="14:14">
      <c r="N2486" s="58"/>
    </row>
    <row r="2487" spans="14:14">
      <c r="N2487" s="58"/>
    </row>
    <row r="2488" spans="14:14">
      <c r="N2488" s="58"/>
    </row>
    <row r="2489" spans="14:14">
      <c r="N2489" s="58"/>
    </row>
    <row r="2490" spans="14:14">
      <c r="N2490" s="58"/>
    </row>
    <row r="2491" spans="14:14">
      <c r="N2491" s="58"/>
    </row>
    <row r="2492" spans="14:14">
      <c r="N2492" s="58"/>
    </row>
    <row r="2493" spans="14:14">
      <c r="N2493" s="58"/>
    </row>
    <row r="2494" spans="14:14">
      <c r="N2494" s="58"/>
    </row>
    <row r="2495" spans="14:14">
      <c r="N2495" s="58"/>
    </row>
    <row r="2496" spans="14:14">
      <c r="N2496" s="58"/>
    </row>
    <row r="2497" spans="14:14">
      <c r="N2497" s="58"/>
    </row>
    <row r="2498" spans="14:14">
      <c r="N2498" s="58"/>
    </row>
    <row r="2499" spans="14:14">
      <c r="N2499" s="58"/>
    </row>
    <row r="2500" spans="14:14">
      <c r="N2500" s="58"/>
    </row>
    <row r="2501" spans="14:14">
      <c r="N2501" s="58"/>
    </row>
    <row r="2502" spans="14:14">
      <c r="N2502" s="58"/>
    </row>
    <row r="2503" spans="14:14">
      <c r="N2503" s="58"/>
    </row>
    <row r="2504" spans="14:14">
      <c r="N2504" s="58"/>
    </row>
    <row r="2505" spans="14:14">
      <c r="N2505" s="58"/>
    </row>
    <row r="2506" spans="14:14">
      <c r="N2506" s="58"/>
    </row>
    <row r="2507" spans="14:14">
      <c r="N2507" s="58"/>
    </row>
    <row r="2508" spans="14:14">
      <c r="N2508" s="58"/>
    </row>
    <row r="2509" spans="14:14">
      <c r="N2509" s="58"/>
    </row>
    <row r="2510" spans="14:14">
      <c r="N2510" s="58"/>
    </row>
    <row r="2511" spans="14:14">
      <c r="N2511" s="58"/>
    </row>
    <row r="2512" spans="14:14">
      <c r="N2512" s="58"/>
    </row>
    <row r="2513" spans="14:14">
      <c r="N2513" s="58"/>
    </row>
    <row r="2514" spans="14:14">
      <c r="N2514" s="58"/>
    </row>
    <row r="2515" spans="14:14">
      <c r="N2515" s="58"/>
    </row>
    <row r="2516" spans="14:14">
      <c r="N2516" s="58"/>
    </row>
    <row r="2517" spans="14:14">
      <c r="N2517" s="58"/>
    </row>
    <row r="2518" spans="14:14">
      <c r="N2518" s="58"/>
    </row>
    <row r="2519" spans="14:14">
      <c r="N2519" s="58"/>
    </row>
    <row r="2520" spans="14:14">
      <c r="N2520" s="58"/>
    </row>
    <row r="2521" spans="14:14">
      <c r="N2521" s="58"/>
    </row>
    <row r="2522" spans="14:14">
      <c r="N2522" s="58"/>
    </row>
    <row r="2523" spans="14:14">
      <c r="N2523" s="58"/>
    </row>
    <row r="2524" spans="14:14">
      <c r="N2524" s="58"/>
    </row>
    <row r="2525" spans="14:14">
      <c r="N2525" s="58"/>
    </row>
    <row r="2526" spans="14:14">
      <c r="N2526" s="58"/>
    </row>
    <row r="2527" spans="14:14">
      <c r="N2527" s="58"/>
    </row>
    <row r="2528" spans="14:14">
      <c r="N2528" s="58"/>
    </row>
    <row r="2529" spans="14:14">
      <c r="N2529" s="58"/>
    </row>
    <row r="2530" spans="14:14">
      <c r="N2530" s="58"/>
    </row>
    <row r="2531" spans="14:14">
      <c r="N2531" s="58"/>
    </row>
    <row r="2532" spans="14:14">
      <c r="N2532" s="58"/>
    </row>
    <row r="2533" spans="14:14">
      <c r="N2533" s="58"/>
    </row>
    <row r="2534" spans="14:14">
      <c r="N2534" s="58"/>
    </row>
    <row r="2535" spans="14:14">
      <c r="N2535" s="58"/>
    </row>
    <row r="2536" spans="14:14">
      <c r="N2536" s="58"/>
    </row>
    <row r="2537" spans="14:14">
      <c r="N2537" s="58"/>
    </row>
    <row r="2538" spans="14:14">
      <c r="N2538" s="58"/>
    </row>
    <row r="2539" spans="14:14">
      <c r="N2539" s="58"/>
    </row>
    <row r="2540" spans="14:14">
      <c r="N2540" s="58"/>
    </row>
    <row r="2541" spans="14:14">
      <c r="N2541" s="58"/>
    </row>
    <row r="2542" spans="14:14">
      <c r="N2542" s="58"/>
    </row>
    <row r="2543" spans="14:14">
      <c r="N2543" s="58"/>
    </row>
    <row r="2544" spans="14:14">
      <c r="N2544" s="58"/>
    </row>
    <row r="2545" spans="14:14">
      <c r="N2545" s="58"/>
    </row>
    <row r="2546" spans="14:14">
      <c r="N2546" s="58"/>
    </row>
    <row r="2547" spans="14:14">
      <c r="N2547" s="58"/>
    </row>
    <row r="2548" spans="14:14">
      <c r="N2548" s="58"/>
    </row>
    <row r="2549" spans="14:14">
      <c r="N2549" s="58"/>
    </row>
    <row r="2550" spans="14:14">
      <c r="N2550" s="58"/>
    </row>
    <row r="2551" spans="14:14">
      <c r="N2551" s="58"/>
    </row>
    <row r="2552" spans="14:14">
      <c r="N2552" s="58"/>
    </row>
    <row r="2553" spans="14:14">
      <c r="N2553" s="58"/>
    </row>
    <row r="2554" spans="14:14">
      <c r="N2554" s="58"/>
    </row>
    <row r="2555" spans="14:14">
      <c r="N2555" s="58"/>
    </row>
    <row r="2556" spans="14:14">
      <c r="N2556" s="58"/>
    </row>
    <row r="2557" spans="14:14">
      <c r="N2557" s="58"/>
    </row>
    <row r="2558" spans="14:14">
      <c r="N2558" s="58"/>
    </row>
    <row r="2559" spans="14:14">
      <c r="N2559" s="58"/>
    </row>
    <row r="2560" spans="14:14">
      <c r="N2560" s="58"/>
    </row>
    <row r="2561" spans="14:14">
      <c r="N2561" s="58"/>
    </row>
    <row r="2562" spans="14:14">
      <c r="N2562" s="58"/>
    </row>
    <row r="2563" spans="14:14">
      <c r="N2563" s="58"/>
    </row>
    <row r="2564" spans="14:14">
      <c r="N2564" s="58"/>
    </row>
    <row r="2565" spans="14:14">
      <c r="N2565" s="58"/>
    </row>
    <row r="2566" spans="14:14">
      <c r="N2566" s="58"/>
    </row>
    <row r="2567" spans="14:14">
      <c r="N2567" s="58"/>
    </row>
    <row r="2568" spans="14:14">
      <c r="N2568" s="58"/>
    </row>
    <row r="2569" spans="14:14">
      <c r="N2569" s="58"/>
    </row>
    <row r="2570" spans="14:14">
      <c r="N2570" s="58"/>
    </row>
    <row r="2571" spans="14:14">
      <c r="N2571" s="58"/>
    </row>
    <row r="2572" spans="14:14">
      <c r="N2572" s="58"/>
    </row>
    <row r="2573" spans="14:14">
      <c r="N2573" s="58"/>
    </row>
    <row r="2574" spans="14:14">
      <c r="N2574" s="58"/>
    </row>
    <row r="2575" spans="14:14">
      <c r="N2575" s="58"/>
    </row>
    <row r="2576" spans="14:14">
      <c r="N2576" s="58"/>
    </row>
    <row r="2577" spans="14:14">
      <c r="N2577" s="58"/>
    </row>
    <row r="2578" spans="14:14">
      <c r="N2578" s="58"/>
    </row>
    <row r="2579" spans="14:14">
      <c r="N2579" s="58"/>
    </row>
    <row r="2580" spans="14:14">
      <c r="N2580" s="58"/>
    </row>
    <row r="2581" spans="14:14">
      <c r="N2581" s="58"/>
    </row>
    <row r="2582" spans="14:14">
      <c r="N2582" s="58"/>
    </row>
    <row r="2583" spans="14:14">
      <c r="N2583" s="58"/>
    </row>
    <row r="2584" spans="14:14">
      <c r="N2584" s="58"/>
    </row>
    <row r="2585" spans="14:14">
      <c r="N2585" s="58"/>
    </row>
    <row r="2586" spans="14:14">
      <c r="N2586" s="58"/>
    </row>
    <row r="2587" spans="14:14">
      <c r="N2587" s="58"/>
    </row>
    <row r="2588" spans="14:14">
      <c r="N2588" s="58"/>
    </row>
    <row r="2589" spans="14:14">
      <c r="N2589" s="58"/>
    </row>
    <row r="2590" spans="14:14">
      <c r="N2590" s="58"/>
    </row>
    <row r="2591" spans="14:14">
      <c r="N2591" s="58"/>
    </row>
    <row r="2592" spans="14:14">
      <c r="N2592" s="58"/>
    </row>
    <row r="2593" spans="14:14">
      <c r="N2593" s="58"/>
    </row>
    <row r="2594" spans="14:14">
      <c r="N2594" s="58"/>
    </row>
    <row r="2595" spans="14:14">
      <c r="N2595" s="58"/>
    </row>
    <row r="2596" spans="14:14">
      <c r="N2596" s="58"/>
    </row>
    <row r="2597" spans="14:14">
      <c r="N2597" s="58"/>
    </row>
    <row r="2598" spans="14:14">
      <c r="N2598" s="58"/>
    </row>
    <row r="2599" spans="14:14">
      <c r="N2599" s="58"/>
    </row>
    <row r="2600" spans="14:14">
      <c r="N2600" s="58"/>
    </row>
    <row r="2601" spans="14:14">
      <c r="N2601" s="58"/>
    </row>
    <row r="2602" spans="14:14">
      <c r="N2602" s="58"/>
    </row>
    <row r="2603" spans="14:14">
      <c r="N2603" s="58"/>
    </row>
    <row r="2604" spans="14:14">
      <c r="N2604" s="58"/>
    </row>
    <row r="2605" spans="14:14">
      <c r="N2605" s="58"/>
    </row>
    <row r="2606" spans="14:14">
      <c r="N2606" s="58"/>
    </row>
    <row r="2607" spans="14:14">
      <c r="N2607" s="58"/>
    </row>
    <row r="2608" spans="14:14">
      <c r="N2608" s="58"/>
    </row>
    <row r="2609" spans="14:14">
      <c r="N2609" s="58"/>
    </row>
    <row r="2610" spans="14:14">
      <c r="N2610" s="58"/>
    </row>
    <row r="2611" spans="14:14">
      <c r="N2611" s="58"/>
    </row>
    <row r="2612" spans="14:14">
      <c r="N2612" s="58"/>
    </row>
    <row r="2613" spans="14:14">
      <c r="N2613" s="58"/>
    </row>
    <row r="2614" spans="14:14">
      <c r="N2614" s="58"/>
    </row>
    <row r="2615" spans="14:14">
      <c r="N2615" s="58"/>
    </row>
    <row r="2616" spans="14:14">
      <c r="N2616" s="58"/>
    </row>
    <row r="2617" spans="14:14">
      <c r="N2617" s="58"/>
    </row>
    <row r="2618" spans="14:14">
      <c r="N2618" s="58"/>
    </row>
    <row r="2619" spans="14:14">
      <c r="N2619" s="58"/>
    </row>
    <row r="2620" spans="14:14">
      <c r="N2620" s="58"/>
    </row>
    <row r="2621" spans="14:14">
      <c r="N2621" s="58"/>
    </row>
    <row r="2622" spans="14:14">
      <c r="N2622" s="58"/>
    </row>
    <row r="2623" spans="14:14">
      <c r="N2623" s="58"/>
    </row>
    <row r="2624" spans="14:14">
      <c r="N2624" s="58"/>
    </row>
    <row r="2625" spans="14:14">
      <c r="N2625" s="58"/>
    </row>
    <row r="2626" spans="14:14">
      <c r="N2626" s="58"/>
    </row>
    <row r="2627" spans="14:14">
      <c r="N2627" s="58"/>
    </row>
    <row r="2628" spans="14:14">
      <c r="N2628" s="58"/>
    </row>
    <row r="2629" spans="14:14">
      <c r="N2629" s="58"/>
    </row>
    <row r="2630" spans="14:14">
      <c r="N2630" s="58"/>
    </row>
    <row r="2631" spans="14:14">
      <c r="N2631" s="58"/>
    </row>
    <row r="2632" spans="14:14">
      <c r="N2632" s="58"/>
    </row>
    <row r="2633" spans="14:14">
      <c r="N2633" s="58"/>
    </row>
    <row r="2634" spans="14:14">
      <c r="N2634" s="58"/>
    </row>
    <row r="2635" spans="14:14">
      <c r="N2635" s="58"/>
    </row>
    <row r="2636" spans="14:14">
      <c r="N2636" s="58"/>
    </row>
    <row r="2637" spans="14:14">
      <c r="N2637" s="58"/>
    </row>
    <row r="2638" spans="14:14">
      <c r="N2638" s="58"/>
    </row>
    <row r="2639" spans="14:14">
      <c r="N2639" s="58"/>
    </row>
    <row r="2640" spans="14:14">
      <c r="N2640" s="58"/>
    </row>
    <row r="2641" spans="14:14">
      <c r="N2641" s="58"/>
    </row>
    <row r="2642" spans="14:14">
      <c r="N2642" s="58"/>
    </row>
    <row r="2643" spans="14:14">
      <c r="N2643" s="58"/>
    </row>
    <row r="2644" spans="14:14">
      <c r="N2644" s="58"/>
    </row>
    <row r="2645" spans="14:14">
      <c r="N2645" s="58"/>
    </row>
    <row r="2646" spans="14:14">
      <c r="N2646" s="58"/>
    </row>
    <row r="2647" spans="14:14">
      <c r="N2647" s="58"/>
    </row>
    <row r="2648" spans="14:14">
      <c r="N2648" s="58"/>
    </row>
    <row r="2649" spans="14:14">
      <c r="N2649" s="58"/>
    </row>
    <row r="2650" spans="14:14">
      <c r="N2650" s="58"/>
    </row>
    <row r="2651" spans="14:14">
      <c r="N2651" s="58"/>
    </row>
    <row r="2652" spans="14:14">
      <c r="N2652" s="58"/>
    </row>
    <row r="2653" spans="14:14">
      <c r="N2653" s="58"/>
    </row>
    <row r="2654" spans="14:14">
      <c r="N2654" s="58"/>
    </row>
    <row r="2655" spans="14:14">
      <c r="N2655" s="58"/>
    </row>
    <row r="2656" spans="14:14">
      <c r="N2656" s="58"/>
    </row>
    <row r="2657" spans="14:14">
      <c r="N2657" s="58"/>
    </row>
    <row r="2658" spans="14:14">
      <c r="N2658" s="58"/>
    </row>
    <row r="2659" spans="14:14">
      <c r="N2659" s="58"/>
    </row>
    <row r="2660" spans="14:14">
      <c r="N2660" s="58"/>
    </row>
    <row r="2661" spans="14:14">
      <c r="N2661" s="58"/>
    </row>
    <row r="2662" spans="14:14">
      <c r="N2662" s="58"/>
    </row>
    <row r="2663" spans="14:14">
      <c r="N2663" s="58"/>
    </row>
    <row r="2664" spans="14:14">
      <c r="N2664" s="58"/>
    </row>
    <row r="2665" spans="14:14">
      <c r="N2665" s="58"/>
    </row>
    <row r="2666" spans="14:14">
      <c r="N2666" s="58"/>
    </row>
    <row r="2667" spans="14:14">
      <c r="N2667" s="58"/>
    </row>
    <row r="2668" spans="14:14">
      <c r="N2668" s="58"/>
    </row>
    <row r="2669" spans="14:14">
      <c r="N2669" s="58"/>
    </row>
    <row r="2670" spans="14:14">
      <c r="N2670" s="58"/>
    </row>
    <row r="2671" spans="14:14">
      <c r="N2671" s="58"/>
    </row>
    <row r="2672" spans="14:14">
      <c r="N2672" s="58"/>
    </row>
    <row r="2673" spans="14:14">
      <c r="N2673" s="58"/>
    </row>
    <row r="2674" spans="14:14">
      <c r="N2674" s="58"/>
    </row>
    <row r="2675" spans="14:14">
      <c r="N2675" s="58"/>
    </row>
    <row r="2676" spans="14:14">
      <c r="N2676" s="58"/>
    </row>
    <row r="2677" spans="14:14">
      <c r="N2677" s="58"/>
    </row>
    <row r="2678" spans="14:14">
      <c r="N2678" s="58"/>
    </row>
    <row r="2679" spans="14:14">
      <c r="N2679" s="58"/>
    </row>
    <row r="2680" spans="14:14">
      <c r="N2680" s="58"/>
    </row>
    <row r="2681" spans="14:14">
      <c r="N2681" s="58"/>
    </row>
    <row r="2682" spans="14:14">
      <c r="N2682" s="58"/>
    </row>
    <row r="2683" spans="14:14">
      <c r="N2683" s="58"/>
    </row>
    <row r="2684" spans="14:14">
      <c r="N2684" s="58"/>
    </row>
    <row r="2685" spans="14:14">
      <c r="N2685" s="58"/>
    </row>
    <row r="2686" spans="14:14">
      <c r="N2686" s="58"/>
    </row>
    <row r="2687" spans="14:14">
      <c r="N2687" s="58"/>
    </row>
    <row r="2688" spans="14:14">
      <c r="N2688" s="58"/>
    </row>
    <row r="2689" spans="14:14">
      <c r="N2689" s="58"/>
    </row>
    <row r="2690" spans="14:14">
      <c r="N2690" s="58"/>
    </row>
    <row r="2691" spans="14:14">
      <c r="N2691" s="58"/>
    </row>
    <row r="2692" spans="14:14">
      <c r="N2692" s="58"/>
    </row>
    <row r="2693" spans="14:14">
      <c r="N2693" s="58"/>
    </row>
    <row r="2694" spans="14:14">
      <c r="N2694" s="58"/>
    </row>
    <row r="2695" spans="14:14">
      <c r="N2695" s="58"/>
    </row>
    <row r="2696" spans="14:14">
      <c r="N2696" s="58"/>
    </row>
    <row r="2697" spans="14:14">
      <c r="N2697" s="58"/>
    </row>
    <row r="2698" spans="14:14">
      <c r="N2698" s="58"/>
    </row>
    <row r="2699" spans="14:14">
      <c r="N2699" s="58"/>
    </row>
    <row r="2700" spans="14:14">
      <c r="N2700" s="58"/>
    </row>
    <row r="2701" spans="14:14">
      <c r="N2701" s="58"/>
    </row>
    <row r="2702" spans="14:14">
      <c r="N2702" s="58"/>
    </row>
    <row r="2703" spans="14:14">
      <c r="N2703" s="58"/>
    </row>
    <row r="2704" spans="14:14">
      <c r="N2704" s="58"/>
    </row>
    <row r="2705" spans="14:14">
      <c r="N2705" s="58"/>
    </row>
    <row r="2706" spans="14:14">
      <c r="N2706" s="58"/>
    </row>
    <row r="2707" spans="14:14">
      <c r="N2707" s="58"/>
    </row>
    <row r="2708" spans="14:14">
      <c r="N2708" s="58"/>
    </row>
    <row r="2709" spans="14:14">
      <c r="N2709" s="58"/>
    </row>
    <row r="2710" spans="14:14">
      <c r="N2710" s="58"/>
    </row>
    <row r="2711" spans="14:14">
      <c r="N2711" s="58"/>
    </row>
    <row r="2712" spans="14:14">
      <c r="N2712" s="58"/>
    </row>
    <row r="2713" spans="14:14">
      <c r="N2713" s="58"/>
    </row>
    <row r="2714" spans="14:14">
      <c r="N2714" s="58"/>
    </row>
    <row r="2715" spans="14:14">
      <c r="N2715" s="58"/>
    </row>
    <row r="2716" spans="14:14">
      <c r="N2716" s="58"/>
    </row>
    <row r="2717" spans="14:14">
      <c r="N2717" s="58"/>
    </row>
    <row r="2718" spans="14:14">
      <c r="N2718" s="58"/>
    </row>
    <row r="2719" spans="14:14">
      <c r="N2719" s="58"/>
    </row>
    <row r="2720" spans="14:14">
      <c r="N2720" s="58"/>
    </row>
    <row r="2721" spans="14:14">
      <c r="N2721" s="58"/>
    </row>
    <row r="2722" spans="14:14">
      <c r="N2722" s="58"/>
    </row>
    <row r="2723" spans="14:14">
      <c r="N2723" s="58"/>
    </row>
    <row r="2724" spans="14:14">
      <c r="N2724" s="58"/>
    </row>
    <row r="2725" spans="14:14">
      <c r="N2725" s="58"/>
    </row>
    <row r="2726" spans="14:14">
      <c r="N2726" s="58"/>
    </row>
    <row r="2727" spans="14:14">
      <c r="N2727" s="58"/>
    </row>
    <row r="2728" spans="14:14">
      <c r="N2728" s="58"/>
    </row>
    <row r="2729" spans="14:14">
      <c r="N2729" s="58"/>
    </row>
    <row r="2730" spans="14:14">
      <c r="N2730" s="58"/>
    </row>
    <row r="2731" spans="14:14">
      <c r="N2731" s="58"/>
    </row>
    <row r="2732" spans="14:14">
      <c r="N2732" s="58"/>
    </row>
    <row r="2733" spans="14:14">
      <c r="N2733" s="58"/>
    </row>
    <row r="2734" spans="14:14">
      <c r="N2734" s="58"/>
    </row>
    <row r="2735" spans="14:14">
      <c r="N2735" s="58"/>
    </row>
    <row r="2736" spans="14:14">
      <c r="N2736" s="58"/>
    </row>
    <row r="2737" spans="14:14">
      <c r="N2737" s="58"/>
    </row>
    <row r="2738" spans="14:14">
      <c r="N2738" s="58"/>
    </row>
    <row r="2739" spans="14:14">
      <c r="N2739" s="58"/>
    </row>
    <row r="2740" spans="14:14">
      <c r="N2740" s="58"/>
    </row>
    <row r="2741" spans="14:14">
      <c r="N2741" s="58"/>
    </row>
    <row r="2742" spans="14:14">
      <c r="N2742" s="58"/>
    </row>
    <row r="2743" spans="14:14">
      <c r="N2743" s="58"/>
    </row>
    <row r="2744" spans="14:14">
      <c r="N2744" s="58"/>
    </row>
    <row r="2745" spans="14:14">
      <c r="N2745" s="58"/>
    </row>
    <row r="2746" spans="14:14">
      <c r="N2746" s="58"/>
    </row>
    <row r="2747" spans="14:14">
      <c r="N2747" s="58"/>
    </row>
    <row r="2748" spans="14:14">
      <c r="N2748" s="58"/>
    </row>
    <row r="2749" spans="14:14">
      <c r="N2749" s="58"/>
    </row>
    <row r="2750" spans="14:14">
      <c r="N2750" s="58"/>
    </row>
    <row r="2751" spans="14:14">
      <c r="N2751" s="58"/>
    </row>
    <row r="2752" spans="14:14">
      <c r="N2752" s="58"/>
    </row>
    <row r="2753" spans="14:14">
      <c r="N2753" s="58"/>
    </row>
    <row r="2754" spans="14:14">
      <c r="N2754" s="58"/>
    </row>
    <row r="2755" spans="14:14">
      <c r="N2755" s="58"/>
    </row>
    <row r="2756" spans="14:14">
      <c r="N2756" s="58"/>
    </row>
    <row r="2757" spans="14:14">
      <c r="N2757" s="58"/>
    </row>
    <row r="2758" spans="14:14">
      <c r="N2758" s="58"/>
    </row>
    <row r="2759" spans="14:14">
      <c r="N2759" s="58"/>
    </row>
    <row r="2760" spans="14:14">
      <c r="N2760" s="58"/>
    </row>
    <row r="2761" spans="14:14">
      <c r="N2761" s="58"/>
    </row>
    <row r="2762" spans="14:14">
      <c r="N2762" s="58"/>
    </row>
    <row r="2763" spans="14:14">
      <c r="N2763" s="58"/>
    </row>
    <row r="2764" spans="14:14">
      <c r="N2764" s="58"/>
    </row>
    <row r="2765" spans="14:14">
      <c r="N2765" s="58"/>
    </row>
    <row r="2766" spans="14:14">
      <c r="N2766" s="58"/>
    </row>
    <row r="2767" spans="14:14">
      <c r="N2767" s="58"/>
    </row>
    <row r="2768" spans="14:14">
      <c r="N2768" s="58"/>
    </row>
    <row r="2769" spans="14:14">
      <c r="N2769" s="58"/>
    </row>
    <row r="2770" spans="14:14">
      <c r="N2770" s="58"/>
    </row>
    <row r="2771" spans="14:14">
      <c r="N2771" s="58"/>
    </row>
    <row r="2772" spans="14:14">
      <c r="N2772" s="58"/>
    </row>
    <row r="2773" spans="14:14">
      <c r="N2773" s="58"/>
    </row>
    <row r="2774" spans="14:14">
      <c r="N2774" s="58"/>
    </row>
    <row r="2775" spans="14:14">
      <c r="N2775" s="58"/>
    </row>
    <row r="2776" spans="14:14">
      <c r="N2776" s="58"/>
    </row>
    <row r="2777" spans="14:14">
      <c r="N2777" s="58"/>
    </row>
    <row r="2778" spans="14:14">
      <c r="N2778" s="58"/>
    </row>
    <row r="2779" spans="14:14">
      <c r="N2779" s="58"/>
    </row>
    <row r="2780" spans="14:14">
      <c r="N2780" s="58"/>
    </row>
    <row r="2781" spans="14:14">
      <c r="N2781" s="58"/>
    </row>
    <row r="2782" spans="14:14">
      <c r="N2782" s="58"/>
    </row>
    <row r="2783" spans="14:14">
      <c r="N2783" s="58"/>
    </row>
    <row r="2784" spans="14:14">
      <c r="N2784" s="58"/>
    </row>
    <row r="2785" spans="14:14">
      <c r="N2785" s="58"/>
    </row>
    <row r="2786" spans="14:14">
      <c r="N2786" s="58"/>
    </row>
    <row r="2787" spans="14:14">
      <c r="N2787" s="58"/>
    </row>
    <row r="2788" spans="14:14">
      <c r="N2788" s="58"/>
    </row>
    <row r="2789" spans="14:14">
      <c r="N2789" s="58"/>
    </row>
    <row r="2790" spans="14:14">
      <c r="N2790" s="58"/>
    </row>
    <row r="2791" spans="14:14">
      <c r="N2791" s="58"/>
    </row>
    <row r="2792" spans="14:14">
      <c r="N2792" s="58"/>
    </row>
    <row r="2793" spans="14:14">
      <c r="N2793" s="58"/>
    </row>
    <row r="2794" spans="14:14">
      <c r="N2794" s="58"/>
    </row>
    <row r="2795" spans="14:14">
      <c r="N2795" s="58"/>
    </row>
    <row r="2796" spans="14:14">
      <c r="N2796" s="58"/>
    </row>
    <row r="2797" spans="14:14">
      <c r="N2797" s="58"/>
    </row>
    <row r="2798" spans="14:14">
      <c r="N2798" s="58"/>
    </row>
    <row r="2799" spans="14:14">
      <c r="N2799" s="58"/>
    </row>
    <row r="2800" spans="14:14">
      <c r="N2800" s="58"/>
    </row>
    <row r="2801" spans="14:14">
      <c r="N2801" s="58"/>
    </row>
    <row r="2802" spans="14:14">
      <c r="N2802" s="58"/>
    </row>
    <row r="2803" spans="14:14">
      <c r="N2803" s="58"/>
    </row>
    <row r="2804" spans="14:14">
      <c r="N2804" s="58"/>
    </row>
    <row r="2805" spans="14:14">
      <c r="N2805" s="58"/>
    </row>
    <row r="2806" spans="14:14">
      <c r="N2806" s="58"/>
    </row>
    <row r="2807" spans="14:14">
      <c r="N2807" s="58"/>
    </row>
    <row r="2808" spans="14:14">
      <c r="N2808" s="58"/>
    </row>
    <row r="2809" spans="14:14">
      <c r="N2809" s="58"/>
    </row>
    <row r="2810" spans="14:14">
      <c r="N2810" s="58"/>
    </row>
    <row r="2811" spans="14:14">
      <c r="N2811" s="58"/>
    </row>
    <row r="2812" spans="14:14">
      <c r="N2812" s="58"/>
    </row>
    <row r="2813" spans="14:14">
      <c r="N2813" s="58"/>
    </row>
    <row r="2814" spans="14:14">
      <c r="N2814" s="58"/>
    </row>
    <row r="2815" spans="14:14">
      <c r="N2815" s="58"/>
    </row>
    <row r="2816" spans="14:14">
      <c r="N2816" s="58"/>
    </row>
    <row r="2817" spans="14:14">
      <c r="N2817" s="58"/>
    </row>
    <row r="2818" spans="14:14">
      <c r="N2818" s="58"/>
    </row>
    <row r="2819" spans="14:14">
      <c r="N2819" s="58"/>
    </row>
    <row r="2820" spans="14:14">
      <c r="N2820" s="58"/>
    </row>
    <row r="2821" spans="14:14">
      <c r="N2821" s="58"/>
    </row>
    <row r="2822" spans="14:14">
      <c r="N2822" s="58"/>
    </row>
    <row r="2823" spans="14:14">
      <c r="N2823" s="58"/>
    </row>
    <row r="2824" spans="14:14">
      <c r="N2824" s="58"/>
    </row>
    <row r="2825" spans="14:14">
      <c r="N2825" s="58"/>
    </row>
    <row r="2826" spans="14:14">
      <c r="N2826" s="58"/>
    </row>
    <row r="2827" spans="14:14">
      <c r="N2827" s="58"/>
    </row>
    <row r="2828" spans="14:14">
      <c r="N2828" s="58"/>
    </row>
    <row r="2829" spans="14:14">
      <c r="N2829" s="58"/>
    </row>
    <row r="2830" spans="14:14">
      <c r="N2830" s="58"/>
    </row>
    <row r="2831" spans="14:14">
      <c r="N2831" s="58"/>
    </row>
    <row r="2832" spans="14:14">
      <c r="N2832" s="58"/>
    </row>
    <row r="2833" spans="14:14">
      <c r="N2833" s="58"/>
    </row>
    <row r="2834" spans="14:14">
      <c r="N2834" s="58"/>
    </row>
    <row r="2835" spans="14:14">
      <c r="N2835" s="58"/>
    </row>
    <row r="2836" spans="14:14">
      <c r="N2836" s="58"/>
    </row>
    <row r="2837" spans="14:14">
      <c r="N2837" s="58"/>
    </row>
    <row r="2838" spans="14:14">
      <c r="N2838" s="58"/>
    </row>
    <row r="2839" spans="14:14">
      <c r="N2839" s="58"/>
    </row>
    <row r="2840" spans="14:14">
      <c r="N2840" s="58"/>
    </row>
    <row r="2841" spans="14:14">
      <c r="N2841" s="58"/>
    </row>
    <row r="2842" spans="14:14">
      <c r="N2842" s="58"/>
    </row>
    <row r="2843" spans="14:14">
      <c r="N2843" s="58"/>
    </row>
    <row r="2844" spans="14:14">
      <c r="N2844" s="58"/>
    </row>
    <row r="2845" spans="14:14">
      <c r="N2845" s="58"/>
    </row>
    <row r="2846" spans="14:14">
      <c r="N2846" s="58"/>
    </row>
    <row r="2847" spans="14:14">
      <c r="N2847" s="58"/>
    </row>
    <row r="2848" spans="14:14">
      <c r="N2848" s="58"/>
    </row>
    <row r="2849" spans="14:14">
      <c r="N2849" s="58"/>
    </row>
    <row r="2850" spans="14:14">
      <c r="N2850" s="58"/>
    </row>
    <row r="2851" spans="14:14">
      <c r="N2851" s="58"/>
    </row>
    <row r="2852" spans="14:14">
      <c r="N2852" s="58"/>
    </row>
    <row r="2853" spans="14:14">
      <c r="N2853" s="58"/>
    </row>
    <row r="2854" spans="14:14">
      <c r="N2854" s="58"/>
    </row>
    <row r="2855" spans="14:14">
      <c r="N2855" s="58"/>
    </row>
    <row r="2856" spans="14:14">
      <c r="N2856" s="58"/>
    </row>
    <row r="2857" spans="14:14">
      <c r="N2857" s="58"/>
    </row>
    <row r="2858" spans="14:14">
      <c r="N2858" s="58"/>
    </row>
    <row r="2859" spans="14:14">
      <c r="N2859" s="58"/>
    </row>
    <row r="2860" spans="14:14">
      <c r="N2860" s="58"/>
    </row>
    <row r="2861" spans="14:14">
      <c r="N2861" s="58"/>
    </row>
    <row r="2862" spans="14:14">
      <c r="N2862" s="58"/>
    </row>
    <row r="2863" spans="14:14">
      <c r="N2863" s="58"/>
    </row>
    <row r="2864" spans="14:14">
      <c r="N2864" s="58"/>
    </row>
    <row r="2865" spans="14:14">
      <c r="N2865" s="58"/>
    </row>
    <row r="2866" spans="14:14">
      <c r="N2866" s="58"/>
    </row>
    <row r="2867" spans="14:14">
      <c r="N2867" s="58"/>
    </row>
    <row r="2868" spans="14:14">
      <c r="N2868" s="58"/>
    </row>
    <row r="2869" spans="14:14">
      <c r="N2869" s="58"/>
    </row>
    <row r="2870" spans="14:14">
      <c r="N2870" s="58"/>
    </row>
    <row r="2871" spans="14:14">
      <c r="N2871" s="58"/>
    </row>
    <row r="2872" spans="14:14">
      <c r="N2872" s="58"/>
    </row>
    <row r="2873" spans="14:14">
      <c r="N2873" s="58"/>
    </row>
    <row r="2874" spans="14:14">
      <c r="N2874" s="58"/>
    </row>
    <row r="2875" spans="14:14">
      <c r="N2875" s="58"/>
    </row>
    <row r="2876" spans="14:14">
      <c r="N2876" s="58"/>
    </row>
    <row r="2877" spans="14:14">
      <c r="N2877" s="58"/>
    </row>
    <row r="2878" spans="14:14">
      <c r="N2878" s="58"/>
    </row>
    <row r="2879" spans="14:14">
      <c r="N2879" s="58"/>
    </row>
    <row r="2880" spans="14:14">
      <c r="N2880" s="58"/>
    </row>
    <row r="2881" spans="14:14">
      <c r="N2881" s="58"/>
    </row>
    <row r="2882" spans="14:14">
      <c r="N2882" s="58"/>
    </row>
    <row r="2883" spans="14:14">
      <c r="N2883" s="58"/>
    </row>
    <row r="2884" spans="14:14">
      <c r="N2884" s="58"/>
    </row>
    <row r="2885" spans="14:14">
      <c r="N2885" s="58"/>
    </row>
    <row r="2886" spans="14:14">
      <c r="N2886" s="58"/>
    </row>
    <row r="2887" spans="14:14">
      <c r="N2887" s="58"/>
    </row>
    <row r="2888" spans="14:14">
      <c r="N2888" s="58"/>
    </row>
    <row r="2889" spans="14:14">
      <c r="N2889" s="58"/>
    </row>
    <row r="2890" spans="14:14">
      <c r="N2890" s="58"/>
    </row>
    <row r="2891" spans="14:14">
      <c r="N2891" s="58"/>
    </row>
    <row r="2892" spans="14:14">
      <c r="N2892" s="58"/>
    </row>
    <row r="2893" spans="14:14">
      <c r="N2893" s="58"/>
    </row>
    <row r="2894" spans="14:14">
      <c r="N2894" s="58"/>
    </row>
    <row r="2895" spans="14:14">
      <c r="N2895" s="58"/>
    </row>
    <row r="2896" spans="14:14">
      <c r="N2896" s="58"/>
    </row>
    <row r="2897" spans="14:14">
      <c r="N2897" s="58"/>
    </row>
    <row r="2898" spans="14:14">
      <c r="N2898" s="58"/>
    </row>
    <row r="2899" spans="14:14">
      <c r="N2899" s="58"/>
    </row>
    <row r="2900" spans="14:14">
      <c r="N2900" s="58"/>
    </row>
    <row r="2901" spans="14:14">
      <c r="N2901" s="58"/>
    </row>
    <row r="2902" spans="14:14">
      <c r="N2902" s="58"/>
    </row>
    <row r="2903" spans="14:14">
      <c r="N2903" s="58"/>
    </row>
    <row r="2904" spans="14:14">
      <c r="N2904" s="58"/>
    </row>
    <row r="2905" spans="14:14">
      <c r="N2905" s="58"/>
    </row>
    <row r="2906" spans="14:14">
      <c r="N2906" s="58"/>
    </row>
    <row r="2907" spans="14:14">
      <c r="N2907" s="58"/>
    </row>
    <row r="2908" spans="14:14">
      <c r="N2908" s="58"/>
    </row>
    <row r="2909" spans="14:14">
      <c r="N2909" s="58"/>
    </row>
    <row r="2910" spans="14:14">
      <c r="N2910" s="58"/>
    </row>
    <row r="2911" spans="14:14">
      <c r="N2911" s="58"/>
    </row>
    <row r="2912" spans="14:14">
      <c r="N2912" s="58"/>
    </row>
    <row r="2913" spans="14:14">
      <c r="N2913" s="58"/>
    </row>
    <row r="2914" spans="14:14">
      <c r="N2914" s="58"/>
    </row>
    <row r="2915" spans="14:14">
      <c r="N2915" s="58"/>
    </row>
    <row r="2916" spans="14:14">
      <c r="N2916" s="58"/>
    </row>
    <row r="2917" spans="14:14">
      <c r="N2917" s="58"/>
    </row>
    <row r="2918" spans="14:14">
      <c r="N2918" s="58"/>
    </row>
    <row r="2919" spans="14:14">
      <c r="N2919" s="58"/>
    </row>
    <row r="2920" spans="14:14">
      <c r="N2920" s="58"/>
    </row>
    <row r="2921" spans="14:14">
      <c r="N2921" s="58"/>
    </row>
    <row r="2922" spans="14:14">
      <c r="N2922" s="58"/>
    </row>
    <row r="2923" spans="14:14">
      <c r="N2923" s="58"/>
    </row>
    <row r="2924" spans="14:14">
      <c r="N2924" s="58"/>
    </row>
    <row r="2925" spans="14:14">
      <c r="N2925" s="58"/>
    </row>
    <row r="2926" spans="14:14">
      <c r="N2926" s="58"/>
    </row>
    <row r="2927" spans="14:14">
      <c r="N2927" s="58"/>
    </row>
    <row r="2928" spans="14:14">
      <c r="N2928" s="58"/>
    </row>
    <row r="2929" spans="14:14">
      <c r="N2929" s="58"/>
    </row>
    <row r="2930" spans="14:14">
      <c r="N2930" s="58"/>
    </row>
    <row r="2931" spans="14:14">
      <c r="N2931" s="58"/>
    </row>
    <row r="2932" spans="14:14">
      <c r="N2932" s="58"/>
    </row>
    <row r="2933" spans="14:14">
      <c r="N2933" s="58"/>
    </row>
    <row r="2934" spans="14:14">
      <c r="N2934" s="58"/>
    </row>
    <row r="2935" spans="14:14">
      <c r="N2935" s="58"/>
    </row>
    <row r="2936" spans="14:14">
      <c r="N2936" s="58"/>
    </row>
    <row r="2937" spans="14:14">
      <c r="N2937" s="58"/>
    </row>
    <row r="2938" spans="14:14">
      <c r="N2938" s="58"/>
    </row>
    <row r="2939" spans="14:14">
      <c r="N2939" s="58"/>
    </row>
    <row r="2940" spans="14:14">
      <c r="N2940" s="58"/>
    </row>
    <row r="2941" spans="14:14">
      <c r="N2941" s="58"/>
    </row>
    <row r="2942" spans="14:14">
      <c r="N2942" s="58"/>
    </row>
    <row r="2943" spans="14:14">
      <c r="N2943" s="58"/>
    </row>
    <row r="2944" spans="14:14">
      <c r="N2944" s="58"/>
    </row>
    <row r="2945" spans="14:14">
      <c r="N2945" s="58"/>
    </row>
    <row r="2946" spans="14:14">
      <c r="N2946" s="58"/>
    </row>
    <row r="2947" spans="14:14">
      <c r="N2947" s="58"/>
    </row>
  </sheetData>
  <autoFilter ref="A2:O1475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947"/>
  <sheetViews>
    <sheetView zoomScale="55" zoomScaleNormal="55" workbookViewId="0">
      <selection activeCell="I1" sqref="I1"/>
    </sheetView>
  </sheetViews>
  <sheetFormatPr defaultRowHeight="14.4"/>
  <cols>
    <col min="1" max="1" width="9.109375" style="16"/>
    <col min="2" max="2" width="26.44140625" customWidth="1"/>
    <col min="3" max="3" width="7.6640625" customWidth="1"/>
    <col min="4" max="4" width="33.44140625" customWidth="1"/>
    <col min="5" max="5" width="9.44140625" style="18" customWidth="1"/>
    <col min="6" max="6" width="6.88671875" customWidth="1"/>
    <col min="7" max="7" width="28.109375" style="18" customWidth="1"/>
    <col min="8" max="8" width="52.44140625" style="18" customWidth="1"/>
    <col min="9" max="9" width="12.33203125" customWidth="1"/>
    <col min="10" max="10" width="7.44140625" style="37" customWidth="1"/>
    <col min="11" max="11" width="18.88671875" style="70" customWidth="1"/>
    <col min="12" max="12" width="13.6640625" style="54" customWidth="1"/>
    <col min="13" max="13" width="12.88671875" style="54" customWidth="1"/>
    <col min="14" max="14" width="11.44140625" style="56" customWidth="1"/>
  </cols>
  <sheetData>
    <row r="1" spans="1:14" ht="60.75" customHeight="1" thickBot="1">
      <c r="A1" s="42"/>
      <c r="B1" s="44" t="s">
        <v>2608</v>
      </c>
      <c r="C1" s="43"/>
      <c r="D1" s="43"/>
      <c r="E1" s="51"/>
      <c r="F1" s="45"/>
      <c r="G1" s="72" t="s">
        <v>2609</v>
      </c>
      <c r="H1" s="73" t="s">
        <v>2475</v>
      </c>
      <c r="I1" s="74" t="s">
        <v>2612</v>
      </c>
      <c r="J1" s="50"/>
      <c r="K1" s="65"/>
      <c r="L1" s="61"/>
      <c r="M1" s="62"/>
      <c r="N1" s="63"/>
    </row>
    <row r="2" spans="1:14" ht="43.2">
      <c r="A2" s="39" t="s">
        <v>2610</v>
      </c>
      <c r="B2" s="40" t="s">
        <v>0</v>
      </c>
      <c r="C2" s="41" t="s">
        <v>2579</v>
      </c>
      <c r="D2" s="41" t="s">
        <v>2578</v>
      </c>
      <c r="E2" s="46" t="s">
        <v>1</v>
      </c>
      <c r="F2" s="46"/>
      <c r="G2" s="47" t="s">
        <v>2577</v>
      </c>
      <c r="H2" s="47" t="s">
        <v>2575</v>
      </c>
      <c r="I2" s="48" t="s">
        <v>2576</v>
      </c>
      <c r="J2" s="49" t="s">
        <v>2473</v>
      </c>
      <c r="K2" s="64" t="s">
        <v>2474</v>
      </c>
      <c r="L2" s="59" t="s">
        <v>2606</v>
      </c>
      <c r="M2" s="59" t="s">
        <v>2607</v>
      </c>
      <c r="N2" s="60" t="s">
        <v>2611</v>
      </c>
    </row>
    <row r="3" spans="1:14" ht="21" hidden="1">
      <c r="A3" s="1" t="s">
        <v>1627</v>
      </c>
      <c r="B3" s="2" t="s">
        <v>2477</v>
      </c>
      <c r="C3" s="1" t="s">
        <v>61</v>
      </c>
      <c r="D3" s="1" t="s">
        <v>8</v>
      </c>
      <c r="E3" s="12" t="s">
        <v>1629</v>
      </c>
      <c r="F3" s="1"/>
      <c r="G3" s="12" t="s">
        <v>1630</v>
      </c>
      <c r="H3" s="1" t="s">
        <v>8</v>
      </c>
      <c r="I3" s="3" t="s">
        <v>1634</v>
      </c>
      <c r="J3" s="30">
        <v>60.62</v>
      </c>
      <c r="K3" s="66">
        <v>59.81</v>
      </c>
      <c r="L3" s="55">
        <f>ROUNDDOWN(K3*0.8,0)</f>
        <v>47</v>
      </c>
      <c r="M3" s="55">
        <f>ROUNDDOWN(L3*0.8,0)</f>
        <v>37</v>
      </c>
      <c r="N3" s="57">
        <f>ROUNDDOWN(K3*1.2,2)</f>
        <v>71.77</v>
      </c>
    </row>
    <row r="4" spans="1:14" ht="21">
      <c r="A4" s="1" t="s">
        <v>1627</v>
      </c>
      <c r="B4" s="2" t="s">
        <v>2477</v>
      </c>
      <c r="C4" s="1" t="s">
        <v>9</v>
      </c>
      <c r="D4" s="1" t="s">
        <v>1633</v>
      </c>
      <c r="E4" s="12" t="s">
        <v>1629</v>
      </c>
      <c r="F4" s="1"/>
      <c r="G4" s="12" t="s">
        <v>1630</v>
      </c>
      <c r="H4" s="1" t="s">
        <v>8</v>
      </c>
      <c r="I4" s="4" t="s">
        <v>1634</v>
      </c>
      <c r="J4" s="30">
        <v>60.62</v>
      </c>
      <c r="K4" s="66">
        <v>59.81</v>
      </c>
      <c r="L4" s="55">
        <f t="shared" ref="L4:M67" si="0">ROUNDDOWN(K4*0.8,0)</f>
        <v>47</v>
      </c>
      <c r="M4" s="55">
        <f t="shared" si="0"/>
        <v>37</v>
      </c>
      <c r="N4" s="57">
        <f>ROUNDDOWN(K4*1.2,2)</f>
        <v>71.77</v>
      </c>
    </row>
    <row r="5" spans="1:14" ht="21">
      <c r="A5" s="1" t="s">
        <v>1627</v>
      </c>
      <c r="B5" s="2" t="s">
        <v>2477</v>
      </c>
      <c r="C5" s="1" t="s">
        <v>11</v>
      </c>
      <c r="D5" s="1" t="s">
        <v>1635</v>
      </c>
      <c r="E5" s="12" t="s">
        <v>1629</v>
      </c>
      <c r="F5" s="1"/>
      <c r="G5" s="12" t="s">
        <v>1630</v>
      </c>
      <c r="H5" s="1" t="s">
        <v>8</v>
      </c>
      <c r="I5" s="4" t="s">
        <v>1634</v>
      </c>
      <c r="J5" s="30">
        <v>60.62</v>
      </c>
      <c r="K5" s="66">
        <v>59.81</v>
      </c>
      <c r="L5" s="55">
        <f t="shared" si="0"/>
        <v>47</v>
      </c>
      <c r="M5" s="55">
        <f t="shared" si="0"/>
        <v>37</v>
      </c>
      <c r="N5" s="57">
        <f t="shared" ref="N5:N68" si="1">ROUNDDOWN(K5*1.2,2)</f>
        <v>71.77</v>
      </c>
    </row>
    <row r="6" spans="1:14" ht="21">
      <c r="A6" s="1" t="s">
        <v>1627</v>
      </c>
      <c r="B6" s="2" t="s">
        <v>2477</v>
      </c>
      <c r="C6" s="1" t="s">
        <v>17</v>
      </c>
      <c r="D6" s="1" t="s">
        <v>1640</v>
      </c>
      <c r="E6" s="12" t="s">
        <v>1629</v>
      </c>
      <c r="F6" s="1"/>
      <c r="G6" s="12" t="s">
        <v>1630</v>
      </c>
      <c r="H6" s="1" t="s">
        <v>8</v>
      </c>
      <c r="I6" s="4" t="s">
        <v>1634</v>
      </c>
      <c r="J6" s="30">
        <v>60.62</v>
      </c>
      <c r="K6" s="66">
        <v>59.81</v>
      </c>
      <c r="L6" s="55">
        <f t="shared" si="0"/>
        <v>47</v>
      </c>
      <c r="M6" s="55">
        <f t="shared" si="0"/>
        <v>37</v>
      </c>
      <c r="N6" s="57">
        <f t="shared" si="1"/>
        <v>71.77</v>
      </c>
    </row>
    <row r="7" spans="1:14" ht="21">
      <c r="A7" s="1" t="s">
        <v>1627</v>
      </c>
      <c r="B7" s="2" t="s">
        <v>2477</v>
      </c>
      <c r="C7" s="1" t="s">
        <v>19</v>
      </c>
      <c r="D7" s="1" t="s">
        <v>1641</v>
      </c>
      <c r="E7" s="12" t="s">
        <v>1629</v>
      </c>
      <c r="F7" s="1"/>
      <c r="G7" s="12" t="s">
        <v>1630</v>
      </c>
      <c r="H7" s="1" t="s">
        <v>8</v>
      </c>
      <c r="I7" s="4" t="s">
        <v>1634</v>
      </c>
      <c r="J7" s="30">
        <v>60.62</v>
      </c>
      <c r="K7" s="66">
        <v>59.81</v>
      </c>
      <c r="L7" s="55">
        <f t="shared" si="0"/>
        <v>47</v>
      </c>
      <c r="M7" s="55">
        <f t="shared" si="0"/>
        <v>37</v>
      </c>
      <c r="N7" s="57">
        <f t="shared" si="1"/>
        <v>71.77</v>
      </c>
    </row>
    <row r="8" spans="1:14" ht="21">
      <c r="A8" s="1" t="s">
        <v>1627</v>
      </c>
      <c r="B8" s="2" t="s">
        <v>2477</v>
      </c>
      <c r="C8" s="1" t="s">
        <v>25</v>
      </c>
      <c r="D8" s="1" t="s">
        <v>1644</v>
      </c>
      <c r="E8" s="12" t="s">
        <v>1629</v>
      </c>
      <c r="F8" s="1"/>
      <c r="G8" s="12" t="s">
        <v>1630</v>
      </c>
      <c r="H8" s="1" t="s">
        <v>8</v>
      </c>
      <c r="I8" s="4" t="s">
        <v>1634</v>
      </c>
      <c r="J8" s="30">
        <v>60.62</v>
      </c>
      <c r="K8" s="66">
        <v>59.81</v>
      </c>
      <c r="L8" s="55">
        <f t="shared" si="0"/>
        <v>47</v>
      </c>
      <c r="M8" s="55">
        <f t="shared" si="0"/>
        <v>37</v>
      </c>
      <c r="N8" s="57">
        <f t="shared" si="1"/>
        <v>71.77</v>
      </c>
    </row>
    <row r="9" spans="1:14" ht="21">
      <c r="A9" s="1" t="s">
        <v>1627</v>
      </c>
      <c r="B9" s="2" t="s">
        <v>2477</v>
      </c>
      <c r="C9" s="1" t="s">
        <v>13</v>
      </c>
      <c r="D9" s="1" t="s">
        <v>1636</v>
      </c>
      <c r="E9" s="12" t="s">
        <v>1629</v>
      </c>
      <c r="F9" s="1"/>
      <c r="G9" s="12" t="s">
        <v>1630</v>
      </c>
      <c r="H9" s="1" t="s">
        <v>1638</v>
      </c>
      <c r="I9" s="4" t="s">
        <v>1637</v>
      </c>
      <c r="J9" s="30">
        <v>110</v>
      </c>
      <c r="K9" s="66">
        <v>120</v>
      </c>
      <c r="L9" s="55">
        <f t="shared" si="0"/>
        <v>96</v>
      </c>
      <c r="M9" s="55">
        <f t="shared" si="0"/>
        <v>76</v>
      </c>
      <c r="N9" s="57">
        <f t="shared" si="1"/>
        <v>144</v>
      </c>
    </row>
    <row r="10" spans="1:14" ht="21">
      <c r="A10" s="1" t="s">
        <v>1627</v>
      </c>
      <c r="B10" s="2" t="s">
        <v>2477</v>
      </c>
      <c r="C10" s="1" t="s">
        <v>15</v>
      </c>
      <c r="D10" s="1" t="s">
        <v>1639</v>
      </c>
      <c r="E10" s="12" t="s">
        <v>1629</v>
      </c>
      <c r="F10" s="1"/>
      <c r="G10" s="12" t="s">
        <v>1630</v>
      </c>
      <c r="H10" s="1" t="s">
        <v>1638</v>
      </c>
      <c r="I10" s="4" t="s">
        <v>1637</v>
      </c>
      <c r="J10" s="30">
        <v>110</v>
      </c>
      <c r="K10" s="66">
        <v>120</v>
      </c>
      <c r="L10" s="55">
        <f t="shared" si="0"/>
        <v>96</v>
      </c>
      <c r="M10" s="55">
        <f t="shared" si="0"/>
        <v>76</v>
      </c>
      <c r="N10" s="57">
        <f t="shared" si="1"/>
        <v>144</v>
      </c>
    </row>
    <row r="11" spans="1:14" ht="21" hidden="1">
      <c r="A11" s="1" t="s">
        <v>1627</v>
      </c>
      <c r="B11" s="2" t="s">
        <v>2477</v>
      </c>
      <c r="C11" s="1" t="s">
        <v>21</v>
      </c>
      <c r="D11" s="1" t="s">
        <v>1642</v>
      </c>
      <c r="E11" s="12" t="s">
        <v>1629</v>
      </c>
      <c r="F11" s="1"/>
      <c r="G11" s="12" t="s">
        <v>1630</v>
      </c>
      <c r="H11" s="1" t="s">
        <v>1638</v>
      </c>
      <c r="I11" s="3" t="s">
        <v>1637</v>
      </c>
      <c r="J11" s="30">
        <v>110</v>
      </c>
      <c r="K11" s="66">
        <v>120</v>
      </c>
      <c r="L11" s="55">
        <f t="shared" si="0"/>
        <v>96</v>
      </c>
      <c r="M11" s="55">
        <f t="shared" si="0"/>
        <v>76</v>
      </c>
      <c r="N11" s="57">
        <f t="shared" si="1"/>
        <v>144</v>
      </c>
    </row>
    <row r="12" spans="1:14" ht="21">
      <c r="A12" s="1" t="s">
        <v>1627</v>
      </c>
      <c r="B12" s="2" t="s">
        <v>2477</v>
      </c>
      <c r="C12" s="1" t="s">
        <v>29</v>
      </c>
      <c r="D12" s="1" t="s">
        <v>1646</v>
      </c>
      <c r="E12" s="12" t="s">
        <v>1629</v>
      </c>
      <c r="F12" s="1"/>
      <c r="G12" s="12" t="s">
        <v>1630</v>
      </c>
      <c r="H12" s="1" t="s">
        <v>1638</v>
      </c>
      <c r="I12" s="4" t="s">
        <v>1637</v>
      </c>
      <c r="J12" s="30">
        <v>110</v>
      </c>
      <c r="K12" s="66">
        <v>120</v>
      </c>
      <c r="L12" s="55">
        <f t="shared" si="0"/>
        <v>96</v>
      </c>
      <c r="M12" s="55">
        <f t="shared" si="0"/>
        <v>76</v>
      </c>
      <c r="N12" s="57">
        <f t="shared" si="1"/>
        <v>144</v>
      </c>
    </row>
    <row r="13" spans="1:14" ht="21">
      <c r="A13" s="1" t="s">
        <v>1627</v>
      </c>
      <c r="B13" s="2" t="s">
        <v>2477</v>
      </c>
      <c r="C13" s="1" t="s">
        <v>31</v>
      </c>
      <c r="D13" s="1" t="s">
        <v>1647</v>
      </c>
      <c r="E13" s="12" t="s">
        <v>1629</v>
      </c>
      <c r="F13" s="1"/>
      <c r="G13" s="12" t="s">
        <v>1630</v>
      </c>
      <c r="H13" s="1" t="s">
        <v>1632</v>
      </c>
      <c r="I13" s="4" t="s">
        <v>1631</v>
      </c>
      <c r="J13" s="30">
        <v>65</v>
      </c>
      <c r="K13" s="66">
        <v>58.33</v>
      </c>
      <c r="L13" s="55">
        <f t="shared" si="0"/>
        <v>46</v>
      </c>
      <c r="M13" s="55">
        <f t="shared" si="0"/>
        <v>36</v>
      </c>
      <c r="N13" s="57">
        <f t="shared" si="1"/>
        <v>69.989999999999995</v>
      </c>
    </row>
    <row r="14" spans="1:14" ht="21">
      <c r="A14" s="1" t="s">
        <v>1627</v>
      </c>
      <c r="B14" s="2" t="s">
        <v>2477</v>
      </c>
      <c r="C14" s="1" t="s">
        <v>4</v>
      </c>
      <c r="D14" s="1" t="s">
        <v>1628</v>
      </c>
      <c r="E14" s="12" t="s">
        <v>1629</v>
      </c>
      <c r="F14" s="1"/>
      <c r="G14" s="12" t="s">
        <v>1630</v>
      </c>
      <c r="H14" s="1" t="s">
        <v>1632</v>
      </c>
      <c r="I14" s="4" t="s">
        <v>1631</v>
      </c>
      <c r="J14" s="30">
        <v>65</v>
      </c>
      <c r="K14" s="66">
        <v>58.33</v>
      </c>
      <c r="L14" s="55">
        <f t="shared" si="0"/>
        <v>46</v>
      </c>
      <c r="M14" s="55">
        <f t="shared" si="0"/>
        <v>36</v>
      </c>
      <c r="N14" s="57">
        <f t="shared" si="1"/>
        <v>69.989999999999995</v>
      </c>
    </row>
    <row r="15" spans="1:14" ht="21" hidden="1">
      <c r="A15" s="1" t="s">
        <v>1627</v>
      </c>
      <c r="B15" s="2" t="s">
        <v>2477</v>
      </c>
      <c r="C15" s="1" t="s">
        <v>23</v>
      </c>
      <c r="D15" s="1" t="s">
        <v>1643</v>
      </c>
      <c r="E15" s="12" t="s">
        <v>1629</v>
      </c>
      <c r="F15" s="1"/>
      <c r="G15" s="12" t="s">
        <v>1630</v>
      </c>
      <c r="H15" s="1" t="s">
        <v>1632</v>
      </c>
      <c r="I15" s="3" t="s">
        <v>1631</v>
      </c>
      <c r="J15" s="30">
        <v>65</v>
      </c>
      <c r="K15" s="66">
        <v>58.33</v>
      </c>
      <c r="L15" s="55">
        <f t="shared" si="0"/>
        <v>46</v>
      </c>
      <c r="M15" s="55">
        <f t="shared" si="0"/>
        <v>36</v>
      </c>
      <c r="N15" s="57">
        <f t="shared" si="1"/>
        <v>69.989999999999995</v>
      </c>
    </row>
    <row r="16" spans="1:14" ht="21">
      <c r="A16" s="1" t="s">
        <v>1627</v>
      </c>
      <c r="B16" s="2" t="s">
        <v>2477</v>
      </c>
      <c r="C16" s="1" t="s">
        <v>27</v>
      </c>
      <c r="D16" s="1" t="s">
        <v>1645</v>
      </c>
      <c r="E16" s="12" t="s">
        <v>1629</v>
      </c>
      <c r="F16" s="1"/>
      <c r="G16" s="12" t="s">
        <v>1630</v>
      </c>
      <c r="H16" s="1" t="s">
        <v>1632</v>
      </c>
      <c r="I16" s="4" t="s">
        <v>1631</v>
      </c>
      <c r="J16" s="30">
        <v>65</v>
      </c>
      <c r="K16" s="66">
        <v>58.33</v>
      </c>
      <c r="L16" s="55">
        <f t="shared" si="0"/>
        <v>46</v>
      </c>
      <c r="M16" s="55">
        <f t="shared" si="0"/>
        <v>36</v>
      </c>
      <c r="N16" s="57">
        <f t="shared" si="1"/>
        <v>69.989999999999995</v>
      </c>
    </row>
    <row r="17" spans="1:14" ht="21" hidden="1">
      <c r="A17" s="5" t="s">
        <v>769</v>
      </c>
      <c r="B17" s="5" t="s">
        <v>770</v>
      </c>
      <c r="C17" s="5" t="s">
        <v>61</v>
      </c>
      <c r="D17" s="5" t="s">
        <v>62</v>
      </c>
      <c r="E17" s="12" t="s">
        <v>771</v>
      </c>
      <c r="F17" s="1"/>
      <c r="G17" s="12" t="s">
        <v>770</v>
      </c>
      <c r="H17" s="1" t="s">
        <v>8</v>
      </c>
      <c r="I17" s="3" t="s">
        <v>772</v>
      </c>
      <c r="J17" s="30">
        <v>191.3</v>
      </c>
      <c r="K17" s="66">
        <v>203.5</v>
      </c>
      <c r="L17" s="55">
        <f t="shared" si="0"/>
        <v>162</v>
      </c>
      <c r="M17" s="55">
        <f t="shared" si="0"/>
        <v>129</v>
      </c>
      <c r="N17" s="57">
        <f t="shared" si="1"/>
        <v>244.2</v>
      </c>
    </row>
    <row r="18" spans="1:14" ht="21">
      <c r="A18" s="1" t="s">
        <v>1457</v>
      </c>
      <c r="B18" s="2" t="s">
        <v>2478</v>
      </c>
      <c r="C18" s="1" t="s">
        <v>4</v>
      </c>
      <c r="D18" s="1" t="s">
        <v>1458</v>
      </c>
      <c r="E18" s="12" t="s">
        <v>1459</v>
      </c>
      <c r="F18" s="1"/>
      <c r="G18" s="12" t="s">
        <v>1460</v>
      </c>
      <c r="H18" s="1" t="s">
        <v>1462</v>
      </c>
      <c r="I18" s="4" t="s">
        <v>1461</v>
      </c>
      <c r="J18" s="30">
        <v>99.71</v>
      </c>
      <c r="K18" s="66">
        <v>105.89</v>
      </c>
      <c r="L18" s="55">
        <f t="shared" si="0"/>
        <v>84</v>
      </c>
      <c r="M18" s="55">
        <f t="shared" si="0"/>
        <v>67</v>
      </c>
      <c r="N18" s="57">
        <f t="shared" si="1"/>
        <v>127.06</v>
      </c>
    </row>
    <row r="19" spans="1:14" ht="21">
      <c r="A19" s="1" t="s">
        <v>1457</v>
      </c>
      <c r="B19" s="2" t="s">
        <v>2478</v>
      </c>
      <c r="C19" s="1" t="s">
        <v>9</v>
      </c>
      <c r="D19" s="1" t="s">
        <v>1463</v>
      </c>
      <c r="E19" s="12" t="s">
        <v>1459</v>
      </c>
      <c r="F19" s="1"/>
      <c r="G19" s="12" t="s">
        <v>1460</v>
      </c>
      <c r="H19" s="1" t="s">
        <v>1462</v>
      </c>
      <c r="I19" s="4" t="s">
        <v>1461</v>
      </c>
      <c r="J19" s="30">
        <v>99.71</v>
      </c>
      <c r="K19" s="66">
        <v>105.89</v>
      </c>
      <c r="L19" s="55">
        <f t="shared" si="0"/>
        <v>84</v>
      </c>
      <c r="M19" s="55">
        <f t="shared" si="0"/>
        <v>67</v>
      </c>
      <c r="N19" s="57">
        <f t="shared" si="1"/>
        <v>127.06</v>
      </c>
    </row>
    <row r="20" spans="1:14" ht="21">
      <c r="A20" s="1" t="s">
        <v>1457</v>
      </c>
      <c r="B20" s="2" t="s">
        <v>2478</v>
      </c>
      <c r="C20" s="1" t="s">
        <v>11</v>
      </c>
      <c r="D20" s="1" t="s">
        <v>1464</v>
      </c>
      <c r="E20" s="12" t="s">
        <v>1459</v>
      </c>
      <c r="F20" s="1"/>
      <c r="G20" s="12" t="s">
        <v>1460</v>
      </c>
      <c r="H20" s="1" t="s">
        <v>1462</v>
      </c>
      <c r="I20" s="4" t="s">
        <v>1461</v>
      </c>
      <c r="J20" s="30">
        <v>99.71</v>
      </c>
      <c r="K20" s="66">
        <v>105.89</v>
      </c>
      <c r="L20" s="55">
        <f t="shared" si="0"/>
        <v>84</v>
      </c>
      <c r="M20" s="55">
        <f t="shared" si="0"/>
        <v>67</v>
      </c>
      <c r="N20" s="57">
        <f t="shared" si="1"/>
        <v>127.06</v>
      </c>
    </row>
    <row r="21" spans="1:14" ht="21">
      <c r="A21" s="1" t="s">
        <v>1457</v>
      </c>
      <c r="B21" s="2" t="s">
        <v>2478</v>
      </c>
      <c r="C21" s="1" t="s">
        <v>13</v>
      </c>
      <c r="D21" s="1" t="s">
        <v>1465</v>
      </c>
      <c r="E21" s="12" t="s">
        <v>1459</v>
      </c>
      <c r="F21" s="1"/>
      <c r="G21" s="12" t="s">
        <v>1460</v>
      </c>
      <c r="H21" s="1" t="s">
        <v>1462</v>
      </c>
      <c r="I21" s="4" t="s">
        <v>1461</v>
      </c>
      <c r="J21" s="30">
        <v>99.71</v>
      </c>
      <c r="K21" s="66">
        <v>105.89</v>
      </c>
      <c r="L21" s="55">
        <f t="shared" si="0"/>
        <v>84</v>
      </c>
      <c r="M21" s="55">
        <f t="shared" si="0"/>
        <v>67</v>
      </c>
      <c r="N21" s="57">
        <f t="shared" si="1"/>
        <v>127.06</v>
      </c>
    </row>
    <row r="22" spans="1:14" ht="21">
      <c r="A22" s="1" t="s">
        <v>1457</v>
      </c>
      <c r="B22" s="2" t="s">
        <v>2478</v>
      </c>
      <c r="C22" s="1" t="s">
        <v>23</v>
      </c>
      <c r="D22" s="1" t="s">
        <v>1475</v>
      </c>
      <c r="E22" s="12" t="s">
        <v>1459</v>
      </c>
      <c r="F22" s="1"/>
      <c r="G22" s="12" t="s">
        <v>1460</v>
      </c>
      <c r="H22" s="1" t="s">
        <v>1462</v>
      </c>
      <c r="I22" s="4" t="s">
        <v>1461</v>
      </c>
      <c r="J22" s="30">
        <v>99.71</v>
      </c>
      <c r="K22" s="66">
        <v>105.89</v>
      </c>
      <c r="L22" s="55">
        <f t="shared" si="0"/>
        <v>84</v>
      </c>
      <c r="M22" s="55">
        <f t="shared" si="0"/>
        <v>67</v>
      </c>
      <c r="N22" s="57">
        <f t="shared" si="1"/>
        <v>127.06</v>
      </c>
    </row>
    <row r="23" spans="1:14" ht="21">
      <c r="A23" s="1" t="s">
        <v>1457</v>
      </c>
      <c r="B23" s="2" t="s">
        <v>2478</v>
      </c>
      <c r="C23" s="1" t="s">
        <v>27</v>
      </c>
      <c r="D23" s="1" t="s">
        <v>1477</v>
      </c>
      <c r="E23" s="12" t="s">
        <v>1459</v>
      </c>
      <c r="F23" s="1"/>
      <c r="G23" s="12" t="s">
        <v>1460</v>
      </c>
      <c r="H23" s="1" t="s">
        <v>1462</v>
      </c>
      <c r="I23" s="4" t="s">
        <v>1461</v>
      </c>
      <c r="J23" s="30">
        <v>99.71</v>
      </c>
      <c r="K23" s="66">
        <v>105.89</v>
      </c>
      <c r="L23" s="55">
        <f t="shared" si="0"/>
        <v>84</v>
      </c>
      <c r="M23" s="55">
        <f t="shared" si="0"/>
        <v>67</v>
      </c>
      <c r="N23" s="57">
        <f t="shared" si="1"/>
        <v>127.06</v>
      </c>
    </row>
    <row r="24" spans="1:14" ht="21">
      <c r="A24" s="1" t="s">
        <v>1457</v>
      </c>
      <c r="B24" s="2" t="s">
        <v>2478</v>
      </c>
      <c r="C24" s="1" t="s">
        <v>29</v>
      </c>
      <c r="D24" s="1" t="s">
        <v>1478</v>
      </c>
      <c r="E24" s="12" t="s">
        <v>1459</v>
      </c>
      <c r="F24" s="1"/>
      <c r="G24" s="12" t="s">
        <v>1460</v>
      </c>
      <c r="H24" s="1" t="s">
        <v>1462</v>
      </c>
      <c r="I24" s="4" t="s">
        <v>1461</v>
      </c>
      <c r="J24" s="30">
        <v>99.71</v>
      </c>
      <c r="K24" s="66">
        <v>105.89</v>
      </c>
      <c r="L24" s="55">
        <f t="shared" si="0"/>
        <v>84</v>
      </c>
      <c r="M24" s="55">
        <f t="shared" si="0"/>
        <v>67</v>
      </c>
      <c r="N24" s="57">
        <f t="shared" si="1"/>
        <v>127.06</v>
      </c>
    </row>
    <row r="25" spans="1:14" ht="21">
      <c r="A25" s="1" t="s">
        <v>1457</v>
      </c>
      <c r="B25" s="2" t="s">
        <v>2478</v>
      </c>
      <c r="C25" s="1" t="s">
        <v>31</v>
      </c>
      <c r="D25" s="1" t="s">
        <v>1479</v>
      </c>
      <c r="E25" s="12" t="s">
        <v>1459</v>
      </c>
      <c r="F25" s="1"/>
      <c r="G25" s="12" t="s">
        <v>1460</v>
      </c>
      <c r="H25" s="1" t="s">
        <v>1462</v>
      </c>
      <c r="I25" s="4" t="s">
        <v>1461</v>
      </c>
      <c r="J25" s="30">
        <v>99.71</v>
      </c>
      <c r="K25" s="66">
        <v>105.89</v>
      </c>
      <c r="L25" s="55">
        <f t="shared" si="0"/>
        <v>84</v>
      </c>
      <c r="M25" s="55">
        <f t="shared" si="0"/>
        <v>67</v>
      </c>
      <c r="N25" s="57">
        <f t="shared" si="1"/>
        <v>127.06</v>
      </c>
    </row>
    <row r="26" spans="1:14" ht="21">
      <c r="A26" s="1" t="s">
        <v>1457</v>
      </c>
      <c r="B26" s="2" t="s">
        <v>2478</v>
      </c>
      <c r="C26" s="1" t="s">
        <v>33</v>
      </c>
      <c r="D26" s="1" t="s">
        <v>1480</v>
      </c>
      <c r="E26" s="12" t="s">
        <v>1459</v>
      </c>
      <c r="F26" s="1"/>
      <c r="G26" s="12" t="s">
        <v>1460</v>
      </c>
      <c r="H26" s="1" t="s">
        <v>1462</v>
      </c>
      <c r="I26" s="4" t="s">
        <v>1461</v>
      </c>
      <c r="J26" s="30">
        <v>99.71</v>
      </c>
      <c r="K26" s="66">
        <v>105.89</v>
      </c>
      <c r="L26" s="55">
        <f t="shared" si="0"/>
        <v>84</v>
      </c>
      <c r="M26" s="55">
        <f t="shared" si="0"/>
        <v>67</v>
      </c>
      <c r="N26" s="57">
        <f t="shared" si="1"/>
        <v>127.06</v>
      </c>
    </row>
    <row r="27" spans="1:14" ht="21">
      <c r="A27" s="1" t="s">
        <v>1457</v>
      </c>
      <c r="B27" s="2" t="s">
        <v>2478</v>
      </c>
      <c r="C27" s="1" t="s">
        <v>35</v>
      </c>
      <c r="D27" s="1" t="s">
        <v>1481</v>
      </c>
      <c r="E27" s="12" t="s">
        <v>1459</v>
      </c>
      <c r="F27" s="1"/>
      <c r="G27" s="12" t="s">
        <v>1460</v>
      </c>
      <c r="H27" s="1" t="s">
        <v>1462</v>
      </c>
      <c r="I27" s="4" t="s">
        <v>1461</v>
      </c>
      <c r="J27" s="30">
        <v>99.71</v>
      </c>
      <c r="K27" s="66">
        <v>105.89</v>
      </c>
      <c r="L27" s="55">
        <f t="shared" si="0"/>
        <v>84</v>
      </c>
      <c r="M27" s="55">
        <f t="shared" si="0"/>
        <v>67</v>
      </c>
      <c r="N27" s="57">
        <f t="shared" si="1"/>
        <v>127.06</v>
      </c>
    </row>
    <row r="28" spans="1:14" ht="21">
      <c r="A28" s="1" t="s">
        <v>1457</v>
      </c>
      <c r="B28" s="2" t="s">
        <v>2478</v>
      </c>
      <c r="C28" s="1" t="s">
        <v>37</v>
      </c>
      <c r="D28" s="1" t="s">
        <v>1482</v>
      </c>
      <c r="E28" s="12" t="s">
        <v>1459</v>
      </c>
      <c r="F28" s="1"/>
      <c r="G28" s="12" t="s">
        <v>1460</v>
      </c>
      <c r="H28" s="1" t="s">
        <v>1462</v>
      </c>
      <c r="I28" s="4" t="s">
        <v>1461</v>
      </c>
      <c r="J28" s="30">
        <v>99.71</v>
      </c>
      <c r="K28" s="66">
        <v>105.89</v>
      </c>
      <c r="L28" s="55">
        <f t="shared" si="0"/>
        <v>84</v>
      </c>
      <c r="M28" s="55">
        <f t="shared" si="0"/>
        <v>67</v>
      </c>
      <c r="N28" s="57">
        <f t="shared" si="1"/>
        <v>127.06</v>
      </c>
    </row>
    <row r="29" spans="1:14" ht="21">
      <c r="A29" s="1" t="s">
        <v>1457</v>
      </c>
      <c r="B29" s="2" t="s">
        <v>2478</v>
      </c>
      <c r="C29" s="1" t="s">
        <v>39</v>
      </c>
      <c r="D29" s="1" t="s">
        <v>1483</v>
      </c>
      <c r="E29" s="12" t="s">
        <v>1459</v>
      </c>
      <c r="F29" s="1"/>
      <c r="G29" s="12" t="s">
        <v>1460</v>
      </c>
      <c r="H29" s="1" t="s">
        <v>1462</v>
      </c>
      <c r="I29" s="4" t="s">
        <v>1461</v>
      </c>
      <c r="J29" s="30">
        <v>99.71</v>
      </c>
      <c r="K29" s="66">
        <v>105.89</v>
      </c>
      <c r="L29" s="55">
        <f t="shared" si="0"/>
        <v>84</v>
      </c>
      <c r="M29" s="55">
        <f t="shared" si="0"/>
        <v>67</v>
      </c>
      <c r="N29" s="57">
        <f t="shared" si="1"/>
        <v>127.06</v>
      </c>
    </row>
    <row r="30" spans="1:14" ht="21">
      <c r="A30" s="1" t="s">
        <v>1457</v>
      </c>
      <c r="B30" s="2" t="s">
        <v>2478</v>
      </c>
      <c r="C30" s="1" t="s">
        <v>41</v>
      </c>
      <c r="D30" s="1" t="s">
        <v>1484</v>
      </c>
      <c r="E30" s="12" t="s">
        <v>1459</v>
      </c>
      <c r="F30" s="1"/>
      <c r="G30" s="12" t="s">
        <v>1460</v>
      </c>
      <c r="H30" s="1" t="s">
        <v>1462</v>
      </c>
      <c r="I30" s="4" t="s">
        <v>1461</v>
      </c>
      <c r="J30" s="30">
        <v>99.71</v>
      </c>
      <c r="K30" s="66">
        <v>105.89</v>
      </c>
      <c r="L30" s="55">
        <f t="shared" si="0"/>
        <v>84</v>
      </c>
      <c r="M30" s="55">
        <f t="shared" si="0"/>
        <v>67</v>
      </c>
      <c r="N30" s="57">
        <f t="shared" si="1"/>
        <v>127.06</v>
      </c>
    </row>
    <row r="31" spans="1:14" ht="21">
      <c r="A31" s="1" t="s">
        <v>1457</v>
      </c>
      <c r="B31" s="2" t="s">
        <v>2478</v>
      </c>
      <c r="C31" s="1" t="s">
        <v>43</v>
      </c>
      <c r="D31" s="1" t="s">
        <v>1485</v>
      </c>
      <c r="E31" s="12" t="s">
        <v>1459</v>
      </c>
      <c r="F31" s="1"/>
      <c r="G31" s="12" t="s">
        <v>1460</v>
      </c>
      <c r="H31" s="1" t="s">
        <v>1462</v>
      </c>
      <c r="I31" s="4" t="s">
        <v>1461</v>
      </c>
      <c r="J31" s="30">
        <v>99.71</v>
      </c>
      <c r="K31" s="66">
        <v>105.89</v>
      </c>
      <c r="L31" s="55">
        <f t="shared" si="0"/>
        <v>84</v>
      </c>
      <c r="M31" s="55">
        <f t="shared" si="0"/>
        <v>67</v>
      </c>
      <c r="N31" s="57">
        <f t="shared" si="1"/>
        <v>127.06</v>
      </c>
    </row>
    <row r="32" spans="1:14" ht="21">
      <c r="A32" s="1" t="s">
        <v>1457</v>
      </c>
      <c r="B32" s="2" t="s">
        <v>2478</v>
      </c>
      <c r="C32" s="1" t="s">
        <v>45</v>
      </c>
      <c r="D32" s="1" t="s">
        <v>1486</v>
      </c>
      <c r="E32" s="12" t="s">
        <v>1459</v>
      </c>
      <c r="F32" s="1"/>
      <c r="G32" s="12" t="s">
        <v>1460</v>
      </c>
      <c r="H32" s="1" t="s">
        <v>1462</v>
      </c>
      <c r="I32" s="4" t="s">
        <v>1461</v>
      </c>
      <c r="J32" s="30">
        <v>99.71</v>
      </c>
      <c r="K32" s="66">
        <v>105.89</v>
      </c>
      <c r="L32" s="55">
        <f t="shared" si="0"/>
        <v>84</v>
      </c>
      <c r="M32" s="55">
        <f t="shared" si="0"/>
        <v>67</v>
      </c>
      <c r="N32" s="57">
        <f t="shared" si="1"/>
        <v>127.06</v>
      </c>
    </row>
    <row r="33" spans="1:14" ht="21">
      <c r="A33" s="1" t="s">
        <v>1457</v>
      </c>
      <c r="B33" s="2" t="s">
        <v>2478</v>
      </c>
      <c r="C33" s="1" t="s">
        <v>47</v>
      </c>
      <c r="D33" s="1" t="s">
        <v>1487</v>
      </c>
      <c r="E33" s="12" t="s">
        <v>1459</v>
      </c>
      <c r="F33" s="1"/>
      <c r="G33" s="12" t="s">
        <v>1460</v>
      </c>
      <c r="H33" s="1" t="s">
        <v>1462</v>
      </c>
      <c r="I33" s="4" t="s">
        <v>1461</v>
      </c>
      <c r="J33" s="30">
        <v>99.71</v>
      </c>
      <c r="K33" s="66">
        <v>105.89</v>
      </c>
      <c r="L33" s="55">
        <f t="shared" si="0"/>
        <v>84</v>
      </c>
      <c r="M33" s="55">
        <f t="shared" si="0"/>
        <v>67</v>
      </c>
      <c r="N33" s="57">
        <f t="shared" si="1"/>
        <v>127.06</v>
      </c>
    </row>
    <row r="34" spans="1:14" ht="21">
      <c r="A34" s="1" t="s">
        <v>1457</v>
      </c>
      <c r="B34" s="2" t="s">
        <v>2478</v>
      </c>
      <c r="C34" s="1" t="s">
        <v>49</v>
      </c>
      <c r="D34" s="1" t="s">
        <v>1488</v>
      </c>
      <c r="E34" s="12" t="s">
        <v>1459</v>
      </c>
      <c r="F34" s="1"/>
      <c r="G34" s="12" t="s">
        <v>1460</v>
      </c>
      <c r="H34" s="1" t="s">
        <v>1462</v>
      </c>
      <c r="I34" s="4" t="s">
        <v>1461</v>
      </c>
      <c r="J34" s="30">
        <v>99.71</v>
      </c>
      <c r="K34" s="66">
        <v>105.89</v>
      </c>
      <c r="L34" s="55">
        <f t="shared" si="0"/>
        <v>84</v>
      </c>
      <c r="M34" s="55">
        <f t="shared" si="0"/>
        <v>67</v>
      </c>
      <c r="N34" s="57">
        <f t="shared" si="1"/>
        <v>127.06</v>
      </c>
    </row>
    <row r="35" spans="1:14" ht="21">
      <c r="A35" s="1" t="s">
        <v>1457</v>
      </c>
      <c r="B35" s="2" t="s">
        <v>2478</v>
      </c>
      <c r="C35" s="1" t="s">
        <v>51</v>
      </c>
      <c r="D35" s="1" t="s">
        <v>1489</v>
      </c>
      <c r="E35" s="12" t="s">
        <v>1459</v>
      </c>
      <c r="F35" s="1"/>
      <c r="G35" s="12" t="s">
        <v>1460</v>
      </c>
      <c r="H35" s="1" t="s">
        <v>1462</v>
      </c>
      <c r="I35" s="4" t="s">
        <v>1461</v>
      </c>
      <c r="J35" s="30">
        <v>99.71</v>
      </c>
      <c r="K35" s="66">
        <v>105.89</v>
      </c>
      <c r="L35" s="55">
        <f t="shared" si="0"/>
        <v>84</v>
      </c>
      <c r="M35" s="55">
        <f t="shared" si="0"/>
        <v>67</v>
      </c>
      <c r="N35" s="57">
        <f t="shared" si="1"/>
        <v>127.06</v>
      </c>
    </row>
    <row r="36" spans="1:14" ht="21">
      <c r="A36" s="1" t="s">
        <v>1457</v>
      </c>
      <c r="B36" s="2" t="s">
        <v>2478</v>
      </c>
      <c r="C36" s="1" t="s">
        <v>53</v>
      </c>
      <c r="D36" s="1" t="s">
        <v>1366</v>
      </c>
      <c r="E36" s="12" t="s">
        <v>1459</v>
      </c>
      <c r="F36" s="1"/>
      <c r="G36" s="12" t="s">
        <v>1460</v>
      </c>
      <c r="H36" s="1" t="s">
        <v>1462</v>
      </c>
      <c r="I36" s="4" t="s">
        <v>1461</v>
      </c>
      <c r="J36" s="30">
        <v>99.71</v>
      </c>
      <c r="K36" s="66">
        <v>105.89</v>
      </c>
      <c r="L36" s="55">
        <f t="shared" si="0"/>
        <v>84</v>
      </c>
      <c r="M36" s="55">
        <f t="shared" si="0"/>
        <v>67</v>
      </c>
      <c r="N36" s="57">
        <f t="shared" si="1"/>
        <v>127.06</v>
      </c>
    </row>
    <row r="37" spans="1:14" ht="21">
      <c r="A37" s="1" t="s">
        <v>1457</v>
      </c>
      <c r="B37" s="2" t="s">
        <v>2478</v>
      </c>
      <c r="C37" s="1" t="s">
        <v>57</v>
      </c>
      <c r="D37" s="1" t="s">
        <v>1490</v>
      </c>
      <c r="E37" s="12" t="s">
        <v>1459</v>
      </c>
      <c r="F37" s="1"/>
      <c r="G37" s="12" t="s">
        <v>1460</v>
      </c>
      <c r="H37" s="1" t="s">
        <v>1462</v>
      </c>
      <c r="I37" s="4" t="s">
        <v>1461</v>
      </c>
      <c r="J37" s="30">
        <v>99.71</v>
      </c>
      <c r="K37" s="66">
        <v>105.89</v>
      </c>
      <c r="L37" s="55">
        <f t="shared" si="0"/>
        <v>84</v>
      </c>
      <c r="M37" s="55">
        <f t="shared" si="0"/>
        <v>67</v>
      </c>
      <c r="N37" s="57">
        <f t="shared" si="1"/>
        <v>127.06</v>
      </c>
    </row>
    <row r="38" spans="1:14" ht="21">
      <c r="A38" s="1" t="s">
        <v>1457</v>
      </c>
      <c r="B38" s="2" t="s">
        <v>2478</v>
      </c>
      <c r="C38" s="1" t="s">
        <v>96</v>
      </c>
      <c r="D38" s="1" t="s">
        <v>1491</v>
      </c>
      <c r="E38" s="12" t="s">
        <v>1459</v>
      </c>
      <c r="F38" s="1"/>
      <c r="G38" s="12" t="s">
        <v>1460</v>
      </c>
      <c r="H38" s="1" t="s">
        <v>1462</v>
      </c>
      <c r="I38" s="4" t="s">
        <v>1461</v>
      </c>
      <c r="J38" s="30">
        <v>99.71</v>
      </c>
      <c r="K38" s="66">
        <v>105.89</v>
      </c>
      <c r="L38" s="55">
        <f t="shared" si="0"/>
        <v>84</v>
      </c>
      <c r="M38" s="55">
        <f t="shared" si="0"/>
        <v>67</v>
      </c>
      <c r="N38" s="57">
        <f t="shared" si="1"/>
        <v>127.06</v>
      </c>
    </row>
    <row r="39" spans="1:14" ht="21">
      <c r="A39" s="1" t="s">
        <v>1457</v>
      </c>
      <c r="B39" s="2" t="s">
        <v>2478</v>
      </c>
      <c r="C39" s="1" t="s">
        <v>99</v>
      </c>
      <c r="D39" s="1" t="s">
        <v>1492</v>
      </c>
      <c r="E39" s="12" t="s">
        <v>1459</v>
      </c>
      <c r="F39" s="1"/>
      <c r="G39" s="12" t="s">
        <v>1460</v>
      </c>
      <c r="H39" s="1" t="s">
        <v>1462</v>
      </c>
      <c r="I39" s="4" t="s">
        <v>1461</v>
      </c>
      <c r="J39" s="30">
        <v>99.71</v>
      </c>
      <c r="K39" s="66">
        <v>105.89</v>
      </c>
      <c r="L39" s="55">
        <f t="shared" si="0"/>
        <v>84</v>
      </c>
      <c r="M39" s="55">
        <f t="shared" si="0"/>
        <v>67</v>
      </c>
      <c r="N39" s="57">
        <f t="shared" si="1"/>
        <v>127.06</v>
      </c>
    </row>
    <row r="40" spans="1:14" ht="21">
      <c r="A40" s="1" t="s">
        <v>1457</v>
      </c>
      <c r="B40" s="2" t="s">
        <v>2478</v>
      </c>
      <c r="C40" s="1" t="s">
        <v>102</v>
      </c>
      <c r="D40" s="1" t="s">
        <v>1493</v>
      </c>
      <c r="E40" s="12" t="s">
        <v>1459</v>
      </c>
      <c r="F40" s="1"/>
      <c r="G40" s="12" t="s">
        <v>1460</v>
      </c>
      <c r="H40" s="1" t="s">
        <v>1462</v>
      </c>
      <c r="I40" s="4" t="s">
        <v>1461</v>
      </c>
      <c r="J40" s="30">
        <v>99.71</v>
      </c>
      <c r="K40" s="66">
        <v>105.89</v>
      </c>
      <c r="L40" s="55">
        <f t="shared" si="0"/>
        <v>84</v>
      </c>
      <c r="M40" s="55">
        <f t="shared" si="0"/>
        <v>67</v>
      </c>
      <c r="N40" s="57">
        <f t="shared" si="1"/>
        <v>127.06</v>
      </c>
    </row>
    <row r="41" spans="1:14" ht="21">
      <c r="A41" s="1" t="s">
        <v>1457</v>
      </c>
      <c r="B41" s="2" t="s">
        <v>2478</v>
      </c>
      <c r="C41" s="1" t="s">
        <v>105</v>
      </c>
      <c r="D41" s="1" t="s">
        <v>1494</v>
      </c>
      <c r="E41" s="12" t="s">
        <v>1459</v>
      </c>
      <c r="F41" s="1"/>
      <c r="G41" s="12" t="s">
        <v>1460</v>
      </c>
      <c r="H41" s="1" t="s">
        <v>1462</v>
      </c>
      <c r="I41" s="4" t="s">
        <v>1461</v>
      </c>
      <c r="J41" s="30">
        <v>99.71</v>
      </c>
      <c r="K41" s="66">
        <v>105.89</v>
      </c>
      <c r="L41" s="55">
        <f t="shared" si="0"/>
        <v>84</v>
      </c>
      <c r="M41" s="55">
        <f t="shared" si="0"/>
        <v>67</v>
      </c>
      <c r="N41" s="57">
        <f t="shared" si="1"/>
        <v>127.06</v>
      </c>
    </row>
    <row r="42" spans="1:14" ht="21">
      <c r="A42" s="1" t="s">
        <v>1457</v>
      </c>
      <c r="B42" s="2" t="s">
        <v>2478</v>
      </c>
      <c r="C42" s="1" t="s">
        <v>106</v>
      </c>
      <c r="D42" s="1" t="s">
        <v>1495</v>
      </c>
      <c r="E42" s="12" t="s">
        <v>1459</v>
      </c>
      <c r="F42" s="1"/>
      <c r="G42" s="12" t="s">
        <v>1460</v>
      </c>
      <c r="H42" s="1" t="s">
        <v>1462</v>
      </c>
      <c r="I42" s="4" t="s">
        <v>1461</v>
      </c>
      <c r="J42" s="30">
        <v>99.71</v>
      </c>
      <c r="K42" s="66">
        <v>105.89</v>
      </c>
      <c r="L42" s="55">
        <f t="shared" si="0"/>
        <v>84</v>
      </c>
      <c r="M42" s="55">
        <f t="shared" si="0"/>
        <v>67</v>
      </c>
      <c r="N42" s="57">
        <f t="shared" si="1"/>
        <v>127.06</v>
      </c>
    </row>
    <row r="43" spans="1:14" ht="21">
      <c r="A43" s="1" t="s">
        <v>1457</v>
      </c>
      <c r="B43" s="2" t="s">
        <v>2478</v>
      </c>
      <c r="C43" s="1" t="s">
        <v>107</v>
      </c>
      <c r="D43" s="1" t="s">
        <v>1496</v>
      </c>
      <c r="E43" s="12" t="s">
        <v>1459</v>
      </c>
      <c r="F43" s="1"/>
      <c r="G43" s="12" t="s">
        <v>1460</v>
      </c>
      <c r="H43" s="1" t="s">
        <v>1462</v>
      </c>
      <c r="I43" s="4" t="s">
        <v>1461</v>
      </c>
      <c r="J43" s="30">
        <v>99.71</v>
      </c>
      <c r="K43" s="66">
        <v>105.89</v>
      </c>
      <c r="L43" s="55">
        <f t="shared" si="0"/>
        <v>84</v>
      </c>
      <c r="M43" s="55">
        <f t="shared" si="0"/>
        <v>67</v>
      </c>
      <c r="N43" s="57">
        <f t="shared" si="1"/>
        <v>127.06</v>
      </c>
    </row>
    <row r="44" spans="1:14" ht="21">
      <c r="A44" s="1" t="s">
        <v>1457</v>
      </c>
      <c r="B44" s="2" t="s">
        <v>2478</v>
      </c>
      <c r="C44" s="1" t="s">
        <v>110</v>
      </c>
      <c r="D44" s="1" t="s">
        <v>1497</v>
      </c>
      <c r="E44" s="12" t="s">
        <v>1459</v>
      </c>
      <c r="F44" s="1"/>
      <c r="G44" s="12" t="s">
        <v>1460</v>
      </c>
      <c r="H44" s="1" t="s">
        <v>1462</v>
      </c>
      <c r="I44" s="4" t="s">
        <v>1461</v>
      </c>
      <c r="J44" s="30">
        <v>99.71</v>
      </c>
      <c r="K44" s="66">
        <v>105.89</v>
      </c>
      <c r="L44" s="55">
        <f t="shared" si="0"/>
        <v>84</v>
      </c>
      <c r="M44" s="55">
        <f t="shared" si="0"/>
        <v>67</v>
      </c>
      <c r="N44" s="57">
        <f t="shared" si="1"/>
        <v>127.06</v>
      </c>
    </row>
    <row r="45" spans="1:14" ht="21">
      <c r="A45" s="1" t="s">
        <v>1457</v>
      </c>
      <c r="B45" s="2" t="s">
        <v>2478</v>
      </c>
      <c r="C45" s="1" t="s">
        <v>119</v>
      </c>
      <c r="D45" s="1" t="s">
        <v>1506</v>
      </c>
      <c r="E45" s="12" t="s">
        <v>1459</v>
      </c>
      <c r="F45" s="1"/>
      <c r="G45" s="12" t="s">
        <v>1460</v>
      </c>
      <c r="H45" s="1" t="s">
        <v>1462</v>
      </c>
      <c r="I45" s="4" t="s">
        <v>1461</v>
      </c>
      <c r="J45" s="30">
        <v>99.71</v>
      </c>
      <c r="K45" s="66">
        <v>105.89</v>
      </c>
      <c r="L45" s="55">
        <f t="shared" si="0"/>
        <v>84</v>
      </c>
      <c r="M45" s="55">
        <f t="shared" si="0"/>
        <v>67</v>
      </c>
      <c r="N45" s="57">
        <f t="shared" si="1"/>
        <v>127.06</v>
      </c>
    </row>
    <row r="46" spans="1:14" ht="21">
      <c r="A46" s="1" t="s">
        <v>1457</v>
      </c>
      <c r="B46" s="2" t="s">
        <v>2478</v>
      </c>
      <c r="C46" s="1" t="s">
        <v>189</v>
      </c>
      <c r="D46" s="1" t="s">
        <v>1601</v>
      </c>
      <c r="E46" s="12" t="s">
        <v>1459</v>
      </c>
      <c r="F46" s="1"/>
      <c r="G46" s="12" t="s">
        <v>1460</v>
      </c>
      <c r="H46" s="1" t="s">
        <v>1462</v>
      </c>
      <c r="I46" s="4" t="s">
        <v>1461</v>
      </c>
      <c r="J46" s="30">
        <v>99.71</v>
      </c>
      <c r="K46" s="66">
        <v>105.89</v>
      </c>
      <c r="L46" s="55">
        <f t="shared" si="0"/>
        <v>84</v>
      </c>
      <c r="M46" s="55">
        <f t="shared" si="0"/>
        <v>67</v>
      </c>
      <c r="N46" s="57">
        <f t="shared" si="1"/>
        <v>127.06</v>
      </c>
    </row>
    <row r="47" spans="1:14" ht="21">
      <c r="A47" s="1" t="s">
        <v>1457</v>
      </c>
      <c r="B47" s="2" t="s">
        <v>2478</v>
      </c>
      <c r="C47" s="1" t="s">
        <v>123</v>
      </c>
      <c r="D47" s="1" t="s">
        <v>1509</v>
      </c>
      <c r="E47" s="12" t="s">
        <v>1459</v>
      </c>
      <c r="F47" s="1"/>
      <c r="G47" s="12" t="s">
        <v>1460</v>
      </c>
      <c r="H47" s="1" t="s">
        <v>1462</v>
      </c>
      <c r="I47" s="4" t="s">
        <v>1461</v>
      </c>
      <c r="J47" s="30">
        <v>99.71</v>
      </c>
      <c r="K47" s="66">
        <v>105.89</v>
      </c>
      <c r="L47" s="55">
        <f t="shared" si="0"/>
        <v>84</v>
      </c>
      <c r="M47" s="55">
        <f t="shared" si="0"/>
        <v>67</v>
      </c>
      <c r="N47" s="57">
        <f t="shared" si="1"/>
        <v>127.06</v>
      </c>
    </row>
    <row r="48" spans="1:14" ht="21">
      <c r="A48" s="1" t="s">
        <v>1457</v>
      </c>
      <c r="B48" s="2" t="s">
        <v>2478</v>
      </c>
      <c r="C48" s="1" t="s">
        <v>126</v>
      </c>
      <c r="D48" s="1" t="s">
        <v>1510</v>
      </c>
      <c r="E48" s="12" t="s">
        <v>1459</v>
      </c>
      <c r="F48" s="1"/>
      <c r="G48" s="12" t="s">
        <v>1460</v>
      </c>
      <c r="H48" s="1" t="s">
        <v>1462</v>
      </c>
      <c r="I48" s="4" t="s">
        <v>1461</v>
      </c>
      <c r="J48" s="30">
        <v>99.71</v>
      </c>
      <c r="K48" s="66">
        <v>105.89</v>
      </c>
      <c r="L48" s="55">
        <f t="shared" si="0"/>
        <v>84</v>
      </c>
      <c r="M48" s="55">
        <f t="shared" si="0"/>
        <v>67</v>
      </c>
      <c r="N48" s="57">
        <f t="shared" si="1"/>
        <v>127.06</v>
      </c>
    </row>
    <row r="49" spans="1:14" ht="21">
      <c r="A49" s="1" t="s">
        <v>1457</v>
      </c>
      <c r="B49" s="2" t="s">
        <v>2478</v>
      </c>
      <c r="C49" s="1" t="s">
        <v>129</v>
      </c>
      <c r="D49" s="1" t="s">
        <v>1511</v>
      </c>
      <c r="E49" s="12" t="s">
        <v>1459</v>
      </c>
      <c r="F49" s="1"/>
      <c r="G49" s="12" t="s">
        <v>1460</v>
      </c>
      <c r="H49" s="1" t="s">
        <v>1462</v>
      </c>
      <c r="I49" s="4" t="s">
        <v>1461</v>
      </c>
      <c r="J49" s="30">
        <v>99.71</v>
      </c>
      <c r="K49" s="66">
        <v>105.89</v>
      </c>
      <c r="L49" s="55">
        <f t="shared" si="0"/>
        <v>84</v>
      </c>
      <c r="M49" s="55">
        <f t="shared" si="0"/>
        <v>67</v>
      </c>
      <c r="N49" s="57">
        <f t="shared" si="1"/>
        <v>127.06</v>
      </c>
    </row>
    <row r="50" spans="1:14" ht="21">
      <c r="A50" s="1" t="s">
        <v>1457</v>
      </c>
      <c r="B50" s="2" t="s">
        <v>2478</v>
      </c>
      <c r="C50" s="1" t="s">
        <v>130</v>
      </c>
      <c r="D50" s="1" t="s">
        <v>1512</v>
      </c>
      <c r="E50" s="12" t="s">
        <v>1459</v>
      </c>
      <c r="F50" s="1"/>
      <c r="G50" s="12" t="s">
        <v>1460</v>
      </c>
      <c r="H50" s="1" t="s">
        <v>1462</v>
      </c>
      <c r="I50" s="4" t="s">
        <v>1461</v>
      </c>
      <c r="J50" s="30">
        <v>99.71</v>
      </c>
      <c r="K50" s="66">
        <v>105.89</v>
      </c>
      <c r="L50" s="55">
        <f t="shared" si="0"/>
        <v>84</v>
      </c>
      <c r="M50" s="55">
        <f t="shared" si="0"/>
        <v>67</v>
      </c>
      <c r="N50" s="57">
        <f t="shared" si="1"/>
        <v>127.06</v>
      </c>
    </row>
    <row r="51" spans="1:14" ht="21">
      <c r="A51" s="1" t="s">
        <v>1457</v>
      </c>
      <c r="B51" s="2" t="s">
        <v>2478</v>
      </c>
      <c r="C51" s="1" t="s">
        <v>133</v>
      </c>
      <c r="D51" s="1" t="s">
        <v>1513</v>
      </c>
      <c r="E51" s="12" t="s">
        <v>1459</v>
      </c>
      <c r="F51" s="1"/>
      <c r="G51" s="12" t="s">
        <v>1460</v>
      </c>
      <c r="H51" s="1" t="s">
        <v>1462</v>
      </c>
      <c r="I51" s="4" t="s">
        <v>1461</v>
      </c>
      <c r="J51" s="30">
        <v>99.71</v>
      </c>
      <c r="K51" s="66">
        <v>105.89</v>
      </c>
      <c r="L51" s="55">
        <f t="shared" si="0"/>
        <v>84</v>
      </c>
      <c r="M51" s="55">
        <f t="shared" si="0"/>
        <v>67</v>
      </c>
      <c r="N51" s="57">
        <f t="shared" si="1"/>
        <v>127.06</v>
      </c>
    </row>
    <row r="52" spans="1:14" ht="21">
      <c r="A52" s="1" t="s">
        <v>1457</v>
      </c>
      <c r="B52" s="2" t="s">
        <v>2478</v>
      </c>
      <c r="C52" s="1" t="s">
        <v>134</v>
      </c>
      <c r="D52" s="1" t="s">
        <v>1514</v>
      </c>
      <c r="E52" s="12" t="s">
        <v>1459</v>
      </c>
      <c r="F52" s="1"/>
      <c r="G52" s="12" t="s">
        <v>1460</v>
      </c>
      <c r="H52" s="1" t="s">
        <v>1462</v>
      </c>
      <c r="I52" s="4" t="s">
        <v>1461</v>
      </c>
      <c r="J52" s="30">
        <v>99.71</v>
      </c>
      <c r="K52" s="66">
        <v>105.89</v>
      </c>
      <c r="L52" s="55">
        <f t="shared" si="0"/>
        <v>84</v>
      </c>
      <c r="M52" s="55">
        <f t="shared" si="0"/>
        <v>67</v>
      </c>
      <c r="N52" s="57">
        <f t="shared" si="1"/>
        <v>127.06</v>
      </c>
    </row>
    <row r="53" spans="1:14" ht="21" hidden="1">
      <c r="A53" s="1" t="s">
        <v>1457</v>
      </c>
      <c r="B53" s="2" t="s">
        <v>2478</v>
      </c>
      <c r="C53" s="1" t="s">
        <v>61</v>
      </c>
      <c r="D53" s="1" t="s">
        <v>8</v>
      </c>
      <c r="E53" s="12" t="s">
        <v>1459</v>
      </c>
      <c r="F53" s="1"/>
      <c r="G53" s="12" t="s">
        <v>1460</v>
      </c>
      <c r="H53" s="1" t="s">
        <v>1462</v>
      </c>
      <c r="I53" s="6" t="s">
        <v>1461</v>
      </c>
      <c r="J53" s="30">
        <v>99.71</v>
      </c>
      <c r="K53" s="66">
        <v>105.89</v>
      </c>
      <c r="L53" s="55">
        <f t="shared" si="0"/>
        <v>84</v>
      </c>
      <c r="M53" s="55">
        <f t="shared" si="0"/>
        <v>67</v>
      </c>
      <c r="N53" s="57">
        <f t="shared" si="1"/>
        <v>127.06</v>
      </c>
    </row>
    <row r="54" spans="1:14" ht="21">
      <c r="A54" s="1" t="s">
        <v>1457</v>
      </c>
      <c r="B54" s="2" t="s">
        <v>2478</v>
      </c>
      <c r="C54" s="1" t="s">
        <v>135</v>
      </c>
      <c r="D54" s="1" t="s">
        <v>1515</v>
      </c>
      <c r="E54" s="12" t="s">
        <v>1459</v>
      </c>
      <c r="F54" s="1"/>
      <c r="G54" s="12" t="s">
        <v>1460</v>
      </c>
      <c r="H54" s="1" t="s">
        <v>1462</v>
      </c>
      <c r="I54" s="4" t="s">
        <v>1461</v>
      </c>
      <c r="J54" s="30">
        <v>99.71</v>
      </c>
      <c r="K54" s="66">
        <v>105.89</v>
      </c>
      <c r="L54" s="55">
        <f t="shared" si="0"/>
        <v>84</v>
      </c>
      <c r="M54" s="55">
        <f t="shared" si="0"/>
        <v>67</v>
      </c>
      <c r="N54" s="57">
        <f t="shared" si="1"/>
        <v>127.06</v>
      </c>
    </row>
    <row r="55" spans="1:14" ht="21">
      <c r="A55" s="1" t="s">
        <v>1457</v>
      </c>
      <c r="B55" s="2" t="s">
        <v>2478</v>
      </c>
      <c r="C55" s="1" t="s">
        <v>138</v>
      </c>
      <c r="D55" s="1" t="s">
        <v>1516</v>
      </c>
      <c r="E55" s="12" t="s">
        <v>1459</v>
      </c>
      <c r="F55" s="1"/>
      <c r="G55" s="12" t="s">
        <v>1460</v>
      </c>
      <c r="H55" s="1" t="s">
        <v>1462</v>
      </c>
      <c r="I55" s="4" t="s">
        <v>1461</v>
      </c>
      <c r="J55" s="30">
        <v>99.71</v>
      </c>
      <c r="K55" s="66">
        <v>105.89</v>
      </c>
      <c r="L55" s="55">
        <f t="shared" si="0"/>
        <v>84</v>
      </c>
      <c r="M55" s="55">
        <f t="shared" si="0"/>
        <v>67</v>
      </c>
      <c r="N55" s="57">
        <f t="shared" si="1"/>
        <v>127.06</v>
      </c>
    </row>
    <row r="56" spans="1:14" ht="21">
      <c r="A56" s="1" t="s">
        <v>1457</v>
      </c>
      <c r="B56" s="2" t="s">
        <v>2478</v>
      </c>
      <c r="C56" s="1" t="s">
        <v>141</v>
      </c>
      <c r="D56" s="1" t="s">
        <v>1517</v>
      </c>
      <c r="E56" s="12" t="s">
        <v>1459</v>
      </c>
      <c r="F56" s="1"/>
      <c r="G56" s="12" t="s">
        <v>1460</v>
      </c>
      <c r="H56" s="1" t="s">
        <v>1462</v>
      </c>
      <c r="I56" s="4" t="s">
        <v>1461</v>
      </c>
      <c r="J56" s="30">
        <v>99.71</v>
      </c>
      <c r="K56" s="66">
        <v>105.89</v>
      </c>
      <c r="L56" s="55">
        <f t="shared" si="0"/>
        <v>84</v>
      </c>
      <c r="M56" s="55">
        <f t="shared" si="0"/>
        <v>67</v>
      </c>
      <c r="N56" s="57">
        <f t="shared" si="1"/>
        <v>127.06</v>
      </c>
    </row>
    <row r="57" spans="1:14" ht="21">
      <c r="A57" s="1" t="s">
        <v>1457</v>
      </c>
      <c r="B57" s="2" t="s">
        <v>2478</v>
      </c>
      <c r="C57" s="1" t="s">
        <v>144</v>
      </c>
      <c r="D57" s="1" t="s">
        <v>1518</v>
      </c>
      <c r="E57" s="12" t="s">
        <v>1459</v>
      </c>
      <c r="F57" s="1"/>
      <c r="G57" s="12" t="s">
        <v>1460</v>
      </c>
      <c r="H57" s="1" t="s">
        <v>1462</v>
      </c>
      <c r="I57" s="4" t="s">
        <v>1461</v>
      </c>
      <c r="J57" s="30">
        <v>99.71</v>
      </c>
      <c r="K57" s="66">
        <v>105.89</v>
      </c>
      <c r="L57" s="55">
        <f t="shared" si="0"/>
        <v>84</v>
      </c>
      <c r="M57" s="55">
        <f t="shared" si="0"/>
        <v>67</v>
      </c>
      <c r="N57" s="57">
        <f t="shared" si="1"/>
        <v>127.06</v>
      </c>
    </row>
    <row r="58" spans="1:14" ht="21">
      <c r="A58" s="1" t="s">
        <v>1457</v>
      </c>
      <c r="B58" s="2" t="s">
        <v>2478</v>
      </c>
      <c r="C58" s="1" t="s">
        <v>147</v>
      </c>
      <c r="D58" s="1" t="s">
        <v>1519</v>
      </c>
      <c r="E58" s="12" t="s">
        <v>1459</v>
      </c>
      <c r="F58" s="1"/>
      <c r="G58" s="12" t="s">
        <v>1460</v>
      </c>
      <c r="H58" s="1" t="s">
        <v>1462</v>
      </c>
      <c r="I58" s="4" t="s">
        <v>1461</v>
      </c>
      <c r="J58" s="30">
        <v>99.71</v>
      </c>
      <c r="K58" s="66">
        <v>105.89</v>
      </c>
      <c r="L58" s="55">
        <f t="shared" si="0"/>
        <v>84</v>
      </c>
      <c r="M58" s="55">
        <f t="shared" si="0"/>
        <v>67</v>
      </c>
      <c r="N58" s="57">
        <f t="shared" si="1"/>
        <v>127.06</v>
      </c>
    </row>
    <row r="59" spans="1:14" ht="21">
      <c r="A59" s="1" t="s">
        <v>1457</v>
      </c>
      <c r="B59" s="2" t="s">
        <v>2478</v>
      </c>
      <c r="C59" s="1" t="s">
        <v>148</v>
      </c>
      <c r="D59" s="1" t="s">
        <v>1520</v>
      </c>
      <c r="E59" s="12" t="s">
        <v>1459</v>
      </c>
      <c r="F59" s="1"/>
      <c r="G59" s="12" t="s">
        <v>1460</v>
      </c>
      <c r="H59" s="1" t="s">
        <v>1462</v>
      </c>
      <c r="I59" s="4" t="s">
        <v>1461</v>
      </c>
      <c r="J59" s="30">
        <v>99.71</v>
      </c>
      <c r="K59" s="66">
        <v>105.89</v>
      </c>
      <c r="L59" s="55">
        <f t="shared" si="0"/>
        <v>84</v>
      </c>
      <c r="M59" s="55">
        <f t="shared" si="0"/>
        <v>67</v>
      </c>
      <c r="N59" s="57">
        <f t="shared" si="1"/>
        <v>127.06</v>
      </c>
    </row>
    <row r="60" spans="1:14" ht="21">
      <c r="A60" s="1" t="s">
        <v>1457</v>
      </c>
      <c r="B60" s="2" t="s">
        <v>2478</v>
      </c>
      <c r="C60" s="1" t="s">
        <v>149</v>
      </c>
      <c r="D60" s="1" t="s">
        <v>1521</v>
      </c>
      <c r="E60" s="12" t="s">
        <v>1459</v>
      </c>
      <c r="F60" s="1"/>
      <c r="G60" s="12" t="s">
        <v>1460</v>
      </c>
      <c r="H60" s="1" t="s">
        <v>1462</v>
      </c>
      <c r="I60" s="4" t="s">
        <v>1461</v>
      </c>
      <c r="J60" s="30">
        <v>99.71</v>
      </c>
      <c r="K60" s="66">
        <v>105.89</v>
      </c>
      <c r="L60" s="55">
        <f t="shared" si="0"/>
        <v>84</v>
      </c>
      <c r="M60" s="55">
        <f t="shared" si="0"/>
        <v>67</v>
      </c>
      <c r="N60" s="57">
        <f t="shared" si="1"/>
        <v>127.06</v>
      </c>
    </row>
    <row r="61" spans="1:14" ht="21">
      <c r="A61" s="1" t="s">
        <v>1457</v>
      </c>
      <c r="B61" s="2" t="s">
        <v>2478</v>
      </c>
      <c r="C61" s="1" t="s">
        <v>152</v>
      </c>
      <c r="D61" s="1" t="s">
        <v>1522</v>
      </c>
      <c r="E61" s="12" t="s">
        <v>1459</v>
      </c>
      <c r="F61" s="1"/>
      <c r="G61" s="12" t="s">
        <v>1460</v>
      </c>
      <c r="H61" s="1" t="s">
        <v>1462</v>
      </c>
      <c r="I61" s="4" t="s">
        <v>1461</v>
      </c>
      <c r="J61" s="30">
        <v>99.71</v>
      </c>
      <c r="K61" s="66">
        <v>105.89</v>
      </c>
      <c r="L61" s="55">
        <f t="shared" si="0"/>
        <v>84</v>
      </c>
      <c r="M61" s="55">
        <f t="shared" si="0"/>
        <v>67</v>
      </c>
      <c r="N61" s="57">
        <f t="shared" si="1"/>
        <v>127.06</v>
      </c>
    </row>
    <row r="62" spans="1:14" ht="21">
      <c r="A62" s="1" t="s">
        <v>1457</v>
      </c>
      <c r="B62" s="2" t="s">
        <v>2478</v>
      </c>
      <c r="C62" s="1" t="s">
        <v>155</v>
      </c>
      <c r="D62" s="1" t="s">
        <v>1523</v>
      </c>
      <c r="E62" s="12" t="s">
        <v>1459</v>
      </c>
      <c r="F62" s="1"/>
      <c r="G62" s="12" t="s">
        <v>1460</v>
      </c>
      <c r="H62" s="1" t="s">
        <v>1462</v>
      </c>
      <c r="I62" s="4" t="s">
        <v>1461</v>
      </c>
      <c r="J62" s="30">
        <v>99.71</v>
      </c>
      <c r="K62" s="66">
        <v>105.89</v>
      </c>
      <c r="L62" s="55">
        <f t="shared" si="0"/>
        <v>84</v>
      </c>
      <c r="M62" s="55">
        <f t="shared" si="0"/>
        <v>67</v>
      </c>
      <c r="N62" s="57">
        <f t="shared" si="1"/>
        <v>127.06</v>
      </c>
    </row>
    <row r="63" spans="1:14" ht="21" hidden="1">
      <c r="A63" s="1" t="s">
        <v>1457</v>
      </c>
      <c r="B63" s="2" t="s">
        <v>2478</v>
      </c>
      <c r="C63" s="1" t="s">
        <v>156</v>
      </c>
      <c r="D63" s="1" t="s">
        <v>1524</v>
      </c>
      <c r="E63" s="12" t="s">
        <v>1459</v>
      </c>
      <c r="F63" s="1"/>
      <c r="G63" s="12" t="s">
        <v>1460</v>
      </c>
      <c r="H63" s="2" t="s">
        <v>1524</v>
      </c>
      <c r="I63" s="7">
        <v>5420</v>
      </c>
      <c r="J63" s="30">
        <v>99.71</v>
      </c>
      <c r="K63" s="66">
        <v>89.88</v>
      </c>
      <c r="L63" s="55">
        <f t="shared" si="0"/>
        <v>71</v>
      </c>
      <c r="M63" s="55">
        <f t="shared" si="0"/>
        <v>56</v>
      </c>
      <c r="N63" s="57">
        <f t="shared" si="1"/>
        <v>107.85</v>
      </c>
    </row>
    <row r="64" spans="1:14" ht="21">
      <c r="A64" s="1" t="s">
        <v>1457</v>
      </c>
      <c r="B64" s="2" t="s">
        <v>2478</v>
      </c>
      <c r="C64" s="1" t="s">
        <v>159</v>
      </c>
      <c r="D64" s="1" t="s">
        <v>1525</v>
      </c>
      <c r="E64" s="12" t="s">
        <v>1459</v>
      </c>
      <c r="F64" s="1"/>
      <c r="G64" s="12" t="s">
        <v>1460</v>
      </c>
      <c r="H64" s="1" t="s">
        <v>1462</v>
      </c>
      <c r="I64" s="4" t="s">
        <v>1461</v>
      </c>
      <c r="J64" s="30">
        <v>99.71</v>
      </c>
      <c r="K64" s="66">
        <v>105.89</v>
      </c>
      <c r="L64" s="55">
        <f t="shared" si="0"/>
        <v>84</v>
      </c>
      <c r="M64" s="55">
        <f t="shared" si="0"/>
        <v>67</v>
      </c>
      <c r="N64" s="57">
        <f t="shared" si="1"/>
        <v>127.06</v>
      </c>
    </row>
    <row r="65" spans="1:14" ht="21">
      <c r="A65" s="1" t="s">
        <v>1457</v>
      </c>
      <c r="B65" s="2" t="s">
        <v>2478</v>
      </c>
      <c r="C65" s="1" t="s">
        <v>160</v>
      </c>
      <c r="D65" s="1" t="s">
        <v>1526</v>
      </c>
      <c r="E65" s="12" t="s">
        <v>1459</v>
      </c>
      <c r="F65" s="1"/>
      <c r="G65" s="12" t="s">
        <v>1460</v>
      </c>
      <c r="H65" s="1" t="s">
        <v>1462</v>
      </c>
      <c r="I65" s="4" t="s">
        <v>1461</v>
      </c>
      <c r="J65" s="30">
        <v>99.71</v>
      </c>
      <c r="K65" s="66">
        <v>105.89</v>
      </c>
      <c r="L65" s="55">
        <f t="shared" si="0"/>
        <v>84</v>
      </c>
      <c r="M65" s="55">
        <f t="shared" si="0"/>
        <v>67</v>
      </c>
      <c r="N65" s="57">
        <f t="shared" si="1"/>
        <v>127.06</v>
      </c>
    </row>
    <row r="66" spans="1:14" ht="21">
      <c r="A66" s="1" t="s">
        <v>1457</v>
      </c>
      <c r="B66" s="2" t="s">
        <v>2478</v>
      </c>
      <c r="C66" s="1" t="s">
        <v>162</v>
      </c>
      <c r="D66" s="1" t="s">
        <v>1528</v>
      </c>
      <c r="E66" s="12" t="s">
        <v>1459</v>
      </c>
      <c r="F66" s="1"/>
      <c r="G66" s="12" t="s">
        <v>1460</v>
      </c>
      <c r="H66" s="1" t="s">
        <v>1462</v>
      </c>
      <c r="I66" s="4" t="s">
        <v>1461</v>
      </c>
      <c r="J66" s="30">
        <v>99.71</v>
      </c>
      <c r="K66" s="66">
        <v>105.89</v>
      </c>
      <c r="L66" s="55">
        <f t="shared" si="0"/>
        <v>84</v>
      </c>
      <c r="M66" s="55">
        <f t="shared" si="0"/>
        <v>67</v>
      </c>
      <c r="N66" s="57">
        <f t="shared" si="1"/>
        <v>127.06</v>
      </c>
    </row>
    <row r="67" spans="1:14" ht="21">
      <c r="A67" s="1" t="s">
        <v>1457</v>
      </c>
      <c r="B67" s="2" t="s">
        <v>2478</v>
      </c>
      <c r="C67" s="1" t="s">
        <v>164</v>
      </c>
      <c r="D67" s="1" t="s">
        <v>1532</v>
      </c>
      <c r="E67" s="12" t="s">
        <v>1459</v>
      </c>
      <c r="F67" s="1"/>
      <c r="G67" s="12" t="s">
        <v>1460</v>
      </c>
      <c r="H67" s="1" t="s">
        <v>1462</v>
      </c>
      <c r="I67" s="4" t="s">
        <v>1461</v>
      </c>
      <c r="J67" s="30">
        <v>99.71</v>
      </c>
      <c r="K67" s="66">
        <v>105.89</v>
      </c>
      <c r="L67" s="55">
        <f t="shared" si="0"/>
        <v>84</v>
      </c>
      <c r="M67" s="55">
        <f t="shared" si="0"/>
        <v>67</v>
      </c>
      <c r="N67" s="57">
        <f t="shared" si="1"/>
        <v>127.06</v>
      </c>
    </row>
    <row r="68" spans="1:14" ht="21">
      <c r="A68" s="1" t="s">
        <v>1457</v>
      </c>
      <c r="B68" s="2" t="s">
        <v>2478</v>
      </c>
      <c r="C68" s="1" t="s">
        <v>168</v>
      </c>
      <c r="D68" s="1" t="s">
        <v>1536</v>
      </c>
      <c r="E68" s="12" t="s">
        <v>1459</v>
      </c>
      <c r="F68" s="1"/>
      <c r="G68" s="12" t="s">
        <v>1460</v>
      </c>
      <c r="H68" s="1" t="s">
        <v>1462</v>
      </c>
      <c r="I68" s="4" t="s">
        <v>1461</v>
      </c>
      <c r="J68" s="30">
        <v>99.71</v>
      </c>
      <c r="K68" s="66">
        <v>105.89</v>
      </c>
      <c r="L68" s="55">
        <f t="shared" ref="L68:M131" si="2">ROUNDDOWN(K68*0.8,0)</f>
        <v>84</v>
      </c>
      <c r="M68" s="55">
        <f t="shared" si="2"/>
        <v>67</v>
      </c>
      <c r="N68" s="57">
        <f t="shared" si="1"/>
        <v>127.06</v>
      </c>
    </row>
    <row r="69" spans="1:14" ht="21">
      <c r="A69" s="1" t="s">
        <v>1457</v>
      </c>
      <c r="B69" s="2" t="s">
        <v>2478</v>
      </c>
      <c r="C69" s="1" t="s">
        <v>169</v>
      </c>
      <c r="D69" s="1" t="s">
        <v>1537</v>
      </c>
      <c r="E69" s="12" t="s">
        <v>1459</v>
      </c>
      <c r="F69" s="1"/>
      <c r="G69" s="12" t="s">
        <v>1460</v>
      </c>
      <c r="H69" s="1" t="s">
        <v>1462</v>
      </c>
      <c r="I69" s="4" t="s">
        <v>1461</v>
      </c>
      <c r="J69" s="30">
        <v>99.71</v>
      </c>
      <c r="K69" s="66">
        <v>105.89</v>
      </c>
      <c r="L69" s="55">
        <f t="shared" si="2"/>
        <v>84</v>
      </c>
      <c r="M69" s="55">
        <f t="shared" si="2"/>
        <v>67</v>
      </c>
      <c r="N69" s="57">
        <f t="shared" ref="N69:N132" si="3">ROUNDDOWN(K69*1.2,2)</f>
        <v>127.06</v>
      </c>
    </row>
    <row r="70" spans="1:14" ht="21">
      <c r="A70" s="1" t="s">
        <v>1457</v>
      </c>
      <c r="B70" s="2" t="s">
        <v>2478</v>
      </c>
      <c r="C70" s="1" t="s">
        <v>171</v>
      </c>
      <c r="D70" s="1" t="s">
        <v>1538</v>
      </c>
      <c r="E70" s="12" t="s">
        <v>1459</v>
      </c>
      <c r="F70" s="1"/>
      <c r="G70" s="12" t="s">
        <v>1460</v>
      </c>
      <c r="H70" s="1" t="s">
        <v>1462</v>
      </c>
      <c r="I70" s="4" t="s">
        <v>1461</v>
      </c>
      <c r="J70" s="30">
        <v>99.71</v>
      </c>
      <c r="K70" s="66">
        <v>105.89</v>
      </c>
      <c r="L70" s="55">
        <f t="shared" si="2"/>
        <v>84</v>
      </c>
      <c r="M70" s="55">
        <f t="shared" si="2"/>
        <v>67</v>
      </c>
      <c r="N70" s="57">
        <f t="shared" si="3"/>
        <v>127.06</v>
      </c>
    </row>
    <row r="71" spans="1:14" ht="21">
      <c r="A71" s="1" t="s">
        <v>1457</v>
      </c>
      <c r="B71" s="2" t="s">
        <v>2478</v>
      </c>
      <c r="C71" s="1" t="s">
        <v>172</v>
      </c>
      <c r="D71" s="1" t="s">
        <v>1539</v>
      </c>
      <c r="E71" s="12" t="s">
        <v>1459</v>
      </c>
      <c r="F71" s="1"/>
      <c r="G71" s="12" t="s">
        <v>1460</v>
      </c>
      <c r="H71" s="1" t="s">
        <v>1462</v>
      </c>
      <c r="I71" s="4" t="s">
        <v>1461</v>
      </c>
      <c r="J71" s="30">
        <v>99.71</v>
      </c>
      <c r="K71" s="66">
        <v>105.89</v>
      </c>
      <c r="L71" s="55">
        <f t="shared" si="2"/>
        <v>84</v>
      </c>
      <c r="M71" s="55">
        <f t="shared" si="2"/>
        <v>67</v>
      </c>
      <c r="N71" s="57">
        <f t="shared" si="3"/>
        <v>127.06</v>
      </c>
    </row>
    <row r="72" spans="1:14" ht="21">
      <c r="A72" s="1" t="s">
        <v>1457</v>
      </c>
      <c r="B72" s="2" t="s">
        <v>2478</v>
      </c>
      <c r="C72" s="1" t="s">
        <v>174</v>
      </c>
      <c r="D72" s="1" t="s">
        <v>1540</v>
      </c>
      <c r="E72" s="12" t="s">
        <v>1459</v>
      </c>
      <c r="F72" s="1"/>
      <c r="G72" s="12" t="s">
        <v>1460</v>
      </c>
      <c r="H72" s="1" t="s">
        <v>1462</v>
      </c>
      <c r="I72" s="4" t="s">
        <v>1461</v>
      </c>
      <c r="J72" s="30">
        <v>99.71</v>
      </c>
      <c r="K72" s="66">
        <v>105.89</v>
      </c>
      <c r="L72" s="55">
        <f t="shared" si="2"/>
        <v>84</v>
      </c>
      <c r="M72" s="55">
        <f t="shared" si="2"/>
        <v>67</v>
      </c>
      <c r="N72" s="57">
        <f t="shared" si="3"/>
        <v>127.06</v>
      </c>
    </row>
    <row r="73" spans="1:14" ht="21">
      <c r="A73" s="1" t="s">
        <v>1457</v>
      </c>
      <c r="B73" s="2" t="s">
        <v>2478</v>
      </c>
      <c r="C73" s="1" t="s">
        <v>175</v>
      </c>
      <c r="D73" s="1" t="s">
        <v>1541</v>
      </c>
      <c r="E73" s="12" t="s">
        <v>1459</v>
      </c>
      <c r="F73" s="1"/>
      <c r="G73" s="12" t="s">
        <v>1460</v>
      </c>
      <c r="H73" s="1" t="s">
        <v>1462</v>
      </c>
      <c r="I73" s="4" t="s">
        <v>1461</v>
      </c>
      <c r="J73" s="30">
        <v>99.71</v>
      </c>
      <c r="K73" s="66">
        <v>105.89</v>
      </c>
      <c r="L73" s="55">
        <f t="shared" si="2"/>
        <v>84</v>
      </c>
      <c r="M73" s="55">
        <f t="shared" si="2"/>
        <v>67</v>
      </c>
      <c r="N73" s="57">
        <f t="shared" si="3"/>
        <v>127.06</v>
      </c>
    </row>
    <row r="74" spans="1:14" ht="21">
      <c r="A74" s="1" t="s">
        <v>1457</v>
      </c>
      <c r="B74" s="2" t="s">
        <v>2478</v>
      </c>
      <c r="C74" s="1" t="s">
        <v>176</v>
      </c>
      <c r="D74" s="1" t="s">
        <v>1542</v>
      </c>
      <c r="E74" s="12" t="s">
        <v>1459</v>
      </c>
      <c r="F74" s="1"/>
      <c r="G74" s="12" t="s">
        <v>1460</v>
      </c>
      <c r="H74" s="1" t="s">
        <v>1462</v>
      </c>
      <c r="I74" s="4" t="s">
        <v>1461</v>
      </c>
      <c r="J74" s="30">
        <v>99.71</v>
      </c>
      <c r="K74" s="66">
        <v>105.89</v>
      </c>
      <c r="L74" s="55">
        <f t="shared" si="2"/>
        <v>84</v>
      </c>
      <c r="M74" s="55">
        <f t="shared" si="2"/>
        <v>67</v>
      </c>
      <c r="N74" s="57">
        <f t="shared" si="3"/>
        <v>127.06</v>
      </c>
    </row>
    <row r="75" spans="1:14" ht="21">
      <c r="A75" s="1" t="s">
        <v>1457</v>
      </c>
      <c r="B75" s="2" t="s">
        <v>2478</v>
      </c>
      <c r="C75" s="1" t="s">
        <v>179</v>
      </c>
      <c r="D75" s="1" t="s">
        <v>1543</v>
      </c>
      <c r="E75" s="12" t="s">
        <v>1459</v>
      </c>
      <c r="F75" s="1"/>
      <c r="G75" s="12" t="s">
        <v>1460</v>
      </c>
      <c r="H75" s="1" t="s">
        <v>1462</v>
      </c>
      <c r="I75" s="4" t="s">
        <v>1461</v>
      </c>
      <c r="J75" s="30">
        <v>99.71</v>
      </c>
      <c r="K75" s="66">
        <v>105.89</v>
      </c>
      <c r="L75" s="55">
        <f t="shared" si="2"/>
        <v>84</v>
      </c>
      <c r="M75" s="55">
        <f t="shared" si="2"/>
        <v>67</v>
      </c>
      <c r="N75" s="57">
        <f t="shared" si="3"/>
        <v>127.06</v>
      </c>
    </row>
    <row r="76" spans="1:14" ht="21">
      <c r="A76" s="1" t="s">
        <v>1457</v>
      </c>
      <c r="B76" s="2" t="s">
        <v>2478</v>
      </c>
      <c r="C76" s="1" t="s">
        <v>396</v>
      </c>
      <c r="D76" s="1" t="s">
        <v>1544</v>
      </c>
      <c r="E76" s="12" t="s">
        <v>1459</v>
      </c>
      <c r="F76" s="1"/>
      <c r="G76" s="12" t="s">
        <v>1460</v>
      </c>
      <c r="H76" s="1" t="s">
        <v>1462</v>
      </c>
      <c r="I76" s="4" t="s">
        <v>1461</v>
      </c>
      <c r="J76" s="30">
        <v>99.71</v>
      </c>
      <c r="K76" s="66">
        <v>105.89</v>
      </c>
      <c r="L76" s="55">
        <f t="shared" si="2"/>
        <v>84</v>
      </c>
      <c r="M76" s="55">
        <f t="shared" si="2"/>
        <v>67</v>
      </c>
      <c r="N76" s="57">
        <f t="shared" si="3"/>
        <v>127.06</v>
      </c>
    </row>
    <row r="77" spans="1:14" ht="21">
      <c r="A77" s="1" t="s">
        <v>1457</v>
      </c>
      <c r="B77" s="2" t="s">
        <v>2478</v>
      </c>
      <c r="C77" s="1" t="s">
        <v>398</v>
      </c>
      <c r="D77" s="1" t="s">
        <v>1545</v>
      </c>
      <c r="E77" s="12" t="s">
        <v>1459</v>
      </c>
      <c r="F77" s="1"/>
      <c r="G77" s="12" t="s">
        <v>1460</v>
      </c>
      <c r="H77" s="1" t="s">
        <v>1462</v>
      </c>
      <c r="I77" s="4" t="s">
        <v>1461</v>
      </c>
      <c r="J77" s="30">
        <v>99.71</v>
      </c>
      <c r="K77" s="66">
        <v>105.89</v>
      </c>
      <c r="L77" s="55">
        <f t="shared" si="2"/>
        <v>84</v>
      </c>
      <c r="M77" s="55">
        <f t="shared" si="2"/>
        <v>67</v>
      </c>
      <c r="N77" s="57">
        <f t="shared" si="3"/>
        <v>127.06</v>
      </c>
    </row>
    <row r="78" spans="1:14" ht="21">
      <c r="A78" s="1" t="s">
        <v>1457</v>
      </c>
      <c r="B78" s="2" t="s">
        <v>2478</v>
      </c>
      <c r="C78" s="1" t="s">
        <v>402</v>
      </c>
      <c r="D78" s="1" t="s">
        <v>1546</v>
      </c>
      <c r="E78" s="12" t="s">
        <v>1459</v>
      </c>
      <c r="F78" s="1"/>
      <c r="G78" s="12" t="s">
        <v>1460</v>
      </c>
      <c r="H78" s="1" t="s">
        <v>1462</v>
      </c>
      <c r="I78" s="4" t="s">
        <v>1461</v>
      </c>
      <c r="J78" s="30">
        <v>99.71</v>
      </c>
      <c r="K78" s="66">
        <v>105.89</v>
      </c>
      <c r="L78" s="55">
        <f t="shared" si="2"/>
        <v>84</v>
      </c>
      <c r="M78" s="55">
        <f t="shared" si="2"/>
        <v>67</v>
      </c>
      <c r="N78" s="57">
        <f t="shared" si="3"/>
        <v>127.06</v>
      </c>
    </row>
    <row r="79" spans="1:14" ht="21">
      <c r="A79" s="1" t="s">
        <v>1457</v>
      </c>
      <c r="B79" s="2" t="s">
        <v>2478</v>
      </c>
      <c r="C79" s="1" t="s">
        <v>406</v>
      </c>
      <c r="D79" s="1" t="s">
        <v>373</v>
      </c>
      <c r="E79" s="12" t="s">
        <v>1459</v>
      </c>
      <c r="F79" s="1"/>
      <c r="G79" s="12" t="s">
        <v>1460</v>
      </c>
      <c r="H79" s="1" t="s">
        <v>1462</v>
      </c>
      <c r="I79" s="4" t="s">
        <v>1461</v>
      </c>
      <c r="J79" s="30">
        <v>99.71</v>
      </c>
      <c r="K79" s="66">
        <v>105.89</v>
      </c>
      <c r="L79" s="55">
        <f t="shared" si="2"/>
        <v>84</v>
      </c>
      <c r="M79" s="55">
        <f t="shared" si="2"/>
        <v>67</v>
      </c>
      <c r="N79" s="57">
        <f t="shared" si="3"/>
        <v>127.06</v>
      </c>
    </row>
    <row r="80" spans="1:14" ht="21">
      <c r="A80" s="1" t="s">
        <v>1457</v>
      </c>
      <c r="B80" s="2" t="s">
        <v>2478</v>
      </c>
      <c r="C80" s="1" t="s">
        <v>887</v>
      </c>
      <c r="D80" s="1" t="s">
        <v>1550</v>
      </c>
      <c r="E80" s="12" t="s">
        <v>1459</v>
      </c>
      <c r="F80" s="1"/>
      <c r="G80" s="12" t="s">
        <v>1460</v>
      </c>
      <c r="H80" s="1" t="s">
        <v>1462</v>
      </c>
      <c r="I80" s="4" t="s">
        <v>1461</v>
      </c>
      <c r="J80" s="30">
        <v>99.71</v>
      </c>
      <c r="K80" s="66">
        <v>105.89</v>
      </c>
      <c r="L80" s="55">
        <f t="shared" si="2"/>
        <v>84</v>
      </c>
      <c r="M80" s="55">
        <f t="shared" si="2"/>
        <v>67</v>
      </c>
      <c r="N80" s="57">
        <f t="shared" si="3"/>
        <v>127.06</v>
      </c>
    </row>
    <row r="81" spans="1:14" ht="21">
      <c r="A81" s="1" t="s">
        <v>1457</v>
      </c>
      <c r="B81" s="2" t="s">
        <v>2478</v>
      </c>
      <c r="C81" s="1" t="s">
        <v>411</v>
      </c>
      <c r="D81" s="1" t="s">
        <v>1551</v>
      </c>
      <c r="E81" s="12" t="s">
        <v>1459</v>
      </c>
      <c r="F81" s="1"/>
      <c r="G81" s="12" t="s">
        <v>1460</v>
      </c>
      <c r="H81" s="1" t="s">
        <v>1462</v>
      </c>
      <c r="I81" s="4" t="s">
        <v>1461</v>
      </c>
      <c r="J81" s="30">
        <v>99.71</v>
      </c>
      <c r="K81" s="66">
        <v>105.89</v>
      </c>
      <c r="L81" s="55">
        <f t="shared" si="2"/>
        <v>84</v>
      </c>
      <c r="M81" s="55">
        <f t="shared" si="2"/>
        <v>67</v>
      </c>
      <c r="N81" s="57">
        <f t="shared" si="3"/>
        <v>127.06</v>
      </c>
    </row>
    <row r="82" spans="1:14" ht="21">
      <c r="A82" s="1" t="s">
        <v>1457</v>
      </c>
      <c r="B82" s="2" t="s">
        <v>2478</v>
      </c>
      <c r="C82" s="1" t="s">
        <v>413</v>
      </c>
      <c r="D82" s="1" t="s">
        <v>1555</v>
      </c>
      <c r="E82" s="12" t="s">
        <v>1459</v>
      </c>
      <c r="F82" s="1"/>
      <c r="G82" s="12" t="s">
        <v>1460</v>
      </c>
      <c r="H82" s="1" t="s">
        <v>1462</v>
      </c>
      <c r="I82" s="4" t="s">
        <v>1461</v>
      </c>
      <c r="J82" s="30">
        <v>99.71</v>
      </c>
      <c r="K82" s="66">
        <v>105.89</v>
      </c>
      <c r="L82" s="55">
        <f t="shared" si="2"/>
        <v>84</v>
      </c>
      <c r="M82" s="55">
        <f t="shared" si="2"/>
        <v>67</v>
      </c>
      <c r="N82" s="57">
        <f t="shared" si="3"/>
        <v>127.06</v>
      </c>
    </row>
    <row r="83" spans="1:14" ht="21">
      <c r="A83" s="1" t="s">
        <v>1457</v>
      </c>
      <c r="B83" s="2" t="s">
        <v>2478</v>
      </c>
      <c r="C83" s="1" t="s">
        <v>894</v>
      </c>
      <c r="D83" s="1" t="s">
        <v>1556</v>
      </c>
      <c r="E83" s="12" t="s">
        <v>1459</v>
      </c>
      <c r="F83" s="1"/>
      <c r="G83" s="12" t="s">
        <v>1460</v>
      </c>
      <c r="H83" s="1" t="s">
        <v>1462</v>
      </c>
      <c r="I83" s="4" t="s">
        <v>1461</v>
      </c>
      <c r="J83" s="30">
        <v>99.71</v>
      </c>
      <c r="K83" s="66">
        <v>105.89</v>
      </c>
      <c r="L83" s="55">
        <f t="shared" si="2"/>
        <v>84</v>
      </c>
      <c r="M83" s="55">
        <f t="shared" si="2"/>
        <v>67</v>
      </c>
      <c r="N83" s="57">
        <f t="shared" si="3"/>
        <v>127.06</v>
      </c>
    </row>
    <row r="84" spans="1:14" ht="21">
      <c r="A84" s="1" t="s">
        <v>1457</v>
      </c>
      <c r="B84" s="2" t="s">
        <v>2478</v>
      </c>
      <c r="C84" s="1" t="s">
        <v>415</v>
      </c>
      <c r="D84" s="1" t="s">
        <v>1557</v>
      </c>
      <c r="E84" s="12" t="s">
        <v>1459</v>
      </c>
      <c r="F84" s="1"/>
      <c r="G84" s="12" t="s">
        <v>1460</v>
      </c>
      <c r="H84" s="1" t="s">
        <v>1462</v>
      </c>
      <c r="I84" s="4" t="s">
        <v>1461</v>
      </c>
      <c r="J84" s="30">
        <v>99.71</v>
      </c>
      <c r="K84" s="66">
        <v>105.89</v>
      </c>
      <c r="L84" s="55">
        <f t="shared" si="2"/>
        <v>84</v>
      </c>
      <c r="M84" s="55">
        <f t="shared" si="2"/>
        <v>67</v>
      </c>
      <c r="N84" s="57">
        <f t="shared" si="3"/>
        <v>127.06</v>
      </c>
    </row>
    <row r="85" spans="1:14" ht="21">
      <c r="A85" s="1" t="s">
        <v>1457</v>
      </c>
      <c r="B85" s="2" t="s">
        <v>2478</v>
      </c>
      <c r="C85" s="1" t="s">
        <v>417</v>
      </c>
      <c r="D85" s="1" t="s">
        <v>1558</v>
      </c>
      <c r="E85" s="12" t="s">
        <v>1459</v>
      </c>
      <c r="F85" s="1"/>
      <c r="G85" s="12" t="s">
        <v>1460</v>
      </c>
      <c r="H85" s="1" t="s">
        <v>1462</v>
      </c>
      <c r="I85" s="4" t="s">
        <v>1461</v>
      </c>
      <c r="J85" s="30">
        <v>99.71</v>
      </c>
      <c r="K85" s="66">
        <v>105.89</v>
      </c>
      <c r="L85" s="55">
        <f t="shared" si="2"/>
        <v>84</v>
      </c>
      <c r="M85" s="55">
        <f t="shared" si="2"/>
        <v>67</v>
      </c>
      <c r="N85" s="57">
        <f t="shared" si="3"/>
        <v>127.06</v>
      </c>
    </row>
    <row r="86" spans="1:14" ht="21">
      <c r="A86" s="1" t="s">
        <v>1457</v>
      </c>
      <c r="B86" s="2" t="s">
        <v>2478</v>
      </c>
      <c r="C86" s="1" t="s">
        <v>902</v>
      </c>
      <c r="D86" s="1" t="s">
        <v>1559</v>
      </c>
      <c r="E86" s="12" t="s">
        <v>1459</v>
      </c>
      <c r="F86" s="1"/>
      <c r="G86" s="12" t="s">
        <v>1460</v>
      </c>
      <c r="H86" s="1" t="s">
        <v>1462</v>
      </c>
      <c r="I86" s="4" t="s">
        <v>1461</v>
      </c>
      <c r="J86" s="30">
        <v>99.71</v>
      </c>
      <c r="K86" s="66">
        <v>105.89</v>
      </c>
      <c r="L86" s="55">
        <f t="shared" si="2"/>
        <v>84</v>
      </c>
      <c r="M86" s="55">
        <f t="shared" si="2"/>
        <v>67</v>
      </c>
      <c r="N86" s="57">
        <f t="shared" si="3"/>
        <v>127.06</v>
      </c>
    </row>
    <row r="87" spans="1:14" ht="21">
      <c r="A87" s="1" t="s">
        <v>1457</v>
      </c>
      <c r="B87" s="2" t="s">
        <v>2478</v>
      </c>
      <c r="C87" s="1" t="s">
        <v>904</v>
      </c>
      <c r="D87" s="1" t="s">
        <v>1560</v>
      </c>
      <c r="E87" s="12" t="s">
        <v>1459</v>
      </c>
      <c r="F87" s="1"/>
      <c r="G87" s="12" t="s">
        <v>1460</v>
      </c>
      <c r="H87" s="1" t="s">
        <v>1462</v>
      </c>
      <c r="I87" s="4" t="s">
        <v>1461</v>
      </c>
      <c r="J87" s="30">
        <v>99.71</v>
      </c>
      <c r="K87" s="66">
        <v>105.89</v>
      </c>
      <c r="L87" s="55">
        <f t="shared" si="2"/>
        <v>84</v>
      </c>
      <c r="M87" s="55">
        <f t="shared" si="2"/>
        <v>67</v>
      </c>
      <c r="N87" s="57">
        <f t="shared" si="3"/>
        <v>127.06</v>
      </c>
    </row>
    <row r="88" spans="1:14" ht="21">
      <c r="A88" s="1" t="s">
        <v>1457</v>
      </c>
      <c r="B88" s="2" t="s">
        <v>2478</v>
      </c>
      <c r="C88" s="1" t="s">
        <v>906</v>
      </c>
      <c r="D88" s="1" t="s">
        <v>1561</v>
      </c>
      <c r="E88" s="12" t="s">
        <v>1459</v>
      </c>
      <c r="F88" s="1"/>
      <c r="G88" s="12" t="s">
        <v>1460</v>
      </c>
      <c r="H88" s="1" t="s">
        <v>1462</v>
      </c>
      <c r="I88" s="4" t="s">
        <v>1461</v>
      </c>
      <c r="J88" s="30">
        <v>99.71</v>
      </c>
      <c r="K88" s="66">
        <v>105.89</v>
      </c>
      <c r="L88" s="55">
        <f t="shared" si="2"/>
        <v>84</v>
      </c>
      <c r="M88" s="55">
        <f t="shared" si="2"/>
        <v>67</v>
      </c>
      <c r="N88" s="57">
        <f t="shared" si="3"/>
        <v>127.06</v>
      </c>
    </row>
    <row r="89" spans="1:14" ht="21">
      <c r="A89" s="1" t="s">
        <v>1457</v>
      </c>
      <c r="B89" s="2" t="s">
        <v>2478</v>
      </c>
      <c r="C89" s="1" t="s">
        <v>419</v>
      </c>
      <c r="D89" s="1" t="s">
        <v>1562</v>
      </c>
      <c r="E89" s="12" t="s">
        <v>1459</v>
      </c>
      <c r="F89" s="1"/>
      <c r="G89" s="12" t="s">
        <v>1460</v>
      </c>
      <c r="H89" s="1" t="s">
        <v>1462</v>
      </c>
      <c r="I89" s="4" t="s">
        <v>1461</v>
      </c>
      <c r="J89" s="30">
        <v>99.71</v>
      </c>
      <c r="K89" s="66">
        <v>105.89</v>
      </c>
      <c r="L89" s="55">
        <f t="shared" si="2"/>
        <v>84</v>
      </c>
      <c r="M89" s="55">
        <f t="shared" si="2"/>
        <v>67</v>
      </c>
      <c r="N89" s="57">
        <f t="shared" si="3"/>
        <v>127.06</v>
      </c>
    </row>
    <row r="90" spans="1:14" ht="21">
      <c r="A90" s="1" t="s">
        <v>1457</v>
      </c>
      <c r="B90" s="2" t="s">
        <v>2478</v>
      </c>
      <c r="C90" s="1" t="s">
        <v>909</v>
      </c>
      <c r="D90" s="1" t="s">
        <v>1563</v>
      </c>
      <c r="E90" s="12" t="s">
        <v>1459</v>
      </c>
      <c r="F90" s="1"/>
      <c r="G90" s="12" t="s">
        <v>1460</v>
      </c>
      <c r="H90" s="1" t="s">
        <v>1462</v>
      </c>
      <c r="I90" s="4" t="s">
        <v>1461</v>
      </c>
      <c r="J90" s="30">
        <v>99.71</v>
      </c>
      <c r="K90" s="66">
        <v>105.89</v>
      </c>
      <c r="L90" s="55">
        <f t="shared" si="2"/>
        <v>84</v>
      </c>
      <c r="M90" s="55">
        <f t="shared" si="2"/>
        <v>67</v>
      </c>
      <c r="N90" s="57">
        <f t="shared" si="3"/>
        <v>127.06</v>
      </c>
    </row>
    <row r="91" spans="1:14" ht="21">
      <c r="A91" s="1" t="s">
        <v>1457</v>
      </c>
      <c r="B91" s="2" t="s">
        <v>2478</v>
      </c>
      <c r="C91" s="1" t="s">
        <v>911</v>
      </c>
      <c r="D91" s="1" t="s">
        <v>1564</v>
      </c>
      <c r="E91" s="12" t="s">
        <v>1459</v>
      </c>
      <c r="F91" s="1"/>
      <c r="G91" s="12" t="s">
        <v>1460</v>
      </c>
      <c r="H91" s="1" t="s">
        <v>1462</v>
      </c>
      <c r="I91" s="4" t="s">
        <v>1461</v>
      </c>
      <c r="J91" s="30">
        <v>99.71</v>
      </c>
      <c r="K91" s="66">
        <v>105.89</v>
      </c>
      <c r="L91" s="55">
        <f t="shared" si="2"/>
        <v>84</v>
      </c>
      <c r="M91" s="55">
        <f t="shared" si="2"/>
        <v>67</v>
      </c>
      <c r="N91" s="57">
        <f t="shared" si="3"/>
        <v>127.06</v>
      </c>
    </row>
    <row r="92" spans="1:14" ht="21">
      <c r="A92" s="1" t="s">
        <v>1457</v>
      </c>
      <c r="B92" s="2" t="s">
        <v>2478</v>
      </c>
      <c r="C92" s="1" t="s">
        <v>913</v>
      </c>
      <c r="D92" s="1" t="s">
        <v>1565</v>
      </c>
      <c r="E92" s="12" t="s">
        <v>1459</v>
      </c>
      <c r="F92" s="1"/>
      <c r="G92" s="12" t="s">
        <v>1460</v>
      </c>
      <c r="H92" s="1" t="s">
        <v>1462</v>
      </c>
      <c r="I92" s="4" t="s">
        <v>1461</v>
      </c>
      <c r="J92" s="30">
        <v>99.71</v>
      </c>
      <c r="K92" s="66">
        <v>105.89</v>
      </c>
      <c r="L92" s="55">
        <f t="shared" si="2"/>
        <v>84</v>
      </c>
      <c r="M92" s="55">
        <f t="shared" si="2"/>
        <v>67</v>
      </c>
      <c r="N92" s="57">
        <f t="shared" si="3"/>
        <v>127.06</v>
      </c>
    </row>
    <row r="93" spans="1:14" ht="21">
      <c r="A93" s="1" t="s">
        <v>1457</v>
      </c>
      <c r="B93" s="2" t="s">
        <v>2478</v>
      </c>
      <c r="C93" s="1" t="s">
        <v>915</v>
      </c>
      <c r="D93" s="1" t="s">
        <v>1566</v>
      </c>
      <c r="E93" s="12" t="s">
        <v>1459</v>
      </c>
      <c r="F93" s="1"/>
      <c r="G93" s="12" t="s">
        <v>1460</v>
      </c>
      <c r="H93" s="1" t="s">
        <v>1462</v>
      </c>
      <c r="I93" s="4" t="s">
        <v>1461</v>
      </c>
      <c r="J93" s="30">
        <v>99.71</v>
      </c>
      <c r="K93" s="66">
        <v>105.89</v>
      </c>
      <c r="L93" s="55">
        <f t="shared" si="2"/>
        <v>84</v>
      </c>
      <c r="M93" s="55">
        <f t="shared" si="2"/>
        <v>67</v>
      </c>
      <c r="N93" s="57">
        <f t="shared" si="3"/>
        <v>127.06</v>
      </c>
    </row>
    <row r="94" spans="1:14" ht="21">
      <c r="A94" s="1" t="s">
        <v>1457</v>
      </c>
      <c r="B94" s="2" t="s">
        <v>2478</v>
      </c>
      <c r="C94" s="1" t="s">
        <v>201</v>
      </c>
      <c r="D94" s="1" t="s">
        <v>1608</v>
      </c>
      <c r="E94" s="12" t="s">
        <v>1459</v>
      </c>
      <c r="F94" s="1"/>
      <c r="G94" s="12" t="s">
        <v>1460</v>
      </c>
      <c r="H94" s="1" t="s">
        <v>1462</v>
      </c>
      <c r="I94" s="4" t="s">
        <v>1461</v>
      </c>
      <c r="J94" s="30">
        <v>99.71</v>
      </c>
      <c r="K94" s="66">
        <v>105.89</v>
      </c>
      <c r="L94" s="55">
        <f t="shared" si="2"/>
        <v>84</v>
      </c>
      <c r="M94" s="55">
        <f t="shared" si="2"/>
        <v>67</v>
      </c>
      <c r="N94" s="57">
        <f t="shared" si="3"/>
        <v>127.06</v>
      </c>
    </row>
    <row r="95" spans="1:14" ht="21">
      <c r="A95" s="1" t="s">
        <v>1457</v>
      </c>
      <c r="B95" s="2" t="s">
        <v>2478</v>
      </c>
      <c r="C95" s="1" t="s">
        <v>421</v>
      </c>
      <c r="D95" s="1" t="s">
        <v>1567</v>
      </c>
      <c r="E95" s="12" t="s">
        <v>1459</v>
      </c>
      <c r="F95" s="1"/>
      <c r="G95" s="12" t="s">
        <v>1460</v>
      </c>
      <c r="H95" s="1" t="s">
        <v>1462</v>
      </c>
      <c r="I95" s="4" t="s">
        <v>1461</v>
      </c>
      <c r="J95" s="30">
        <v>99.71</v>
      </c>
      <c r="K95" s="66">
        <v>105.89</v>
      </c>
      <c r="L95" s="55">
        <f t="shared" si="2"/>
        <v>84</v>
      </c>
      <c r="M95" s="55">
        <f t="shared" si="2"/>
        <v>67</v>
      </c>
      <c r="N95" s="57">
        <f t="shared" si="3"/>
        <v>127.06</v>
      </c>
    </row>
    <row r="96" spans="1:14" ht="21">
      <c r="A96" s="1" t="s">
        <v>1457</v>
      </c>
      <c r="B96" s="2" t="s">
        <v>2478</v>
      </c>
      <c r="C96" s="1" t="s">
        <v>423</v>
      </c>
      <c r="D96" s="1" t="s">
        <v>1177</v>
      </c>
      <c r="E96" s="12" t="s">
        <v>1459</v>
      </c>
      <c r="F96" s="1"/>
      <c r="G96" s="12" t="s">
        <v>1460</v>
      </c>
      <c r="H96" s="1" t="s">
        <v>1462</v>
      </c>
      <c r="I96" s="4" t="s">
        <v>1461</v>
      </c>
      <c r="J96" s="30">
        <v>99.71</v>
      </c>
      <c r="K96" s="66">
        <v>105.89</v>
      </c>
      <c r="L96" s="55">
        <f t="shared" si="2"/>
        <v>84</v>
      </c>
      <c r="M96" s="55">
        <f t="shared" si="2"/>
        <v>67</v>
      </c>
      <c r="N96" s="57">
        <f t="shared" si="3"/>
        <v>127.06</v>
      </c>
    </row>
    <row r="97" spans="1:14" ht="21">
      <c r="A97" s="1" t="s">
        <v>1457</v>
      </c>
      <c r="B97" s="2" t="s">
        <v>2478</v>
      </c>
      <c r="C97" s="1" t="s">
        <v>425</v>
      </c>
      <c r="D97" s="1" t="s">
        <v>1569</v>
      </c>
      <c r="E97" s="12" t="s">
        <v>1459</v>
      </c>
      <c r="F97" s="1"/>
      <c r="G97" s="12" t="s">
        <v>1460</v>
      </c>
      <c r="H97" s="1" t="s">
        <v>1462</v>
      </c>
      <c r="I97" s="4" t="s">
        <v>1461</v>
      </c>
      <c r="J97" s="30">
        <v>99.71</v>
      </c>
      <c r="K97" s="66">
        <v>105.89</v>
      </c>
      <c r="L97" s="55">
        <f t="shared" si="2"/>
        <v>84</v>
      </c>
      <c r="M97" s="55">
        <f t="shared" si="2"/>
        <v>67</v>
      </c>
      <c r="N97" s="57">
        <f t="shared" si="3"/>
        <v>127.06</v>
      </c>
    </row>
    <row r="98" spans="1:14" ht="21">
      <c r="A98" s="1" t="s">
        <v>1457</v>
      </c>
      <c r="B98" s="2" t="s">
        <v>2478</v>
      </c>
      <c r="C98" s="1" t="s">
        <v>427</v>
      </c>
      <c r="D98" s="1" t="s">
        <v>1570</v>
      </c>
      <c r="E98" s="12" t="s">
        <v>1459</v>
      </c>
      <c r="F98" s="1"/>
      <c r="G98" s="12" t="s">
        <v>1460</v>
      </c>
      <c r="H98" s="1" t="s">
        <v>1462</v>
      </c>
      <c r="I98" s="4" t="s">
        <v>1461</v>
      </c>
      <c r="J98" s="30">
        <v>99.71</v>
      </c>
      <c r="K98" s="66">
        <v>105.89</v>
      </c>
      <c r="L98" s="55">
        <f t="shared" si="2"/>
        <v>84</v>
      </c>
      <c r="M98" s="55">
        <f t="shared" si="2"/>
        <v>67</v>
      </c>
      <c r="N98" s="57">
        <f t="shared" si="3"/>
        <v>127.06</v>
      </c>
    </row>
    <row r="99" spans="1:14" ht="21">
      <c r="A99" s="1" t="s">
        <v>1457</v>
      </c>
      <c r="B99" s="2" t="s">
        <v>2478</v>
      </c>
      <c r="C99" s="1" t="s">
        <v>429</v>
      </c>
      <c r="D99" s="1" t="s">
        <v>1571</v>
      </c>
      <c r="E99" s="12" t="s">
        <v>1459</v>
      </c>
      <c r="F99" s="1"/>
      <c r="G99" s="12" t="s">
        <v>1460</v>
      </c>
      <c r="H99" s="1" t="s">
        <v>1462</v>
      </c>
      <c r="I99" s="4" t="s">
        <v>1461</v>
      </c>
      <c r="J99" s="30">
        <v>99.71</v>
      </c>
      <c r="K99" s="66">
        <v>105.89</v>
      </c>
      <c r="L99" s="55">
        <f t="shared" si="2"/>
        <v>84</v>
      </c>
      <c r="M99" s="55">
        <f t="shared" si="2"/>
        <v>67</v>
      </c>
      <c r="N99" s="57">
        <f t="shared" si="3"/>
        <v>127.06</v>
      </c>
    </row>
    <row r="100" spans="1:14" ht="21">
      <c r="A100" s="1" t="s">
        <v>1457</v>
      </c>
      <c r="B100" s="2" t="s">
        <v>2478</v>
      </c>
      <c r="C100" s="1" t="s">
        <v>431</v>
      </c>
      <c r="D100" s="1" t="s">
        <v>1572</v>
      </c>
      <c r="E100" s="12" t="s">
        <v>1459</v>
      </c>
      <c r="F100" s="1"/>
      <c r="G100" s="12" t="s">
        <v>1460</v>
      </c>
      <c r="H100" s="1" t="s">
        <v>1462</v>
      </c>
      <c r="I100" s="4" t="s">
        <v>1461</v>
      </c>
      <c r="J100" s="30">
        <v>99.71</v>
      </c>
      <c r="K100" s="66">
        <v>105.89</v>
      </c>
      <c r="L100" s="55">
        <f t="shared" si="2"/>
        <v>84</v>
      </c>
      <c r="M100" s="55">
        <f t="shared" si="2"/>
        <v>67</v>
      </c>
      <c r="N100" s="57">
        <f t="shared" si="3"/>
        <v>127.06</v>
      </c>
    </row>
    <row r="101" spans="1:14" ht="21">
      <c r="A101" s="1" t="s">
        <v>1457</v>
      </c>
      <c r="B101" s="2" t="s">
        <v>2478</v>
      </c>
      <c r="C101" s="1" t="s">
        <v>929</v>
      </c>
      <c r="D101" s="1" t="s">
        <v>1573</v>
      </c>
      <c r="E101" s="12" t="s">
        <v>1459</v>
      </c>
      <c r="F101" s="1"/>
      <c r="G101" s="12" t="s">
        <v>1460</v>
      </c>
      <c r="H101" s="1" t="s">
        <v>1462</v>
      </c>
      <c r="I101" s="4" t="s">
        <v>1461</v>
      </c>
      <c r="J101" s="30">
        <v>99.71</v>
      </c>
      <c r="K101" s="66">
        <v>105.89</v>
      </c>
      <c r="L101" s="55">
        <f t="shared" si="2"/>
        <v>84</v>
      </c>
      <c r="M101" s="55">
        <f t="shared" si="2"/>
        <v>67</v>
      </c>
      <c r="N101" s="57">
        <f t="shared" si="3"/>
        <v>127.06</v>
      </c>
    </row>
    <row r="102" spans="1:14" ht="21">
      <c r="A102" s="1" t="s">
        <v>1457</v>
      </c>
      <c r="B102" s="2" t="s">
        <v>2478</v>
      </c>
      <c r="C102" s="1" t="s">
        <v>435</v>
      </c>
      <c r="D102" s="1" t="s">
        <v>1574</v>
      </c>
      <c r="E102" s="12" t="s">
        <v>1459</v>
      </c>
      <c r="F102" s="1"/>
      <c r="G102" s="12" t="s">
        <v>1460</v>
      </c>
      <c r="H102" s="1" t="s">
        <v>1462</v>
      </c>
      <c r="I102" s="4" t="s">
        <v>1461</v>
      </c>
      <c r="J102" s="30">
        <v>99.71</v>
      </c>
      <c r="K102" s="66">
        <v>105.89</v>
      </c>
      <c r="L102" s="55">
        <f t="shared" si="2"/>
        <v>84</v>
      </c>
      <c r="M102" s="55">
        <f t="shared" si="2"/>
        <v>67</v>
      </c>
      <c r="N102" s="57">
        <f t="shared" si="3"/>
        <v>127.06</v>
      </c>
    </row>
    <row r="103" spans="1:14" ht="21">
      <c r="A103" s="1" t="s">
        <v>1457</v>
      </c>
      <c r="B103" s="2" t="s">
        <v>2478</v>
      </c>
      <c r="C103" s="1" t="s">
        <v>931</v>
      </c>
      <c r="D103" s="1" t="s">
        <v>1575</v>
      </c>
      <c r="E103" s="12" t="s">
        <v>1459</v>
      </c>
      <c r="F103" s="1"/>
      <c r="G103" s="12" t="s">
        <v>1460</v>
      </c>
      <c r="H103" s="1" t="s">
        <v>1462</v>
      </c>
      <c r="I103" s="4" t="s">
        <v>1461</v>
      </c>
      <c r="J103" s="30">
        <v>99.71</v>
      </c>
      <c r="K103" s="66">
        <v>105.89</v>
      </c>
      <c r="L103" s="55">
        <f t="shared" si="2"/>
        <v>84</v>
      </c>
      <c r="M103" s="55">
        <f t="shared" si="2"/>
        <v>67</v>
      </c>
      <c r="N103" s="57">
        <f t="shared" si="3"/>
        <v>127.06</v>
      </c>
    </row>
    <row r="104" spans="1:14" ht="21">
      <c r="A104" s="1" t="s">
        <v>1457</v>
      </c>
      <c r="B104" s="2" t="s">
        <v>2478</v>
      </c>
      <c r="C104" s="1" t="s">
        <v>933</v>
      </c>
      <c r="D104" s="1" t="s">
        <v>1576</v>
      </c>
      <c r="E104" s="12" t="s">
        <v>1459</v>
      </c>
      <c r="F104" s="1"/>
      <c r="G104" s="12" t="s">
        <v>1460</v>
      </c>
      <c r="H104" s="1" t="s">
        <v>1462</v>
      </c>
      <c r="I104" s="4" t="s">
        <v>1461</v>
      </c>
      <c r="J104" s="30">
        <v>99.71</v>
      </c>
      <c r="K104" s="66">
        <v>105.89</v>
      </c>
      <c r="L104" s="55">
        <f t="shared" si="2"/>
        <v>84</v>
      </c>
      <c r="M104" s="55">
        <f t="shared" si="2"/>
        <v>67</v>
      </c>
      <c r="N104" s="57">
        <f t="shared" si="3"/>
        <v>127.06</v>
      </c>
    </row>
    <row r="105" spans="1:14" ht="21">
      <c r="A105" s="1" t="s">
        <v>1457</v>
      </c>
      <c r="B105" s="2" t="s">
        <v>2478</v>
      </c>
      <c r="C105" s="1" t="s">
        <v>937</v>
      </c>
      <c r="D105" s="1" t="s">
        <v>1319</v>
      </c>
      <c r="E105" s="12" t="s">
        <v>1459</v>
      </c>
      <c r="F105" s="1"/>
      <c r="G105" s="12" t="s">
        <v>1460</v>
      </c>
      <c r="H105" s="1" t="s">
        <v>1462</v>
      </c>
      <c r="I105" s="4" t="s">
        <v>1461</v>
      </c>
      <c r="J105" s="30">
        <v>99.71</v>
      </c>
      <c r="K105" s="66">
        <v>105.89</v>
      </c>
      <c r="L105" s="55">
        <f t="shared" si="2"/>
        <v>84</v>
      </c>
      <c r="M105" s="55">
        <f t="shared" si="2"/>
        <v>67</v>
      </c>
      <c r="N105" s="57">
        <f t="shared" si="3"/>
        <v>127.06</v>
      </c>
    </row>
    <row r="106" spans="1:14" ht="21">
      <c r="A106" s="1" t="s">
        <v>1457</v>
      </c>
      <c r="B106" s="2" t="s">
        <v>2478</v>
      </c>
      <c r="C106" s="1" t="s">
        <v>941</v>
      </c>
      <c r="D106" s="1" t="s">
        <v>1580</v>
      </c>
      <c r="E106" s="12" t="s">
        <v>1459</v>
      </c>
      <c r="F106" s="1"/>
      <c r="G106" s="12" t="s">
        <v>1460</v>
      </c>
      <c r="H106" s="1" t="s">
        <v>1462</v>
      </c>
      <c r="I106" s="4" t="s">
        <v>1461</v>
      </c>
      <c r="J106" s="30">
        <v>99.71</v>
      </c>
      <c r="K106" s="66">
        <v>105.89</v>
      </c>
      <c r="L106" s="55">
        <f t="shared" si="2"/>
        <v>84</v>
      </c>
      <c r="M106" s="55">
        <f t="shared" si="2"/>
        <v>67</v>
      </c>
      <c r="N106" s="57">
        <f t="shared" si="3"/>
        <v>127.06</v>
      </c>
    </row>
    <row r="107" spans="1:14" ht="21">
      <c r="A107" s="1" t="s">
        <v>1457</v>
      </c>
      <c r="B107" s="2" t="s">
        <v>2478</v>
      </c>
      <c r="C107" s="1" t="s">
        <v>945</v>
      </c>
      <c r="D107" s="1" t="s">
        <v>1583</v>
      </c>
      <c r="E107" s="12" t="s">
        <v>1459</v>
      </c>
      <c r="F107" s="1"/>
      <c r="G107" s="12" t="s">
        <v>1460</v>
      </c>
      <c r="H107" s="1" t="s">
        <v>1462</v>
      </c>
      <c r="I107" s="4" t="s">
        <v>1461</v>
      </c>
      <c r="J107" s="30">
        <v>99.71</v>
      </c>
      <c r="K107" s="66">
        <v>105.89</v>
      </c>
      <c r="L107" s="55">
        <f t="shared" si="2"/>
        <v>84</v>
      </c>
      <c r="M107" s="55">
        <f t="shared" si="2"/>
        <v>67</v>
      </c>
      <c r="N107" s="57">
        <f t="shared" si="3"/>
        <v>127.06</v>
      </c>
    </row>
    <row r="108" spans="1:14" ht="21">
      <c r="A108" s="1" t="s">
        <v>1457</v>
      </c>
      <c r="B108" s="2" t="s">
        <v>2478</v>
      </c>
      <c r="C108" s="1" t="s">
        <v>947</v>
      </c>
      <c r="D108" s="1" t="s">
        <v>1584</v>
      </c>
      <c r="E108" s="12" t="s">
        <v>1459</v>
      </c>
      <c r="F108" s="1"/>
      <c r="G108" s="12" t="s">
        <v>1460</v>
      </c>
      <c r="H108" s="1" t="s">
        <v>1462</v>
      </c>
      <c r="I108" s="4" t="s">
        <v>1461</v>
      </c>
      <c r="J108" s="30">
        <v>99.71</v>
      </c>
      <c r="K108" s="66">
        <v>105.89</v>
      </c>
      <c r="L108" s="55">
        <f t="shared" si="2"/>
        <v>84</v>
      </c>
      <c r="M108" s="55">
        <f t="shared" si="2"/>
        <v>67</v>
      </c>
      <c r="N108" s="57">
        <f t="shared" si="3"/>
        <v>127.06</v>
      </c>
    </row>
    <row r="109" spans="1:14" ht="21">
      <c r="A109" s="1" t="s">
        <v>1457</v>
      </c>
      <c r="B109" s="2" t="s">
        <v>2478</v>
      </c>
      <c r="C109" s="1" t="s">
        <v>180</v>
      </c>
      <c r="D109" s="1" t="s">
        <v>1587</v>
      </c>
      <c r="E109" s="12" t="s">
        <v>1459</v>
      </c>
      <c r="F109" s="1"/>
      <c r="G109" s="12" t="s">
        <v>1460</v>
      </c>
      <c r="H109" s="1" t="s">
        <v>1462</v>
      </c>
      <c r="I109" s="4" t="s">
        <v>1461</v>
      </c>
      <c r="J109" s="30">
        <v>99.71</v>
      </c>
      <c r="K109" s="66">
        <v>105.89</v>
      </c>
      <c r="L109" s="55">
        <f t="shared" si="2"/>
        <v>84</v>
      </c>
      <c r="M109" s="55">
        <f t="shared" si="2"/>
        <v>67</v>
      </c>
      <c r="N109" s="57">
        <f t="shared" si="3"/>
        <v>127.06</v>
      </c>
    </row>
    <row r="110" spans="1:14" ht="21">
      <c r="A110" s="1" t="s">
        <v>1457</v>
      </c>
      <c r="B110" s="2" t="s">
        <v>2478</v>
      </c>
      <c r="C110" s="1" t="s">
        <v>182</v>
      </c>
      <c r="D110" s="1" t="s">
        <v>1590</v>
      </c>
      <c r="E110" s="12" t="s">
        <v>1459</v>
      </c>
      <c r="F110" s="1"/>
      <c r="G110" s="12" t="s">
        <v>1460</v>
      </c>
      <c r="H110" s="1" t="s">
        <v>1462</v>
      </c>
      <c r="I110" s="4" t="s">
        <v>1461</v>
      </c>
      <c r="J110" s="30">
        <v>99.71</v>
      </c>
      <c r="K110" s="66">
        <v>105.89</v>
      </c>
      <c r="L110" s="55">
        <f t="shared" si="2"/>
        <v>84</v>
      </c>
      <c r="M110" s="55">
        <f t="shared" si="2"/>
        <v>67</v>
      </c>
      <c r="N110" s="57">
        <f t="shared" si="3"/>
        <v>127.06</v>
      </c>
    </row>
    <row r="111" spans="1:14" ht="21">
      <c r="A111" s="1" t="s">
        <v>1457</v>
      </c>
      <c r="B111" s="2" t="s">
        <v>2478</v>
      </c>
      <c r="C111" s="1" t="s">
        <v>183</v>
      </c>
      <c r="D111" s="1" t="s">
        <v>1591</v>
      </c>
      <c r="E111" s="12" t="s">
        <v>1459</v>
      </c>
      <c r="F111" s="1"/>
      <c r="G111" s="12" t="s">
        <v>1460</v>
      </c>
      <c r="H111" s="1" t="s">
        <v>1462</v>
      </c>
      <c r="I111" s="4" t="s">
        <v>1461</v>
      </c>
      <c r="J111" s="30">
        <v>99.71</v>
      </c>
      <c r="K111" s="66">
        <v>105.89</v>
      </c>
      <c r="L111" s="55">
        <f t="shared" si="2"/>
        <v>84</v>
      </c>
      <c r="M111" s="55">
        <f t="shared" si="2"/>
        <v>67</v>
      </c>
      <c r="N111" s="57">
        <f t="shared" si="3"/>
        <v>127.06</v>
      </c>
    </row>
    <row r="112" spans="1:14" ht="21">
      <c r="A112" s="1" t="s">
        <v>1457</v>
      </c>
      <c r="B112" s="2" t="s">
        <v>2478</v>
      </c>
      <c r="C112" s="1" t="s">
        <v>184</v>
      </c>
      <c r="D112" s="1" t="s">
        <v>1592</v>
      </c>
      <c r="E112" s="12" t="s">
        <v>1459</v>
      </c>
      <c r="F112" s="1"/>
      <c r="G112" s="12" t="s">
        <v>1460</v>
      </c>
      <c r="H112" s="1" t="s">
        <v>1462</v>
      </c>
      <c r="I112" s="4" t="s">
        <v>1461</v>
      </c>
      <c r="J112" s="30">
        <v>99.71</v>
      </c>
      <c r="K112" s="66">
        <v>105.89</v>
      </c>
      <c r="L112" s="55">
        <f t="shared" si="2"/>
        <v>84</v>
      </c>
      <c r="M112" s="55">
        <f t="shared" si="2"/>
        <v>67</v>
      </c>
      <c r="N112" s="57">
        <f t="shared" si="3"/>
        <v>127.06</v>
      </c>
    </row>
    <row r="113" spans="1:14" ht="21" hidden="1">
      <c r="A113" s="1" t="s">
        <v>1457</v>
      </c>
      <c r="B113" s="2" t="s">
        <v>2478</v>
      </c>
      <c r="C113" s="1" t="s">
        <v>21</v>
      </c>
      <c r="D113" s="1" t="s">
        <v>1472</v>
      </c>
      <c r="E113" s="12" t="s">
        <v>1459</v>
      </c>
      <c r="F113" s="1"/>
      <c r="G113" s="12" t="s">
        <v>1460</v>
      </c>
      <c r="H113" s="1" t="s">
        <v>1474</v>
      </c>
      <c r="I113" s="3" t="s">
        <v>1473</v>
      </c>
      <c r="J113" s="30">
        <v>127.25</v>
      </c>
      <c r="K113" s="66">
        <v>122.98</v>
      </c>
      <c r="L113" s="55">
        <f t="shared" si="2"/>
        <v>98</v>
      </c>
      <c r="M113" s="55">
        <f t="shared" si="2"/>
        <v>78</v>
      </c>
      <c r="N113" s="57">
        <f t="shared" si="3"/>
        <v>147.57</v>
      </c>
    </row>
    <row r="114" spans="1:14" ht="21">
      <c r="A114" s="1" t="s">
        <v>1457</v>
      </c>
      <c r="B114" s="2" t="s">
        <v>2478</v>
      </c>
      <c r="C114" s="1" t="s">
        <v>25</v>
      </c>
      <c r="D114" s="1" t="s">
        <v>1476</v>
      </c>
      <c r="E114" s="12" t="s">
        <v>1459</v>
      </c>
      <c r="F114" s="1"/>
      <c r="G114" s="12" t="s">
        <v>1460</v>
      </c>
      <c r="H114" s="1" t="s">
        <v>1474</v>
      </c>
      <c r="I114" s="4" t="s">
        <v>1473</v>
      </c>
      <c r="J114" s="30">
        <v>127.25</v>
      </c>
      <c r="K114" s="66">
        <v>122.98</v>
      </c>
      <c r="L114" s="55">
        <f t="shared" si="2"/>
        <v>98</v>
      </c>
      <c r="M114" s="55">
        <f t="shared" si="2"/>
        <v>78</v>
      </c>
      <c r="N114" s="57">
        <f t="shared" si="3"/>
        <v>147.57</v>
      </c>
    </row>
    <row r="115" spans="1:14" ht="21" hidden="1">
      <c r="A115" s="1" t="s">
        <v>1457</v>
      </c>
      <c r="B115" s="2" t="s">
        <v>2478</v>
      </c>
      <c r="C115" s="1" t="s">
        <v>120</v>
      </c>
      <c r="D115" s="1" t="s">
        <v>1507</v>
      </c>
      <c r="E115" s="12" t="s">
        <v>1459</v>
      </c>
      <c r="F115" s="1"/>
      <c r="G115" s="12" t="s">
        <v>1460</v>
      </c>
      <c r="H115" s="1" t="s">
        <v>1507</v>
      </c>
      <c r="I115" s="3" t="s">
        <v>1508</v>
      </c>
      <c r="J115" s="30">
        <v>87.17</v>
      </c>
      <c r="K115" s="66">
        <v>80.92</v>
      </c>
      <c r="L115" s="55">
        <f t="shared" si="2"/>
        <v>64</v>
      </c>
      <c r="M115" s="55">
        <f t="shared" si="2"/>
        <v>51</v>
      </c>
      <c r="N115" s="57">
        <f t="shared" si="3"/>
        <v>97.1</v>
      </c>
    </row>
    <row r="116" spans="1:14" ht="21">
      <c r="A116" s="1" t="s">
        <v>1457</v>
      </c>
      <c r="B116" s="2" t="s">
        <v>2478</v>
      </c>
      <c r="C116" s="1" t="s">
        <v>161</v>
      </c>
      <c r="D116" s="1" t="s">
        <v>1527</v>
      </c>
      <c r="E116" s="12" t="s">
        <v>1459</v>
      </c>
      <c r="F116" s="1"/>
      <c r="G116" s="12" t="s">
        <v>1460</v>
      </c>
      <c r="H116" s="1" t="s">
        <v>1507</v>
      </c>
      <c r="I116" s="4" t="s">
        <v>1508</v>
      </c>
      <c r="J116" s="30">
        <v>87.17</v>
      </c>
      <c r="K116" s="66">
        <v>80.92</v>
      </c>
      <c r="L116" s="55">
        <f t="shared" si="2"/>
        <v>64</v>
      </c>
      <c r="M116" s="55">
        <f t="shared" si="2"/>
        <v>51</v>
      </c>
      <c r="N116" s="57">
        <f t="shared" si="3"/>
        <v>97.1</v>
      </c>
    </row>
    <row r="117" spans="1:14" ht="21">
      <c r="A117" s="1" t="s">
        <v>1457</v>
      </c>
      <c r="B117" s="2" t="s">
        <v>2478</v>
      </c>
      <c r="C117" s="1" t="s">
        <v>199</v>
      </c>
      <c r="D117" s="1" t="s">
        <v>1606</v>
      </c>
      <c r="E117" s="12" t="s">
        <v>1459</v>
      </c>
      <c r="F117" s="1"/>
      <c r="G117" s="12" t="s">
        <v>1460</v>
      </c>
      <c r="H117" s="1" t="s">
        <v>1507</v>
      </c>
      <c r="I117" s="4" t="s">
        <v>1508</v>
      </c>
      <c r="J117" s="30">
        <v>87.17</v>
      </c>
      <c r="K117" s="66">
        <v>80.92</v>
      </c>
      <c r="L117" s="55">
        <f t="shared" si="2"/>
        <v>64</v>
      </c>
      <c r="M117" s="55">
        <f t="shared" si="2"/>
        <v>51</v>
      </c>
      <c r="N117" s="57">
        <f t="shared" si="3"/>
        <v>97.1</v>
      </c>
    </row>
    <row r="118" spans="1:14" ht="21">
      <c r="A118" s="1" t="s">
        <v>1457</v>
      </c>
      <c r="B118" s="2" t="s">
        <v>2478</v>
      </c>
      <c r="C118" s="1" t="s">
        <v>185</v>
      </c>
      <c r="D118" s="1" t="s">
        <v>1593</v>
      </c>
      <c r="E118" s="12" t="s">
        <v>1459</v>
      </c>
      <c r="F118" s="1"/>
      <c r="G118" s="12" t="s">
        <v>1460</v>
      </c>
      <c r="H118" s="1" t="s">
        <v>1507</v>
      </c>
      <c r="I118" s="4" t="s">
        <v>1508</v>
      </c>
      <c r="J118" s="30">
        <v>87.17</v>
      </c>
      <c r="K118" s="66">
        <v>80.92</v>
      </c>
      <c r="L118" s="55">
        <f t="shared" si="2"/>
        <v>64</v>
      </c>
      <c r="M118" s="55">
        <f t="shared" si="2"/>
        <v>51</v>
      </c>
      <c r="N118" s="57">
        <f t="shared" si="3"/>
        <v>97.1</v>
      </c>
    </row>
    <row r="119" spans="1:14" ht="21" hidden="1">
      <c r="A119" s="1" t="s">
        <v>1457</v>
      </c>
      <c r="B119" s="2" t="s">
        <v>2478</v>
      </c>
      <c r="C119" s="1" t="s">
        <v>163</v>
      </c>
      <c r="D119" s="1" t="s">
        <v>1529</v>
      </c>
      <c r="E119" s="12" t="s">
        <v>1459</v>
      </c>
      <c r="F119" s="1"/>
      <c r="G119" s="12" t="s">
        <v>1460</v>
      </c>
      <c r="H119" s="1" t="s">
        <v>1531</v>
      </c>
      <c r="I119" s="3" t="s">
        <v>1530</v>
      </c>
      <c r="J119" s="30">
        <v>87.17</v>
      </c>
      <c r="K119" s="66">
        <v>80.92</v>
      </c>
      <c r="L119" s="55">
        <f t="shared" si="2"/>
        <v>64</v>
      </c>
      <c r="M119" s="55">
        <f t="shared" si="2"/>
        <v>51</v>
      </c>
      <c r="N119" s="57">
        <f t="shared" si="3"/>
        <v>97.1</v>
      </c>
    </row>
    <row r="120" spans="1:14" ht="21" hidden="1">
      <c r="A120" s="1" t="s">
        <v>1457</v>
      </c>
      <c r="B120" s="2" t="s">
        <v>2478</v>
      </c>
      <c r="C120" s="1" t="s">
        <v>202</v>
      </c>
      <c r="D120" s="1" t="s">
        <v>1609</v>
      </c>
      <c r="E120" s="12" t="s">
        <v>1459</v>
      </c>
      <c r="F120" s="1"/>
      <c r="G120" s="12" t="s">
        <v>1460</v>
      </c>
      <c r="H120" s="1" t="s">
        <v>1609</v>
      </c>
      <c r="I120" s="3" t="s">
        <v>1610</v>
      </c>
      <c r="J120" s="30">
        <v>87.17</v>
      </c>
      <c r="K120" s="66">
        <v>80.92</v>
      </c>
      <c r="L120" s="55">
        <f t="shared" si="2"/>
        <v>64</v>
      </c>
      <c r="M120" s="55">
        <f t="shared" si="2"/>
        <v>51</v>
      </c>
      <c r="N120" s="57">
        <f t="shared" si="3"/>
        <v>97.1</v>
      </c>
    </row>
    <row r="121" spans="1:14" ht="21" hidden="1">
      <c r="A121" s="1" t="s">
        <v>1457</v>
      </c>
      <c r="B121" s="2" t="s">
        <v>2478</v>
      </c>
      <c r="C121" s="1" t="s">
        <v>409</v>
      </c>
      <c r="D121" s="1" t="s">
        <v>1547</v>
      </c>
      <c r="E121" s="12" t="s">
        <v>1459</v>
      </c>
      <c r="F121" s="1"/>
      <c r="G121" s="12" t="s">
        <v>1460</v>
      </c>
      <c r="H121" s="1" t="s">
        <v>1549</v>
      </c>
      <c r="I121" s="3" t="s">
        <v>1548</v>
      </c>
      <c r="J121" s="30">
        <v>87.17</v>
      </c>
      <c r="K121" s="66">
        <v>80.92</v>
      </c>
      <c r="L121" s="55">
        <f t="shared" si="2"/>
        <v>64</v>
      </c>
      <c r="M121" s="55">
        <f t="shared" si="2"/>
        <v>51</v>
      </c>
      <c r="N121" s="57">
        <f t="shared" si="3"/>
        <v>97.1</v>
      </c>
    </row>
    <row r="122" spans="1:14" ht="21" hidden="1">
      <c r="A122" s="1" t="s">
        <v>1457</v>
      </c>
      <c r="B122" s="2" t="s">
        <v>2478</v>
      </c>
      <c r="C122" s="1" t="s">
        <v>187</v>
      </c>
      <c r="D122" s="1" t="s">
        <v>1596</v>
      </c>
      <c r="E122" s="12" t="s">
        <v>1459</v>
      </c>
      <c r="F122" s="1"/>
      <c r="G122" s="12" t="s">
        <v>1460</v>
      </c>
      <c r="H122" s="1" t="s">
        <v>1598</v>
      </c>
      <c r="I122" s="3" t="s">
        <v>1597</v>
      </c>
      <c r="J122" s="30">
        <v>87.17</v>
      </c>
      <c r="K122" s="66">
        <v>80.92</v>
      </c>
      <c r="L122" s="55">
        <f t="shared" si="2"/>
        <v>64</v>
      </c>
      <c r="M122" s="55">
        <f t="shared" si="2"/>
        <v>51</v>
      </c>
      <c r="N122" s="57">
        <f t="shared" si="3"/>
        <v>97.1</v>
      </c>
    </row>
    <row r="123" spans="1:14" ht="21" hidden="1">
      <c r="A123" s="1" t="s">
        <v>1457</v>
      </c>
      <c r="B123" s="2" t="s">
        <v>2478</v>
      </c>
      <c r="C123" s="1" t="s">
        <v>15</v>
      </c>
      <c r="D123" s="1" t="s">
        <v>1466</v>
      </c>
      <c r="E123" s="12" t="s">
        <v>1459</v>
      </c>
      <c r="F123" s="1"/>
      <c r="G123" s="12" t="s">
        <v>1460</v>
      </c>
      <c r="H123" s="1" t="s">
        <v>1466</v>
      </c>
      <c r="I123" s="3" t="s">
        <v>1467</v>
      </c>
      <c r="J123" s="30">
        <v>121.67</v>
      </c>
      <c r="K123" s="66">
        <v>113.33</v>
      </c>
      <c r="L123" s="55">
        <f t="shared" si="2"/>
        <v>90</v>
      </c>
      <c r="M123" s="55">
        <f t="shared" si="2"/>
        <v>72</v>
      </c>
      <c r="N123" s="57">
        <f t="shared" si="3"/>
        <v>135.99</v>
      </c>
    </row>
    <row r="124" spans="1:14" ht="21" hidden="1">
      <c r="A124" s="1" t="s">
        <v>1457</v>
      </c>
      <c r="B124" s="2" t="s">
        <v>2478</v>
      </c>
      <c r="C124" s="1" t="s">
        <v>17</v>
      </c>
      <c r="D124" s="1" t="s">
        <v>1468</v>
      </c>
      <c r="E124" s="12" t="s">
        <v>1459</v>
      </c>
      <c r="F124" s="1"/>
      <c r="G124" s="12" t="s">
        <v>1460</v>
      </c>
      <c r="H124" s="1" t="s">
        <v>1468</v>
      </c>
      <c r="I124" s="3" t="s">
        <v>1469</v>
      </c>
      <c r="J124" s="30">
        <v>121.67</v>
      </c>
      <c r="K124" s="66">
        <v>115</v>
      </c>
      <c r="L124" s="55">
        <f t="shared" si="2"/>
        <v>92</v>
      </c>
      <c r="M124" s="55">
        <f t="shared" si="2"/>
        <v>73</v>
      </c>
      <c r="N124" s="57">
        <f t="shared" si="3"/>
        <v>138</v>
      </c>
    </row>
    <row r="125" spans="1:14" ht="21" hidden="1">
      <c r="A125" s="1" t="s">
        <v>1457</v>
      </c>
      <c r="B125" s="2" t="s">
        <v>2478</v>
      </c>
      <c r="C125" s="1" t="s">
        <v>19</v>
      </c>
      <c r="D125" s="1" t="s">
        <v>1470</v>
      </c>
      <c r="E125" s="12" t="s">
        <v>1459</v>
      </c>
      <c r="F125" s="1"/>
      <c r="G125" s="12" t="s">
        <v>1460</v>
      </c>
      <c r="H125" s="1" t="s">
        <v>1470</v>
      </c>
      <c r="I125" s="3" t="s">
        <v>1471</v>
      </c>
      <c r="J125" s="30">
        <v>121.67</v>
      </c>
      <c r="K125" s="66">
        <v>112.5</v>
      </c>
      <c r="L125" s="55">
        <f t="shared" si="2"/>
        <v>90</v>
      </c>
      <c r="M125" s="55">
        <f t="shared" si="2"/>
        <v>72</v>
      </c>
      <c r="N125" s="57">
        <f t="shared" si="3"/>
        <v>135</v>
      </c>
    </row>
    <row r="126" spans="1:14" ht="21">
      <c r="A126" s="1" t="s">
        <v>1457</v>
      </c>
      <c r="B126" s="2" t="s">
        <v>2478</v>
      </c>
      <c r="C126" s="1" t="s">
        <v>197</v>
      </c>
      <c r="D126" s="1" t="s">
        <v>1604</v>
      </c>
      <c r="E126" s="12" t="s">
        <v>1459</v>
      </c>
      <c r="F126" s="1"/>
      <c r="G126" s="12" t="s">
        <v>1460</v>
      </c>
      <c r="H126" s="1" t="s">
        <v>1498</v>
      </c>
      <c r="I126" s="4" t="s">
        <v>1499</v>
      </c>
      <c r="J126" s="30">
        <v>106.67</v>
      </c>
      <c r="K126" s="66">
        <v>98.33</v>
      </c>
      <c r="L126" s="55">
        <f t="shared" si="2"/>
        <v>78</v>
      </c>
      <c r="M126" s="55">
        <f t="shared" si="2"/>
        <v>62</v>
      </c>
      <c r="N126" s="57">
        <f t="shared" si="3"/>
        <v>117.99</v>
      </c>
    </row>
    <row r="127" spans="1:14" ht="21" hidden="1">
      <c r="A127" s="1" t="s">
        <v>1457</v>
      </c>
      <c r="B127" s="2" t="s">
        <v>2478</v>
      </c>
      <c r="C127" s="1" t="s">
        <v>113</v>
      </c>
      <c r="D127" s="1" t="s">
        <v>1498</v>
      </c>
      <c r="E127" s="12" t="s">
        <v>1459</v>
      </c>
      <c r="F127" s="1"/>
      <c r="G127" s="12" t="s">
        <v>1460</v>
      </c>
      <c r="H127" s="1" t="s">
        <v>1498</v>
      </c>
      <c r="I127" s="3" t="s">
        <v>1499</v>
      </c>
      <c r="J127" s="30">
        <v>106.67</v>
      </c>
      <c r="K127" s="66">
        <v>98.33</v>
      </c>
      <c r="L127" s="55">
        <f t="shared" si="2"/>
        <v>78</v>
      </c>
      <c r="M127" s="55">
        <f t="shared" si="2"/>
        <v>62</v>
      </c>
      <c r="N127" s="57">
        <f t="shared" si="3"/>
        <v>117.99</v>
      </c>
    </row>
    <row r="128" spans="1:14" ht="21">
      <c r="A128" s="1" t="s">
        <v>1457</v>
      </c>
      <c r="B128" s="2" t="s">
        <v>2478</v>
      </c>
      <c r="C128" s="1" t="s">
        <v>198</v>
      </c>
      <c r="D128" s="1" t="s">
        <v>1605</v>
      </c>
      <c r="E128" s="12" t="s">
        <v>1459</v>
      </c>
      <c r="F128" s="1"/>
      <c r="G128" s="12" t="s">
        <v>1460</v>
      </c>
      <c r="H128" s="1" t="s">
        <v>1498</v>
      </c>
      <c r="I128" s="4" t="s">
        <v>1499</v>
      </c>
      <c r="J128" s="30">
        <v>106.67</v>
      </c>
      <c r="K128" s="66">
        <v>98.33</v>
      </c>
      <c r="L128" s="55">
        <f t="shared" si="2"/>
        <v>78</v>
      </c>
      <c r="M128" s="55">
        <f t="shared" si="2"/>
        <v>62</v>
      </c>
      <c r="N128" s="57">
        <f t="shared" si="3"/>
        <v>117.99</v>
      </c>
    </row>
    <row r="129" spans="1:14" ht="21" hidden="1">
      <c r="A129" s="1" t="s">
        <v>1457</v>
      </c>
      <c r="B129" s="2" t="s">
        <v>2478</v>
      </c>
      <c r="C129" s="1" t="s">
        <v>114</v>
      </c>
      <c r="D129" s="1" t="s">
        <v>1500</v>
      </c>
      <c r="E129" s="12" t="s">
        <v>1459</v>
      </c>
      <c r="F129" s="1"/>
      <c r="G129" s="12" t="s">
        <v>1460</v>
      </c>
      <c r="H129" s="1" t="s">
        <v>1500</v>
      </c>
      <c r="I129" s="3" t="s">
        <v>1501</v>
      </c>
      <c r="J129" s="30">
        <v>106.67</v>
      </c>
      <c r="K129" s="66">
        <v>95</v>
      </c>
      <c r="L129" s="55">
        <f t="shared" si="2"/>
        <v>76</v>
      </c>
      <c r="M129" s="55">
        <f t="shared" si="2"/>
        <v>60</v>
      </c>
      <c r="N129" s="57">
        <f t="shared" si="3"/>
        <v>114</v>
      </c>
    </row>
    <row r="130" spans="1:14" ht="21" hidden="1">
      <c r="A130" s="1" t="s">
        <v>1457</v>
      </c>
      <c r="B130" s="2" t="s">
        <v>2478</v>
      </c>
      <c r="C130" s="1" t="s">
        <v>115</v>
      </c>
      <c r="D130" s="1" t="s">
        <v>1502</v>
      </c>
      <c r="E130" s="12" t="s">
        <v>1459</v>
      </c>
      <c r="F130" s="1"/>
      <c r="G130" s="12" t="s">
        <v>1460</v>
      </c>
      <c r="H130" s="1" t="s">
        <v>1502</v>
      </c>
      <c r="I130" s="3" t="s">
        <v>1503</v>
      </c>
      <c r="J130" s="30">
        <v>111.67</v>
      </c>
      <c r="K130" s="66">
        <v>98.33</v>
      </c>
      <c r="L130" s="55">
        <f t="shared" si="2"/>
        <v>78</v>
      </c>
      <c r="M130" s="55">
        <f t="shared" si="2"/>
        <v>62</v>
      </c>
      <c r="N130" s="57">
        <f t="shared" si="3"/>
        <v>117.99</v>
      </c>
    </row>
    <row r="131" spans="1:14" ht="21">
      <c r="A131" s="1" t="s">
        <v>1457</v>
      </c>
      <c r="B131" s="2" t="s">
        <v>2478</v>
      </c>
      <c r="C131" s="1" t="s">
        <v>190</v>
      </c>
      <c r="D131" s="1" t="s">
        <v>1602</v>
      </c>
      <c r="E131" s="12" t="s">
        <v>1459</v>
      </c>
      <c r="F131" s="1"/>
      <c r="G131" s="12" t="s">
        <v>1460</v>
      </c>
      <c r="H131" s="1" t="s">
        <v>1502</v>
      </c>
      <c r="I131" s="4" t="s">
        <v>1503</v>
      </c>
      <c r="J131" s="30">
        <v>111.67</v>
      </c>
      <c r="K131" s="66">
        <v>98.33</v>
      </c>
      <c r="L131" s="55">
        <f t="shared" si="2"/>
        <v>78</v>
      </c>
      <c r="M131" s="55">
        <f t="shared" si="2"/>
        <v>62</v>
      </c>
      <c r="N131" s="57">
        <f t="shared" si="3"/>
        <v>117.99</v>
      </c>
    </row>
    <row r="132" spans="1:14" ht="21">
      <c r="A132" s="1" t="s">
        <v>1457</v>
      </c>
      <c r="B132" s="2" t="s">
        <v>2478</v>
      </c>
      <c r="C132" s="1" t="s">
        <v>196</v>
      </c>
      <c r="D132" s="1" t="s">
        <v>1603</v>
      </c>
      <c r="E132" s="12" t="s">
        <v>1459</v>
      </c>
      <c r="F132" s="1"/>
      <c r="G132" s="12" t="s">
        <v>1460</v>
      </c>
      <c r="H132" s="1" t="s">
        <v>1502</v>
      </c>
      <c r="I132" s="4" t="s">
        <v>1503</v>
      </c>
      <c r="J132" s="30">
        <v>111.67</v>
      </c>
      <c r="K132" s="66">
        <v>98.33</v>
      </c>
      <c r="L132" s="55">
        <f t="shared" ref="L132:M195" si="4">ROUNDDOWN(K132*0.8,0)</f>
        <v>78</v>
      </c>
      <c r="M132" s="55">
        <f t="shared" si="4"/>
        <v>62</v>
      </c>
      <c r="N132" s="57">
        <f t="shared" si="3"/>
        <v>117.99</v>
      </c>
    </row>
    <row r="133" spans="1:14" ht="21" hidden="1">
      <c r="A133" s="1" t="s">
        <v>1457</v>
      </c>
      <c r="B133" s="2" t="s">
        <v>2478</v>
      </c>
      <c r="C133" s="1" t="s">
        <v>922</v>
      </c>
      <c r="D133" s="1" t="s">
        <v>1568</v>
      </c>
      <c r="E133" s="12" t="s">
        <v>1459</v>
      </c>
      <c r="F133" s="1"/>
      <c r="G133" s="12" t="s">
        <v>1460</v>
      </c>
      <c r="H133" s="1" t="s">
        <v>1502</v>
      </c>
      <c r="I133" s="7">
        <v>5416</v>
      </c>
      <c r="J133" s="30">
        <v>111.67</v>
      </c>
      <c r="K133" s="66">
        <v>102.22</v>
      </c>
      <c r="L133" s="55">
        <f t="shared" si="4"/>
        <v>81</v>
      </c>
      <c r="M133" s="55">
        <f t="shared" si="4"/>
        <v>64</v>
      </c>
      <c r="N133" s="57">
        <f t="shared" ref="N133:N196" si="5">ROUNDDOWN(K133*1.2,2)</f>
        <v>122.66</v>
      </c>
    </row>
    <row r="134" spans="1:14" ht="21" hidden="1">
      <c r="A134" s="1" t="s">
        <v>1457</v>
      </c>
      <c r="B134" s="2" t="s">
        <v>2478</v>
      </c>
      <c r="C134" s="1" t="s">
        <v>118</v>
      </c>
      <c r="D134" s="1" t="s">
        <v>1504</v>
      </c>
      <c r="E134" s="12" t="s">
        <v>1459</v>
      </c>
      <c r="F134" s="1"/>
      <c r="G134" s="12" t="s">
        <v>1460</v>
      </c>
      <c r="H134" s="1" t="s">
        <v>1504</v>
      </c>
      <c r="I134" s="3" t="s">
        <v>1505</v>
      </c>
      <c r="J134" s="30">
        <v>111.67</v>
      </c>
      <c r="K134" s="66">
        <v>98.33</v>
      </c>
      <c r="L134" s="55">
        <f t="shared" si="4"/>
        <v>78</v>
      </c>
      <c r="M134" s="55">
        <f t="shared" si="4"/>
        <v>62</v>
      </c>
      <c r="N134" s="57">
        <f t="shared" si="5"/>
        <v>117.99</v>
      </c>
    </row>
    <row r="135" spans="1:14" ht="21" hidden="1">
      <c r="A135" s="1" t="s">
        <v>1457</v>
      </c>
      <c r="B135" s="2" t="s">
        <v>2478</v>
      </c>
      <c r="C135" s="1" t="s">
        <v>891</v>
      </c>
      <c r="D135" s="1" t="s">
        <v>1552</v>
      </c>
      <c r="E135" s="12" t="s">
        <v>1459</v>
      </c>
      <c r="F135" s="1"/>
      <c r="G135" s="12" t="s">
        <v>1460</v>
      </c>
      <c r="H135" s="1" t="s">
        <v>1554</v>
      </c>
      <c r="I135" s="3" t="s">
        <v>1553</v>
      </c>
      <c r="J135" s="30">
        <v>87.17</v>
      </c>
      <c r="K135" s="66">
        <v>80.92</v>
      </c>
      <c r="L135" s="55">
        <f t="shared" si="4"/>
        <v>64</v>
      </c>
      <c r="M135" s="55">
        <f t="shared" si="4"/>
        <v>51</v>
      </c>
      <c r="N135" s="57">
        <f t="shared" si="5"/>
        <v>97.1</v>
      </c>
    </row>
    <row r="136" spans="1:14" ht="21" hidden="1">
      <c r="A136" s="1" t="s">
        <v>1457</v>
      </c>
      <c r="B136" s="2" t="s">
        <v>2478</v>
      </c>
      <c r="C136" s="1" t="s">
        <v>943</v>
      </c>
      <c r="D136" s="1" t="s">
        <v>1581</v>
      </c>
      <c r="E136" s="12" t="s">
        <v>1459</v>
      </c>
      <c r="F136" s="1"/>
      <c r="G136" s="12" t="s">
        <v>1460</v>
      </c>
      <c r="H136" s="1" t="s">
        <v>1581</v>
      </c>
      <c r="I136" s="3" t="s">
        <v>1582</v>
      </c>
      <c r="J136" s="30">
        <v>87.17</v>
      </c>
      <c r="K136" s="66">
        <v>80.92</v>
      </c>
      <c r="L136" s="55">
        <f t="shared" si="4"/>
        <v>64</v>
      </c>
      <c r="M136" s="55">
        <f t="shared" si="4"/>
        <v>51</v>
      </c>
      <c r="N136" s="57">
        <f t="shared" si="5"/>
        <v>97.1</v>
      </c>
    </row>
    <row r="137" spans="1:14" ht="21" hidden="1">
      <c r="A137" s="1" t="s">
        <v>1457</v>
      </c>
      <c r="B137" s="2" t="s">
        <v>2478</v>
      </c>
      <c r="C137" s="1" t="s">
        <v>949</v>
      </c>
      <c r="D137" s="1" t="s">
        <v>1585</v>
      </c>
      <c r="E137" s="12" t="s">
        <v>1459</v>
      </c>
      <c r="F137" s="1"/>
      <c r="G137" s="12" t="s">
        <v>1460</v>
      </c>
      <c r="H137" s="1" t="s">
        <v>1585</v>
      </c>
      <c r="I137" s="3" t="s">
        <v>1586</v>
      </c>
      <c r="J137" s="30">
        <v>87.17</v>
      </c>
      <c r="K137" s="66">
        <v>80.92</v>
      </c>
      <c r="L137" s="55">
        <f t="shared" si="4"/>
        <v>64</v>
      </c>
      <c r="M137" s="55">
        <f t="shared" si="4"/>
        <v>51</v>
      </c>
      <c r="N137" s="57">
        <f t="shared" si="5"/>
        <v>97.1</v>
      </c>
    </row>
    <row r="138" spans="1:14" ht="21" hidden="1">
      <c r="A138" s="1" t="s">
        <v>1457</v>
      </c>
      <c r="B138" s="2" t="s">
        <v>2478</v>
      </c>
      <c r="C138" s="1" t="s">
        <v>181</v>
      </c>
      <c r="D138" s="1" t="s">
        <v>1588</v>
      </c>
      <c r="E138" s="12" t="s">
        <v>1459</v>
      </c>
      <c r="F138" s="1"/>
      <c r="G138" s="12" t="s">
        <v>1460</v>
      </c>
      <c r="H138" s="1" t="s">
        <v>1588</v>
      </c>
      <c r="I138" s="3" t="s">
        <v>1589</v>
      </c>
      <c r="J138" s="30">
        <v>127.25</v>
      </c>
      <c r="K138" s="66">
        <v>121.04</v>
      </c>
      <c r="L138" s="55">
        <f t="shared" si="4"/>
        <v>96</v>
      </c>
      <c r="M138" s="55">
        <f t="shared" si="4"/>
        <v>76</v>
      </c>
      <c r="N138" s="57">
        <f t="shared" si="5"/>
        <v>145.24</v>
      </c>
    </row>
    <row r="139" spans="1:14" ht="21" hidden="1">
      <c r="A139" s="1" t="s">
        <v>1457</v>
      </c>
      <c r="B139" s="2" t="s">
        <v>2478</v>
      </c>
      <c r="C139" s="1" t="s">
        <v>188</v>
      </c>
      <c r="D139" s="1" t="s">
        <v>1599</v>
      </c>
      <c r="E139" s="12" t="s">
        <v>1459</v>
      </c>
      <c r="F139" s="1"/>
      <c r="G139" s="12" t="s">
        <v>1460</v>
      </c>
      <c r="H139" s="1" t="s">
        <v>1599</v>
      </c>
      <c r="I139" s="3" t="s">
        <v>1600</v>
      </c>
      <c r="J139" s="30">
        <v>127.25</v>
      </c>
      <c r="K139" s="66">
        <v>119.12</v>
      </c>
      <c r="L139" s="55">
        <f t="shared" si="4"/>
        <v>95</v>
      </c>
      <c r="M139" s="55">
        <f t="shared" si="4"/>
        <v>76</v>
      </c>
      <c r="N139" s="57">
        <f t="shared" si="5"/>
        <v>142.94</v>
      </c>
    </row>
    <row r="140" spans="1:14" ht="21">
      <c r="A140" s="1" t="s">
        <v>1457</v>
      </c>
      <c r="B140" s="2" t="s">
        <v>2478</v>
      </c>
      <c r="C140" s="1" t="s">
        <v>200</v>
      </c>
      <c r="D140" s="1" t="s">
        <v>1607</v>
      </c>
      <c r="E140" s="12" t="s">
        <v>1459</v>
      </c>
      <c r="F140" s="1"/>
      <c r="G140" s="12" t="s">
        <v>1460</v>
      </c>
      <c r="H140" s="1" t="s">
        <v>1599</v>
      </c>
      <c r="I140" s="4" t="s">
        <v>1600</v>
      </c>
      <c r="J140" s="30">
        <v>127.25</v>
      </c>
      <c r="K140" s="66">
        <v>119.12</v>
      </c>
      <c r="L140" s="55">
        <f t="shared" si="4"/>
        <v>95</v>
      </c>
      <c r="M140" s="55">
        <f t="shared" si="4"/>
        <v>76</v>
      </c>
      <c r="N140" s="57">
        <f t="shared" si="5"/>
        <v>142.94</v>
      </c>
    </row>
    <row r="141" spans="1:14" ht="21" hidden="1">
      <c r="A141" s="1" t="s">
        <v>1457</v>
      </c>
      <c r="B141" s="2" t="s">
        <v>2478</v>
      </c>
      <c r="C141" s="1" t="s">
        <v>935</v>
      </c>
      <c r="D141" s="1" t="s">
        <v>1577</v>
      </c>
      <c r="E141" s="12" t="s">
        <v>1459</v>
      </c>
      <c r="F141" s="1"/>
      <c r="G141" s="12" t="s">
        <v>1460</v>
      </c>
      <c r="H141" s="1" t="s">
        <v>1579</v>
      </c>
      <c r="I141" s="3" t="s">
        <v>1578</v>
      </c>
      <c r="J141" s="30">
        <v>127.25</v>
      </c>
      <c r="K141" s="66">
        <v>119.37</v>
      </c>
      <c r="L141" s="55">
        <f t="shared" si="4"/>
        <v>95</v>
      </c>
      <c r="M141" s="55">
        <f t="shared" si="4"/>
        <v>76</v>
      </c>
      <c r="N141" s="57">
        <f t="shared" si="5"/>
        <v>143.24</v>
      </c>
    </row>
    <row r="142" spans="1:14" ht="21" hidden="1">
      <c r="A142" s="1" t="s">
        <v>1457</v>
      </c>
      <c r="B142" s="2" t="s">
        <v>2478</v>
      </c>
      <c r="C142" s="1" t="s">
        <v>167</v>
      </c>
      <c r="D142" s="1" t="s">
        <v>1533</v>
      </c>
      <c r="E142" s="12" t="s">
        <v>1459</v>
      </c>
      <c r="F142" s="1"/>
      <c r="G142" s="12" t="s">
        <v>1460</v>
      </c>
      <c r="H142" s="1" t="s">
        <v>1535</v>
      </c>
      <c r="I142" s="3" t="s">
        <v>1534</v>
      </c>
      <c r="J142" s="30">
        <v>127.25</v>
      </c>
      <c r="K142" s="66">
        <v>125.41</v>
      </c>
      <c r="L142" s="55">
        <f t="shared" si="4"/>
        <v>100</v>
      </c>
      <c r="M142" s="55">
        <f t="shared" si="4"/>
        <v>80</v>
      </c>
      <c r="N142" s="57">
        <f t="shared" si="5"/>
        <v>150.49</v>
      </c>
    </row>
    <row r="143" spans="1:14" ht="21" hidden="1">
      <c r="A143" s="1" t="s">
        <v>1457</v>
      </c>
      <c r="B143" s="2" t="s">
        <v>2478</v>
      </c>
      <c r="C143" s="1" t="s">
        <v>186</v>
      </c>
      <c r="D143" s="1" t="s">
        <v>1594</v>
      </c>
      <c r="E143" s="12" t="s">
        <v>1459</v>
      </c>
      <c r="F143" s="1"/>
      <c r="G143" s="12" t="s">
        <v>1460</v>
      </c>
      <c r="H143" s="1" t="s">
        <v>1594</v>
      </c>
      <c r="I143" s="3" t="s">
        <v>1595</v>
      </c>
      <c r="J143" s="30">
        <v>127.25</v>
      </c>
      <c r="K143" s="66">
        <v>121.87</v>
      </c>
      <c r="L143" s="55">
        <f t="shared" si="4"/>
        <v>97</v>
      </c>
      <c r="M143" s="55">
        <f t="shared" si="4"/>
        <v>77</v>
      </c>
      <c r="N143" s="57">
        <f t="shared" si="5"/>
        <v>146.24</v>
      </c>
    </row>
    <row r="144" spans="1:14" ht="21" hidden="1">
      <c r="A144" s="5" t="s">
        <v>2432</v>
      </c>
      <c r="B144" s="5" t="s">
        <v>2433</v>
      </c>
      <c r="C144" s="5" t="s">
        <v>61</v>
      </c>
      <c r="D144" s="5" t="s">
        <v>62</v>
      </c>
      <c r="E144" s="12" t="s">
        <v>2434</v>
      </c>
      <c r="F144" s="1"/>
      <c r="G144" s="12" t="s">
        <v>2435</v>
      </c>
      <c r="H144" s="1" t="s">
        <v>523</v>
      </c>
      <c r="I144" s="3" t="s">
        <v>2436</v>
      </c>
      <c r="J144" s="30">
        <v>202.67</v>
      </c>
      <c r="K144" s="66">
        <v>214.33</v>
      </c>
      <c r="L144" s="55">
        <f t="shared" si="4"/>
        <v>171</v>
      </c>
      <c r="M144" s="55">
        <f t="shared" si="4"/>
        <v>136</v>
      </c>
      <c r="N144" s="57">
        <f t="shared" si="5"/>
        <v>257.19</v>
      </c>
    </row>
    <row r="145" spans="1:14" ht="21" hidden="1">
      <c r="A145" s="5" t="s">
        <v>309</v>
      </c>
      <c r="B145" s="5" t="s">
        <v>1664</v>
      </c>
      <c r="C145" s="5" t="s">
        <v>61</v>
      </c>
      <c r="D145" s="5" t="s">
        <v>1665</v>
      </c>
      <c r="E145" s="12" t="s">
        <v>1666</v>
      </c>
      <c r="F145" s="1"/>
      <c r="G145" s="12" t="s">
        <v>1664</v>
      </c>
      <c r="H145" s="1" t="s">
        <v>1668</v>
      </c>
      <c r="I145" s="3" t="s">
        <v>1667</v>
      </c>
      <c r="J145" s="30">
        <v>816.67</v>
      </c>
      <c r="K145" s="66">
        <v>883.33</v>
      </c>
      <c r="L145" s="55">
        <f t="shared" si="4"/>
        <v>706</v>
      </c>
      <c r="M145" s="55">
        <f t="shared" si="4"/>
        <v>564</v>
      </c>
      <c r="N145" s="57">
        <f t="shared" si="5"/>
        <v>1059.99</v>
      </c>
    </row>
    <row r="146" spans="1:14" ht="21" hidden="1">
      <c r="A146" s="5" t="s">
        <v>1746</v>
      </c>
      <c r="B146" s="5" t="s">
        <v>1747</v>
      </c>
      <c r="C146" s="5" t="s">
        <v>61</v>
      </c>
      <c r="D146" s="5" t="s">
        <v>62</v>
      </c>
      <c r="E146" s="12" t="s">
        <v>1748</v>
      </c>
      <c r="F146" s="1"/>
      <c r="G146" s="12" t="s">
        <v>1749</v>
      </c>
      <c r="H146" s="1" t="s">
        <v>8</v>
      </c>
      <c r="I146" s="3" t="s">
        <v>1750</v>
      </c>
      <c r="J146" s="30">
        <v>100</v>
      </c>
      <c r="K146" s="66">
        <v>100</v>
      </c>
      <c r="L146" s="55">
        <f t="shared" si="4"/>
        <v>80</v>
      </c>
      <c r="M146" s="55">
        <f t="shared" si="4"/>
        <v>64</v>
      </c>
      <c r="N146" s="57">
        <f t="shared" si="5"/>
        <v>120</v>
      </c>
    </row>
    <row r="147" spans="1:14" ht="21" hidden="1">
      <c r="A147" s="5" t="s">
        <v>1733</v>
      </c>
      <c r="B147" s="5" t="s">
        <v>1734</v>
      </c>
      <c r="C147" s="5" t="s">
        <v>61</v>
      </c>
      <c r="D147" s="5" t="s">
        <v>62</v>
      </c>
      <c r="E147" s="12" t="s">
        <v>1735</v>
      </c>
      <c r="F147" s="1"/>
      <c r="G147" s="12" t="s">
        <v>1736</v>
      </c>
      <c r="H147" s="1" t="s">
        <v>8</v>
      </c>
      <c r="I147" s="3" t="s">
        <v>1737</v>
      </c>
      <c r="J147" s="30">
        <v>22.77</v>
      </c>
      <c r="K147" s="66">
        <v>23</v>
      </c>
      <c r="L147" s="55">
        <f t="shared" si="4"/>
        <v>18</v>
      </c>
      <c r="M147" s="55">
        <f t="shared" si="4"/>
        <v>14</v>
      </c>
      <c r="N147" s="57">
        <f t="shared" si="5"/>
        <v>27.6</v>
      </c>
    </row>
    <row r="148" spans="1:14" ht="21" hidden="1">
      <c r="A148" s="5" t="s">
        <v>697</v>
      </c>
      <c r="B148" s="5" t="s">
        <v>698</v>
      </c>
      <c r="C148" s="5" t="s">
        <v>61</v>
      </c>
      <c r="D148" s="5" t="s">
        <v>62</v>
      </c>
      <c r="E148" s="12" t="s">
        <v>699</v>
      </c>
      <c r="F148" s="1"/>
      <c r="G148" s="12" t="s">
        <v>698</v>
      </c>
      <c r="H148" s="1" t="s">
        <v>8</v>
      </c>
      <c r="I148" s="3" t="s">
        <v>700</v>
      </c>
      <c r="J148" s="30">
        <v>230.83</v>
      </c>
      <c r="K148" s="66">
        <v>234.2</v>
      </c>
      <c r="L148" s="55">
        <f t="shared" si="4"/>
        <v>187</v>
      </c>
      <c r="M148" s="55">
        <f t="shared" si="4"/>
        <v>149</v>
      </c>
      <c r="N148" s="57">
        <f t="shared" si="5"/>
        <v>281.04000000000002</v>
      </c>
    </row>
    <row r="149" spans="1:14" ht="21" hidden="1">
      <c r="A149" s="5" t="s">
        <v>2306</v>
      </c>
      <c r="B149" s="5" t="s">
        <v>2307</v>
      </c>
      <c r="C149" s="5" t="s">
        <v>61</v>
      </c>
      <c r="D149" s="5" t="s">
        <v>62</v>
      </c>
      <c r="E149" s="12" t="s">
        <v>2308</v>
      </c>
      <c r="F149" s="1"/>
      <c r="G149" s="12" t="s">
        <v>2307</v>
      </c>
      <c r="H149" s="1" t="s">
        <v>8</v>
      </c>
      <c r="I149" s="3" t="s">
        <v>793</v>
      </c>
      <c r="J149" s="30">
        <v>21.09</v>
      </c>
      <c r="K149" s="66">
        <v>20.89</v>
      </c>
      <c r="L149" s="55">
        <f t="shared" si="4"/>
        <v>16</v>
      </c>
      <c r="M149" s="55">
        <f t="shared" si="4"/>
        <v>12</v>
      </c>
      <c r="N149" s="57">
        <f t="shared" si="5"/>
        <v>25.06</v>
      </c>
    </row>
    <row r="150" spans="1:14" ht="21" hidden="1">
      <c r="A150" s="5" t="s">
        <v>359</v>
      </c>
      <c r="B150" s="5" t="s">
        <v>1660</v>
      </c>
      <c r="C150" s="5" t="s">
        <v>4</v>
      </c>
      <c r="D150" s="5" t="s">
        <v>1661</v>
      </c>
      <c r="E150" s="12" t="s">
        <v>1662</v>
      </c>
      <c r="F150" s="1"/>
      <c r="G150" s="12" t="s">
        <v>1660</v>
      </c>
      <c r="H150" s="1" t="s">
        <v>8</v>
      </c>
      <c r="I150" s="3" t="s">
        <v>1663</v>
      </c>
      <c r="J150" s="30">
        <v>273.89</v>
      </c>
      <c r="K150" s="66">
        <v>263.89</v>
      </c>
      <c r="L150" s="55">
        <f t="shared" si="4"/>
        <v>211</v>
      </c>
      <c r="M150" s="55">
        <f t="shared" si="4"/>
        <v>168</v>
      </c>
      <c r="N150" s="57">
        <f t="shared" si="5"/>
        <v>316.66000000000003</v>
      </c>
    </row>
    <row r="151" spans="1:14" ht="21" hidden="1">
      <c r="A151" s="5" t="s">
        <v>359</v>
      </c>
      <c r="B151" s="5" t="s">
        <v>1660</v>
      </c>
      <c r="C151" s="5" t="s">
        <v>9</v>
      </c>
      <c r="D151" s="5" t="s">
        <v>538</v>
      </c>
      <c r="E151" s="12" t="s">
        <v>1662</v>
      </c>
      <c r="F151" s="1"/>
      <c r="G151" s="12" t="s">
        <v>1660</v>
      </c>
      <c r="H151" s="1" t="s">
        <v>8</v>
      </c>
      <c r="I151" s="3" t="s">
        <v>1663</v>
      </c>
      <c r="J151" s="30">
        <v>273.89</v>
      </c>
      <c r="K151" s="66">
        <v>263.89</v>
      </c>
      <c r="L151" s="55">
        <f t="shared" si="4"/>
        <v>211</v>
      </c>
      <c r="M151" s="55">
        <f t="shared" si="4"/>
        <v>168</v>
      </c>
      <c r="N151" s="57">
        <f t="shared" si="5"/>
        <v>316.66000000000003</v>
      </c>
    </row>
    <row r="152" spans="1:14" ht="21" hidden="1">
      <c r="A152" s="5" t="s">
        <v>2453</v>
      </c>
      <c r="B152" s="5" t="s">
        <v>2454</v>
      </c>
      <c r="C152" s="5" t="s">
        <v>61</v>
      </c>
      <c r="D152" s="5" t="s">
        <v>62</v>
      </c>
      <c r="E152" s="12" t="s">
        <v>2455</v>
      </c>
      <c r="F152" s="1"/>
      <c r="G152" s="12" t="s">
        <v>2454</v>
      </c>
      <c r="H152" s="1" t="s">
        <v>523</v>
      </c>
      <c r="I152" s="3" t="s">
        <v>2456</v>
      </c>
      <c r="J152" s="30">
        <v>785.33</v>
      </c>
      <c r="K152" s="66">
        <v>800.67</v>
      </c>
      <c r="L152" s="55">
        <f t="shared" si="4"/>
        <v>640</v>
      </c>
      <c r="M152" s="55">
        <f t="shared" si="4"/>
        <v>512</v>
      </c>
      <c r="N152" s="57">
        <f t="shared" si="5"/>
        <v>960.8</v>
      </c>
    </row>
    <row r="153" spans="1:14" ht="21" hidden="1">
      <c r="A153" s="5" t="s">
        <v>1686</v>
      </c>
      <c r="B153" s="5" t="s">
        <v>1687</v>
      </c>
      <c r="C153" s="5" t="s">
        <v>61</v>
      </c>
      <c r="D153" s="5" t="s">
        <v>62</v>
      </c>
      <c r="E153" s="12" t="s">
        <v>1688</v>
      </c>
      <c r="F153" s="1"/>
      <c r="G153" s="12" t="s">
        <v>1689</v>
      </c>
      <c r="H153" s="1" t="s">
        <v>8</v>
      </c>
      <c r="I153" s="3" t="s">
        <v>1690</v>
      </c>
      <c r="J153" s="30">
        <v>26.11</v>
      </c>
      <c r="K153" s="66">
        <v>25.89</v>
      </c>
      <c r="L153" s="55">
        <f t="shared" si="4"/>
        <v>20</v>
      </c>
      <c r="M153" s="55">
        <f t="shared" si="4"/>
        <v>16</v>
      </c>
      <c r="N153" s="57">
        <f t="shared" si="5"/>
        <v>31.06</v>
      </c>
    </row>
    <row r="154" spans="1:14" ht="21" hidden="1">
      <c r="A154" s="5" t="s">
        <v>588</v>
      </c>
      <c r="B154" s="5" t="s">
        <v>589</v>
      </c>
      <c r="C154" s="5" t="s">
        <v>61</v>
      </c>
      <c r="D154" s="5" t="s">
        <v>62</v>
      </c>
      <c r="E154" s="12" t="s">
        <v>590</v>
      </c>
      <c r="F154" s="1"/>
      <c r="G154" s="12" t="s">
        <v>591</v>
      </c>
      <c r="H154" s="1" t="s">
        <v>593</v>
      </c>
      <c r="I154" s="3" t="s">
        <v>592</v>
      </c>
      <c r="J154" s="30">
        <v>4.99</v>
      </c>
      <c r="K154" s="66">
        <v>4.92</v>
      </c>
      <c r="L154" s="55">
        <f t="shared" si="4"/>
        <v>3</v>
      </c>
      <c r="M154" s="55">
        <f t="shared" si="4"/>
        <v>2</v>
      </c>
      <c r="N154" s="57">
        <f t="shared" si="5"/>
        <v>5.9</v>
      </c>
    </row>
    <row r="155" spans="1:14" ht="21" hidden="1">
      <c r="A155" s="5" t="s">
        <v>517</v>
      </c>
      <c r="B155" s="5" t="s">
        <v>518</v>
      </c>
      <c r="C155" s="5" t="s">
        <v>4</v>
      </c>
      <c r="D155" s="5" t="s">
        <v>519</v>
      </c>
      <c r="E155" s="12" t="s">
        <v>520</v>
      </c>
      <c r="F155" s="1"/>
      <c r="G155" s="12" t="s">
        <v>521</v>
      </c>
      <c r="H155" s="1" t="s">
        <v>523</v>
      </c>
      <c r="I155" s="3" t="s">
        <v>522</v>
      </c>
      <c r="J155" s="30">
        <v>271.5</v>
      </c>
      <c r="K155" s="66">
        <v>268.67</v>
      </c>
      <c r="L155" s="55">
        <f t="shared" si="4"/>
        <v>214</v>
      </c>
      <c r="M155" s="55">
        <f t="shared" si="4"/>
        <v>171</v>
      </c>
      <c r="N155" s="57">
        <f t="shared" si="5"/>
        <v>322.39999999999998</v>
      </c>
    </row>
    <row r="156" spans="1:14" ht="21" hidden="1">
      <c r="A156" s="5" t="s">
        <v>517</v>
      </c>
      <c r="B156" s="5" t="s">
        <v>518</v>
      </c>
      <c r="C156" s="5" t="s">
        <v>9</v>
      </c>
      <c r="D156" s="5" t="s">
        <v>524</v>
      </c>
      <c r="E156" s="12" t="s">
        <v>520</v>
      </c>
      <c r="F156" s="1"/>
      <c r="G156" s="12" t="s">
        <v>521</v>
      </c>
      <c r="H156" s="1" t="s">
        <v>523</v>
      </c>
      <c r="I156" s="3" t="s">
        <v>522</v>
      </c>
      <c r="J156" s="30">
        <v>271.5</v>
      </c>
      <c r="K156" s="66">
        <v>268.67</v>
      </c>
      <c r="L156" s="55">
        <f t="shared" si="4"/>
        <v>214</v>
      </c>
      <c r="M156" s="55">
        <f t="shared" si="4"/>
        <v>171</v>
      </c>
      <c r="N156" s="57">
        <f t="shared" si="5"/>
        <v>322.39999999999998</v>
      </c>
    </row>
    <row r="157" spans="1:14" ht="21" hidden="1">
      <c r="A157" s="5" t="s">
        <v>632</v>
      </c>
      <c r="B157" s="5" t="s">
        <v>633</v>
      </c>
      <c r="C157" s="5" t="s">
        <v>61</v>
      </c>
      <c r="D157" s="5" t="s">
        <v>627</v>
      </c>
      <c r="E157" s="12" t="s">
        <v>634</v>
      </c>
      <c r="F157" s="1"/>
      <c r="G157" s="12" t="s">
        <v>635</v>
      </c>
      <c r="H157" s="1" t="s">
        <v>631</v>
      </c>
      <c r="I157" s="3">
        <v>3502</v>
      </c>
      <c r="J157" s="30">
        <v>277.5</v>
      </c>
      <c r="K157" s="66">
        <v>277.5</v>
      </c>
      <c r="L157" s="55">
        <f t="shared" si="4"/>
        <v>222</v>
      </c>
      <c r="M157" s="55">
        <f t="shared" si="4"/>
        <v>177</v>
      </c>
      <c r="N157" s="57">
        <f t="shared" si="5"/>
        <v>333</v>
      </c>
    </row>
    <row r="158" spans="1:14" ht="21" hidden="1">
      <c r="A158" s="1" t="s">
        <v>1611</v>
      </c>
      <c r="B158" s="1" t="s">
        <v>1612</v>
      </c>
      <c r="C158" s="1" t="s">
        <v>61</v>
      </c>
      <c r="D158" s="1" t="s">
        <v>62</v>
      </c>
      <c r="E158" s="12" t="s">
        <v>1613</v>
      </c>
      <c r="F158" s="1"/>
      <c r="G158" s="12" t="s">
        <v>1612</v>
      </c>
      <c r="H158" s="1" t="s">
        <v>8</v>
      </c>
      <c r="I158" s="3" t="s">
        <v>1614</v>
      </c>
      <c r="J158" s="30">
        <v>56.49</v>
      </c>
      <c r="K158" s="66">
        <v>49.99</v>
      </c>
      <c r="L158" s="55">
        <f t="shared" si="4"/>
        <v>39</v>
      </c>
      <c r="M158" s="55">
        <f t="shared" si="4"/>
        <v>31</v>
      </c>
      <c r="N158" s="57">
        <f t="shared" si="5"/>
        <v>59.98</v>
      </c>
    </row>
    <row r="159" spans="1:14" ht="21" hidden="1">
      <c r="A159" s="5" t="s">
        <v>320</v>
      </c>
      <c r="B159" s="5" t="s">
        <v>1676</v>
      </c>
      <c r="C159" s="5" t="s">
        <v>61</v>
      </c>
      <c r="D159" s="5" t="s">
        <v>62</v>
      </c>
      <c r="E159" s="12" t="s">
        <v>1677</v>
      </c>
      <c r="F159" s="1"/>
      <c r="G159" s="12" t="s">
        <v>1676</v>
      </c>
      <c r="H159" s="1" t="s">
        <v>8</v>
      </c>
      <c r="I159" s="3" t="s">
        <v>1678</v>
      </c>
      <c r="J159" s="30">
        <v>137.32</v>
      </c>
      <c r="K159" s="66">
        <v>141.93</v>
      </c>
      <c r="L159" s="55">
        <f t="shared" si="4"/>
        <v>113</v>
      </c>
      <c r="M159" s="55">
        <f t="shared" si="4"/>
        <v>90</v>
      </c>
      <c r="N159" s="57">
        <f t="shared" si="5"/>
        <v>170.31</v>
      </c>
    </row>
    <row r="160" spans="1:14" ht="21" hidden="1">
      <c r="A160" s="5" t="s">
        <v>1738</v>
      </c>
      <c r="B160" s="5" t="s">
        <v>1739</v>
      </c>
      <c r="C160" s="5" t="s">
        <v>61</v>
      </c>
      <c r="D160" s="5" t="s">
        <v>62</v>
      </c>
      <c r="E160" s="12" t="s">
        <v>1740</v>
      </c>
      <c r="F160" s="1"/>
      <c r="G160" s="12" t="s">
        <v>1739</v>
      </c>
      <c r="H160" s="1" t="s">
        <v>8</v>
      </c>
      <c r="I160" s="3" t="s">
        <v>1741</v>
      </c>
      <c r="J160" s="30">
        <v>26.16</v>
      </c>
      <c r="K160" s="66">
        <v>31.75</v>
      </c>
      <c r="L160" s="55">
        <f t="shared" si="4"/>
        <v>25</v>
      </c>
      <c r="M160" s="55">
        <f t="shared" si="4"/>
        <v>20</v>
      </c>
      <c r="N160" s="57">
        <f t="shared" si="5"/>
        <v>38.1</v>
      </c>
    </row>
    <row r="161" spans="1:14" ht="21" hidden="1">
      <c r="A161" s="5" t="s">
        <v>636</v>
      </c>
      <c r="B161" s="5" t="s">
        <v>637</v>
      </c>
      <c r="C161" s="5" t="s">
        <v>4</v>
      </c>
      <c r="D161" s="5" t="s">
        <v>638</v>
      </c>
      <c r="E161" s="12" t="s">
        <v>639</v>
      </c>
      <c r="F161" s="1"/>
      <c r="G161" s="12" t="s">
        <v>640</v>
      </c>
      <c r="H161" s="1" t="s">
        <v>642</v>
      </c>
      <c r="I161" s="3" t="s">
        <v>641</v>
      </c>
      <c r="J161" s="30">
        <v>1748.33</v>
      </c>
      <c r="K161" s="66">
        <v>1717</v>
      </c>
      <c r="L161" s="55">
        <f t="shared" si="4"/>
        <v>1373</v>
      </c>
      <c r="M161" s="55">
        <f t="shared" si="4"/>
        <v>1098</v>
      </c>
      <c r="N161" s="57">
        <f t="shared" si="5"/>
        <v>2060.4</v>
      </c>
    </row>
    <row r="162" spans="1:14" ht="21" hidden="1">
      <c r="A162" s="5" t="s">
        <v>636</v>
      </c>
      <c r="B162" s="5" t="s">
        <v>637</v>
      </c>
      <c r="C162" s="5" t="s">
        <v>9</v>
      </c>
      <c r="D162" s="5" t="s">
        <v>643</v>
      </c>
      <c r="E162" s="12" t="s">
        <v>639</v>
      </c>
      <c r="F162" s="1"/>
      <c r="G162" s="12" t="s">
        <v>640</v>
      </c>
      <c r="H162" s="1" t="s">
        <v>631</v>
      </c>
      <c r="I162" s="3" t="s">
        <v>644</v>
      </c>
      <c r="J162" s="30">
        <v>529</v>
      </c>
      <c r="K162" s="66">
        <v>475.67</v>
      </c>
      <c r="L162" s="55">
        <f t="shared" si="4"/>
        <v>380</v>
      </c>
      <c r="M162" s="55">
        <f t="shared" si="4"/>
        <v>304</v>
      </c>
      <c r="N162" s="57">
        <f t="shared" si="5"/>
        <v>570.79999999999995</v>
      </c>
    </row>
    <row r="163" spans="1:14" ht="21" hidden="1">
      <c r="A163" s="5" t="s">
        <v>2147</v>
      </c>
      <c r="B163" s="5" t="s">
        <v>2148</v>
      </c>
      <c r="C163" s="5" t="s">
        <v>61</v>
      </c>
      <c r="D163" s="5" t="s">
        <v>62</v>
      </c>
      <c r="E163" s="12" t="s">
        <v>2149</v>
      </c>
      <c r="F163" s="1"/>
      <c r="G163" s="12" t="s">
        <v>2148</v>
      </c>
      <c r="H163" s="1" t="s">
        <v>8</v>
      </c>
      <c r="I163" s="3" t="s">
        <v>2150</v>
      </c>
      <c r="J163" s="30">
        <v>285</v>
      </c>
      <c r="K163" s="66">
        <v>274.17</v>
      </c>
      <c r="L163" s="55">
        <f t="shared" si="4"/>
        <v>219</v>
      </c>
      <c r="M163" s="55">
        <f t="shared" si="4"/>
        <v>175</v>
      </c>
      <c r="N163" s="57">
        <f t="shared" si="5"/>
        <v>329</v>
      </c>
    </row>
    <row r="164" spans="1:14" ht="21" hidden="1">
      <c r="A164" s="5" t="s">
        <v>701</v>
      </c>
      <c r="B164" s="5" t="s">
        <v>702</v>
      </c>
      <c r="C164" s="5" t="s">
        <v>61</v>
      </c>
      <c r="D164" s="5" t="s">
        <v>62</v>
      </c>
      <c r="E164" s="12" t="s">
        <v>703</v>
      </c>
      <c r="F164" s="1"/>
      <c r="G164" s="12" t="s">
        <v>702</v>
      </c>
      <c r="H164" s="1" t="s">
        <v>8</v>
      </c>
      <c r="I164" s="3" t="s">
        <v>704</v>
      </c>
      <c r="J164" s="30">
        <v>38.5</v>
      </c>
      <c r="K164" s="66">
        <v>40.729999999999997</v>
      </c>
      <c r="L164" s="55">
        <f t="shared" si="4"/>
        <v>32</v>
      </c>
      <c r="M164" s="55">
        <f t="shared" si="4"/>
        <v>25</v>
      </c>
      <c r="N164" s="57">
        <f t="shared" si="5"/>
        <v>48.87</v>
      </c>
    </row>
    <row r="165" spans="1:14" ht="21" hidden="1">
      <c r="A165" s="5" t="s">
        <v>594</v>
      </c>
      <c r="B165" s="5" t="s">
        <v>595</v>
      </c>
      <c r="C165" s="5" t="s">
        <v>61</v>
      </c>
      <c r="D165" s="5" t="s">
        <v>62</v>
      </c>
      <c r="E165" s="26" t="s">
        <v>596</v>
      </c>
      <c r="F165" s="5"/>
      <c r="G165" s="26" t="s">
        <v>595</v>
      </c>
      <c r="H165" s="9" t="s">
        <v>2599</v>
      </c>
      <c r="I165" s="11">
        <v>98</v>
      </c>
      <c r="J165" s="31"/>
      <c r="K165" s="66">
        <v>15</v>
      </c>
      <c r="L165" s="55">
        <f t="shared" si="4"/>
        <v>12</v>
      </c>
      <c r="M165" s="55">
        <f t="shared" si="4"/>
        <v>9</v>
      </c>
      <c r="N165" s="57">
        <f t="shared" si="5"/>
        <v>18</v>
      </c>
    </row>
    <row r="166" spans="1:14" ht="21" hidden="1">
      <c r="A166" s="5" t="s">
        <v>2131</v>
      </c>
      <c r="B166" s="5" t="s">
        <v>2132</v>
      </c>
      <c r="C166" s="5" t="s">
        <v>4</v>
      </c>
      <c r="D166" s="5" t="s">
        <v>638</v>
      </c>
      <c r="E166" s="12" t="s">
        <v>2133</v>
      </c>
      <c r="F166" s="1"/>
      <c r="G166" s="12" t="s">
        <v>2134</v>
      </c>
      <c r="H166" s="1" t="s">
        <v>642</v>
      </c>
      <c r="I166" s="3" t="s">
        <v>2135</v>
      </c>
      <c r="J166" s="30">
        <v>6138.33</v>
      </c>
      <c r="K166" s="66">
        <v>6041.67</v>
      </c>
      <c r="L166" s="55">
        <f t="shared" si="4"/>
        <v>4833</v>
      </c>
      <c r="M166" s="55">
        <f t="shared" si="4"/>
        <v>3866</v>
      </c>
      <c r="N166" s="57">
        <f t="shared" si="5"/>
        <v>7250</v>
      </c>
    </row>
    <row r="167" spans="1:14" ht="21" hidden="1">
      <c r="A167" s="5" t="s">
        <v>2131</v>
      </c>
      <c r="B167" s="5" t="s">
        <v>2132</v>
      </c>
      <c r="C167" s="5" t="s">
        <v>9</v>
      </c>
      <c r="D167" s="5" t="s">
        <v>643</v>
      </c>
      <c r="E167" s="12" t="s">
        <v>2133</v>
      </c>
      <c r="F167" s="1"/>
      <c r="G167" s="12" t="s">
        <v>2134</v>
      </c>
      <c r="H167" s="1" t="s">
        <v>631</v>
      </c>
      <c r="I167" s="3" t="s">
        <v>2136</v>
      </c>
      <c r="J167" s="30">
        <v>1267.33</v>
      </c>
      <c r="K167" s="66">
        <v>1279</v>
      </c>
      <c r="L167" s="55">
        <f t="shared" si="4"/>
        <v>1023</v>
      </c>
      <c r="M167" s="55">
        <f t="shared" si="4"/>
        <v>818</v>
      </c>
      <c r="N167" s="57">
        <f t="shared" si="5"/>
        <v>1534.8</v>
      </c>
    </row>
    <row r="168" spans="1:14" ht="21" hidden="1">
      <c r="A168" s="5" t="s">
        <v>1728</v>
      </c>
      <c r="B168" s="5" t="s">
        <v>1729</v>
      </c>
      <c r="C168" s="5" t="s">
        <v>61</v>
      </c>
      <c r="D168" s="5" t="s">
        <v>62</v>
      </c>
      <c r="E168" s="12" t="s">
        <v>1730</v>
      </c>
      <c r="F168" s="1"/>
      <c r="G168" s="12" t="s">
        <v>1731</v>
      </c>
      <c r="H168" s="1" t="s">
        <v>8</v>
      </c>
      <c r="I168" s="3" t="s">
        <v>1732</v>
      </c>
      <c r="J168" s="30">
        <v>29.92</v>
      </c>
      <c r="K168" s="66">
        <v>30.42</v>
      </c>
      <c r="L168" s="55">
        <f t="shared" si="4"/>
        <v>24</v>
      </c>
      <c r="M168" s="55">
        <f t="shared" si="4"/>
        <v>19</v>
      </c>
      <c r="N168" s="57">
        <f t="shared" si="5"/>
        <v>36.5</v>
      </c>
    </row>
    <row r="169" spans="1:14" ht="21" hidden="1">
      <c r="A169" s="5" t="s">
        <v>645</v>
      </c>
      <c r="B169" s="5" t="s">
        <v>646</v>
      </c>
      <c r="C169" s="5" t="s">
        <v>4</v>
      </c>
      <c r="D169" s="5" t="s">
        <v>638</v>
      </c>
      <c r="E169" s="12" t="s">
        <v>647</v>
      </c>
      <c r="F169" s="1"/>
      <c r="G169" s="12" t="s">
        <v>648</v>
      </c>
      <c r="H169" s="1" t="s">
        <v>642</v>
      </c>
      <c r="I169" s="3" t="s">
        <v>649</v>
      </c>
      <c r="J169" s="30">
        <v>2077</v>
      </c>
      <c r="K169" s="66">
        <v>1996.67</v>
      </c>
      <c r="L169" s="55">
        <f t="shared" si="4"/>
        <v>1597</v>
      </c>
      <c r="M169" s="55">
        <f t="shared" si="4"/>
        <v>1277</v>
      </c>
      <c r="N169" s="57">
        <f t="shared" si="5"/>
        <v>2396</v>
      </c>
    </row>
    <row r="170" spans="1:14" ht="21" hidden="1">
      <c r="A170" s="5" t="s">
        <v>645</v>
      </c>
      <c r="B170" s="5" t="s">
        <v>646</v>
      </c>
      <c r="C170" s="5" t="s">
        <v>9</v>
      </c>
      <c r="D170" s="5" t="s">
        <v>643</v>
      </c>
      <c r="E170" s="12" t="s">
        <v>647</v>
      </c>
      <c r="F170" s="1"/>
      <c r="G170" s="12" t="s">
        <v>648</v>
      </c>
      <c r="H170" s="1" t="s">
        <v>631</v>
      </c>
      <c r="I170" s="3" t="s">
        <v>650</v>
      </c>
      <c r="J170" s="30">
        <v>387.33</v>
      </c>
      <c r="K170" s="66">
        <v>427.33</v>
      </c>
      <c r="L170" s="55">
        <f t="shared" si="4"/>
        <v>341</v>
      </c>
      <c r="M170" s="55">
        <f t="shared" si="4"/>
        <v>272</v>
      </c>
      <c r="N170" s="57">
        <f t="shared" si="5"/>
        <v>512.79</v>
      </c>
    </row>
    <row r="171" spans="1:14" ht="21" hidden="1">
      <c r="A171" s="5" t="s">
        <v>294</v>
      </c>
      <c r="B171" s="5" t="s">
        <v>1679</v>
      </c>
      <c r="C171" s="5" t="s">
        <v>61</v>
      </c>
      <c r="D171" s="5" t="s">
        <v>62</v>
      </c>
      <c r="E171" s="12" t="s">
        <v>1680</v>
      </c>
      <c r="F171" s="1"/>
      <c r="G171" s="12" t="s">
        <v>1679</v>
      </c>
      <c r="H171" s="1" t="s">
        <v>8</v>
      </c>
      <c r="I171" s="3" t="s">
        <v>1681</v>
      </c>
      <c r="J171" s="30">
        <v>30.5</v>
      </c>
      <c r="K171" s="66">
        <v>31.25</v>
      </c>
      <c r="L171" s="55">
        <f t="shared" si="4"/>
        <v>25</v>
      </c>
      <c r="M171" s="55">
        <f t="shared" si="4"/>
        <v>20</v>
      </c>
      <c r="N171" s="57">
        <f t="shared" si="5"/>
        <v>37.5</v>
      </c>
    </row>
    <row r="172" spans="1:14" ht="21" hidden="1">
      <c r="A172" s="5" t="s">
        <v>651</v>
      </c>
      <c r="B172" s="5" t="s">
        <v>652</v>
      </c>
      <c r="C172" s="5" t="s">
        <v>4</v>
      </c>
      <c r="D172" s="5" t="s">
        <v>643</v>
      </c>
      <c r="E172" s="12" t="s">
        <v>647</v>
      </c>
      <c r="F172" s="1"/>
      <c r="G172" s="12" t="s">
        <v>648</v>
      </c>
      <c r="H172" s="1" t="s">
        <v>631</v>
      </c>
      <c r="I172" s="3" t="s">
        <v>650</v>
      </c>
      <c r="J172" s="30">
        <v>387.33</v>
      </c>
      <c r="K172" s="66">
        <v>427.33</v>
      </c>
      <c r="L172" s="55">
        <f t="shared" si="4"/>
        <v>341</v>
      </c>
      <c r="M172" s="55">
        <f t="shared" si="4"/>
        <v>272</v>
      </c>
      <c r="N172" s="57">
        <f t="shared" si="5"/>
        <v>512.79</v>
      </c>
    </row>
    <row r="173" spans="1:14" ht="21" hidden="1">
      <c r="A173" s="5" t="s">
        <v>597</v>
      </c>
      <c r="B173" s="5" t="s">
        <v>598</v>
      </c>
      <c r="C173" s="5" t="s">
        <v>61</v>
      </c>
      <c r="D173" s="5" t="s">
        <v>62</v>
      </c>
      <c r="E173" s="12" t="s">
        <v>599</v>
      </c>
      <c r="F173" s="1"/>
      <c r="G173" s="12" t="s">
        <v>600</v>
      </c>
      <c r="H173" s="1" t="s">
        <v>8</v>
      </c>
      <c r="I173" s="3" t="s">
        <v>601</v>
      </c>
      <c r="J173" s="30">
        <v>153.33000000000001</v>
      </c>
      <c r="K173" s="66">
        <v>176.67</v>
      </c>
      <c r="L173" s="55">
        <f t="shared" si="4"/>
        <v>141</v>
      </c>
      <c r="M173" s="55">
        <f t="shared" si="4"/>
        <v>112</v>
      </c>
      <c r="N173" s="57">
        <f t="shared" si="5"/>
        <v>212</v>
      </c>
    </row>
    <row r="174" spans="1:14" ht="21" hidden="1">
      <c r="A174" s="5" t="s">
        <v>499</v>
      </c>
      <c r="B174" s="5" t="s">
        <v>500</v>
      </c>
      <c r="C174" s="5" t="s">
        <v>61</v>
      </c>
      <c r="D174" s="5" t="s">
        <v>62</v>
      </c>
      <c r="E174" s="12" t="s">
        <v>501</v>
      </c>
      <c r="F174" s="1"/>
      <c r="G174" s="12" t="s">
        <v>502</v>
      </c>
      <c r="H174" s="1" t="s">
        <v>504</v>
      </c>
      <c r="I174" s="3" t="s">
        <v>503</v>
      </c>
      <c r="J174" s="30">
        <v>31.15</v>
      </c>
      <c r="K174" s="66">
        <v>32.19</v>
      </c>
      <c r="L174" s="55">
        <f t="shared" si="4"/>
        <v>25</v>
      </c>
      <c r="M174" s="55">
        <f t="shared" si="4"/>
        <v>20</v>
      </c>
      <c r="N174" s="57">
        <f t="shared" si="5"/>
        <v>38.619999999999997</v>
      </c>
    </row>
    <row r="175" spans="1:14" ht="21" hidden="1">
      <c r="A175" s="5" t="s">
        <v>1873</v>
      </c>
      <c r="B175" s="5" t="s">
        <v>1874</v>
      </c>
      <c r="C175" s="5" t="s">
        <v>4</v>
      </c>
      <c r="D175" s="5" t="s">
        <v>638</v>
      </c>
      <c r="E175" s="12" t="s">
        <v>1875</v>
      </c>
      <c r="F175" s="1"/>
      <c r="G175" s="12" t="s">
        <v>1876</v>
      </c>
      <c r="H175" s="1" t="s">
        <v>642</v>
      </c>
      <c r="I175" s="3" t="s">
        <v>1877</v>
      </c>
      <c r="J175" s="30">
        <v>2095.67</v>
      </c>
      <c r="K175" s="66">
        <v>2140</v>
      </c>
      <c r="L175" s="55">
        <f t="shared" si="4"/>
        <v>1712</v>
      </c>
      <c r="M175" s="55">
        <f t="shared" si="4"/>
        <v>1369</v>
      </c>
      <c r="N175" s="57">
        <f t="shared" si="5"/>
        <v>2568</v>
      </c>
    </row>
    <row r="176" spans="1:14" ht="21" hidden="1">
      <c r="A176" s="5" t="s">
        <v>1873</v>
      </c>
      <c r="B176" s="5" t="s">
        <v>1874</v>
      </c>
      <c r="C176" s="5" t="s">
        <v>9</v>
      </c>
      <c r="D176" s="5" t="s">
        <v>643</v>
      </c>
      <c r="E176" s="12" t="s">
        <v>1875</v>
      </c>
      <c r="F176" s="1"/>
      <c r="G176" s="12" t="s">
        <v>1876</v>
      </c>
      <c r="H176" s="1" t="s">
        <v>631</v>
      </c>
      <c r="I176" s="3" t="s">
        <v>1878</v>
      </c>
      <c r="J176" s="30">
        <v>1159.83</v>
      </c>
      <c r="K176" s="66">
        <v>1141.67</v>
      </c>
      <c r="L176" s="55">
        <f t="shared" si="4"/>
        <v>913</v>
      </c>
      <c r="M176" s="55">
        <f t="shared" si="4"/>
        <v>730</v>
      </c>
      <c r="N176" s="57">
        <f t="shared" si="5"/>
        <v>1370</v>
      </c>
    </row>
    <row r="177" spans="1:14" ht="21" hidden="1">
      <c r="A177" s="5" t="s">
        <v>2336</v>
      </c>
      <c r="B177" s="5" t="s">
        <v>2337</v>
      </c>
      <c r="C177" s="5" t="s">
        <v>4</v>
      </c>
      <c r="D177" s="5" t="s">
        <v>638</v>
      </c>
      <c r="E177" s="12" t="s">
        <v>2333</v>
      </c>
      <c r="F177" s="1"/>
      <c r="G177" s="12" t="s">
        <v>2334</v>
      </c>
      <c r="H177" s="1" t="s">
        <v>642</v>
      </c>
      <c r="I177" s="3" t="s">
        <v>2338</v>
      </c>
      <c r="J177" s="30">
        <v>2964.33</v>
      </c>
      <c r="K177" s="66">
        <v>3304.33</v>
      </c>
      <c r="L177" s="55">
        <f t="shared" si="4"/>
        <v>2643</v>
      </c>
      <c r="M177" s="55">
        <f t="shared" si="4"/>
        <v>2114</v>
      </c>
      <c r="N177" s="57">
        <f t="shared" si="5"/>
        <v>3965.19</v>
      </c>
    </row>
    <row r="178" spans="1:14" ht="21" hidden="1">
      <c r="A178" s="5" t="s">
        <v>2336</v>
      </c>
      <c r="B178" s="5" t="s">
        <v>2337</v>
      </c>
      <c r="C178" s="5" t="s">
        <v>9</v>
      </c>
      <c r="D178" s="5" t="s">
        <v>643</v>
      </c>
      <c r="E178" s="12" t="s">
        <v>2333</v>
      </c>
      <c r="F178" s="1"/>
      <c r="G178" s="12" t="s">
        <v>2334</v>
      </c>
      <c r="H178" s="1" t="s">
        <v>631</v>
      </c>
      <c r="I178" s="3" t="s">
        <v>2335</v>
      </c>
      <c r="J178" s="30">
        <v>389.83</v>
      </c>
      <c r="K178" s="66">
        <v>390.67</v>
      </c>
      <c r="L178" s="55">
        <f t="shared" si="4"/>
        <v>312</v>
      </c>
      <c r="M178" s="55">
        <f t="shared" si="4"/>
        <v>249</v>
      </c>
      <c r="N178" s="57">
        <f t="shared" si="5"/>
        <v>468.8</v>
      </c>
    </row>
    <row r="179" spans="1:14" ht="21" hidden="1">
      <c r="A179" s="1" t="s">
        <v>1237</v>
      </c>
      <c r="B179" s="2" t="s">
        <v>2479</v>
      </c>
      <c r="C179" s="1" t="s">
        <v>47</v>
      </c>
      <c r="D179" s="1" t="s">
        <v>1271</v>
      </c>
      <c r="E179" s="12" t="s">
        <v>1239</v>
      </c>
      <c r="F179" s="1"/>
      <c r="G179" s="12" t="s">
        <v>1240</v>
      </c>
      <c r="H179" s="1" t="s">
        <v>1273</v>
      </c>
      <c r="I179" s="3" t="s">
        <v>1272</v>
      </c>
      <c r="J179" s="30">
        <v>286.67</v>
      </c>
      <c r="K179" s="66">
        <v>271.67</v>
      </c>
      <c r="L179" s="55">
        <f t="shared" si="4"/>
        <v>217</v>
      </c>
      <c r="M179" s="55">
        <f t="shared" si="4"/>
        <v>173</v>
      </c>
      <c r="N179" s="57">
        <f t="shared" si="5"/>
        <v>326</v>
      </c>
    </row>
    <row r="180" spans="1:14" ht="21" hidden="1">
      <c r="A180" s="1" t="s">
        <v>1237</v>
      </c>
      <c r="B180" s="2" t="s">
        <v>2479</v>
      </c>
      <c r="C180" s="1" t="s">
        <v>45</v>
      </c>
      <c r="D180" s="1" t="s">
        <v>1268</v>
      </c>
      <c r="E180" s="12" t="s">
        <v>1239</v>
      </c>
      <c r="F180" s="1"/>
      <c r="G180" s="12" t="s">
        <v>1240</v>
      </c>
      <c r="H180" s="1" t="s">
        <v>1270</v>
      </c>
      <c r="I180" s="3" t="s">
        <v>1269</v>
      </c>
      <c r="J180" s="30">
        <v>313.89</v>
      </c>
      <c r="K180" s="66">
        <v>271.67</v>
      </c>
      <c r="L180" s="55">
        <f t="shared" si="4"/>
        <v>217</v>
      </c>
      <c r="M180" s="55">
        <f t="shared" si="4"/>
        <v>173</v>
      </c>
      <c r="N180" s="57">
        <f t="shared" si="5"/>
        <v>326</v>
      </c>
    </row>
    <row r="181" spans="1:14" ht="21" hidden="1">
      <c r="A181" s="1" t="s">
        <v>1237</v>
      </c>
      <c r="B181" s="2" t="s">
        <v>2479</v>
      </c>
      <c r="C181" s="1" t="s">
        <v>43</v>
      </c>
      <c r="D181" s="1" t="s">
        <v>1266</v>
      </c>
      <c r="E181" s="12" t="s">
        <v>1239</v>
      </c>
      <c r="F181" s="1"/>
      <c r="G181" s="12" t="s">
        <v>1240</v>
      </c>
      <c r="H181" s="1" t="s">
        <v>1266</v>
      </c>
      <c r="I181" s="3" t="s">
        <v>1267</v>
      </c>
      <c r="J181" s="30">
        <v>286.61</v>
      </c>
      <c r="K181" s="66">
        <v>272.57</v>
      </c>
      <c r="L181" s="55">
        <f t="shared" si="4"/>
        <v>218</v>
      </c>
      <c r="M181" s="55">
        <f t="shared" si="4"/>
        <v>174</v>
      </c>
      <c r="N181" s="57">
        <f t="shared" si="5"/>
        <v>327.08</v>
      </c>
    </row>
    <row r="182" spans="1:14" ht="21">
      <c r="A182" s="1" t="s">
        <v>1237</v>
      </c>
      <c r="B182" s="2" t="s">
        <v>2479</v>
      </c>
      <c r="C182" s="1" t="s">
        <v>162</v>
      </c>
      <c r="D182" s="1" t="s">
        <v>1324</v>
      </c>
      <c r="E182" s="12" t="s">
        <v>1239</v>
      </c>
      <c r="F182" s="1"/>
      <c r="G182" s="12" t="s">
        <v>1240</v>
      </c>
      <c r="H182" s="1" t="s">
        <v>1266</v>
      </c>
      <c r="I182" s="4" t="s">
        <v>1267</v>
      </c>
      <c r="J182" s="30">
        <v>286.61</v>
      </c>
      <c r="K182" s="66">
        <v>272.57</v>
      </c>
      <c r="L182" s="55">
        <f t="shared" si="4"/>
        <v>218</v>
      </c>
      <c r="M182" s="55">
        <f t="shared" si="4"/>
        <v>174</v>
      </c>
      <c r="N182" s="57">
        <f t="shared" si="5"/>
        <v>327.08</v>
      </c>
    </row>
    <row r="183" spans="1:14" ht="21">
      <c r="A183" s="1" t="s">
        <v>1237</v>
      </c>
      <c r="B183" s="2" t="s">
        <v>2479</v>
      </c>
      <c r="C183" s="1" t="s">
        <v>164</v>
      </c>
      <c r="D183" s="1" t="s">
        <v>1326</v>
      </c>
      <c r="E183" s="12" t="s">
        <v>1239</v>
      </c>
      <c r="F183" s="1"/>
      <c r="G183" s="12" t="s">
        <v>1240</v>
      </c>
      <c r="H183" s="1" t="s">
        <v>1266</v>
      </c>
      <c r="I183" s="4" t="s">
        <v>1267</v>
      </c>
      <c r="J183" s="30">
        <v>286.61</v>
      </c>
      <c r="K183" s="66">
        <v>272.57</v>
      </c>
      <c r="L183" s="55">
        <f t="shared" si="4"/>
        <v>218</v>
      </c>
      <c r="M183" s="55">
        <f t="shared" si="4"/>
        <v>174</v>
      </c>
      <c r="N183" s="57">
        <f t="shared" si="5"/>
        <v>327.08</v>
      </c>
    </row>
    <row r="184" spans="1:14" ht="21">
      <c r="A184" s="1" t="s">
        <v>1237</v>
      </c>
      <c r="B184" s="2" t="s">
        <v>2479</v>
      </c>
      <c r="C184" s="1" t="s">
        <v>163</v>
      </c>
      <c r="D184" s="1" t="s">
        <v>1325</v>
      </c>
      <c r="E184" s="12" t="s">
        <v>1239</v>
      </c>
      <c r="F184" s="1"/>
      <c r="G184" s="12" t="s">
        <v>1240</v>
      </c>
      <c r="H184" s="1" t="s">
        <v>1266</v>
      </c>
      <c r="I184" s="4" t="s">
        <v>1267</v>
      </c>
      <c r="J184" s="30">
        <v>286.61</v>
      </c>
      <c r="K184" s="66">
        <v>272.57</v>
      </c>
      <c r="L184" s="55">
        <f t="shared" si="4"/>
        <v>218</v>
      </c>
      <c r="M184" s="55">
        <f t="shared" si="4"/>
        <v>174</v>
      </c>
      <c r="N184" s="57">
        <f t="shared" si="5"/>
        <v>327.08</v>
      </c>
    </row>
    <row r="185" spans="1:14" ht="21">
      <c r="A185" s="1" t="s">
        <v>1237</v>
      </c>
      <c r="B185" s="2" t="s">
        <v>2479</v>
      </c>
      <c r="C185" s="1" t="s">
        <v>168</v>
      </c>
      <c r="D185" s="1" t="s">
        <v>1330</v>
      </c>
      <c r="E185" s="12" t="s">
        <v>1239</v>
      </c>
      <c r="F185" s="1"/>
      <c r="G185" s="12" t="s">
        <v>1240</v>
      </c>
      <c r="H185" s="1" t="s">
        <v>1266</v>
      </c>
      <c r="I185" s="4" t="s">
        <v>1267</v>
      </c>
      <c r="J185" s="30">
        <v>286.61</v>
      </c>
      <c r="K185" s="66">
        <v>272.57</v>
      </c>
      <c r="L185" s="55">
        <f t="shared" si="4"/>
        <v>218</v>
      </c>
      <c r="M185" s="55">
        <f t="shared" si="4"/>
        <v>174</v>
      </c>
      <c r="N185" s="57">
        <f t="shared" si="5"/>
        <v>327.08</v>
      </c>
    </row>
    <row r="186" spans="1:14" ht="21">
      <c r="A186" s="1" t="s">
        <v>1237</v>
      </c>
      <c r="B186" s="2" t="s">
        <v>2479</v>
      </c>
      <c r="C186" s="1" t="s">
        <v>169</v>
      </c>
      <c r="D186" s="1" t="s">
        <v>1331</v>
      </c>
      <c r="E186" s="12" t="s">
        <v>1239</v>
      </c>
      <c r="F186" s="1"/>
      <c r="G186" s="12" t="s">
        <v>1240</v>
      </c>
      <c r="H186" s="1" t="s">
        <v>1266</v>
      </c>
      <c r="I186" s="4" t="s">
        <v>1267</v>
      </c>
      <c r="J186" s="30">
        <v>286.61</v>
      </c>
      <c r="K186" s="66">
        <v>272.57</v>
      </c>
      <c r="L186" s="55">
        <f t="shared" si="4"/>
        <v>218</v>
      </c>
      <c r="M186" s="55">
        <f t="shared" si="4"/>
        <v>174</v>
      </c>
      <c r="N186" s="57">
        <f t="shared" si="5"/>
        <v>327.08</v>
      </c>
    </row>
    <row r="187" spans="1:14" ht="21">
      <c r="A187" s="1" t="s">
        <v>1237</v>
      </c>
      <c r="B187" s="2" t="s">
        <v>2479</v>
      </c>
      <c r="C187" s="1" t="s">
        <v>171</v>
      </c>
      <c r="D187" s="1" t="s">
        <v>1332</v>
      </c>
      <c r="E187" s="12" t="s">
        <v>1239</v>
      </c>
      <c r="F187" s="1"/>
      <c r="G187" s="12" t="s">
        <v>1240</v>
      </c>
      <c r="H187" s="1" t="s">
        <v>1266</v>
      </c>
      <c r="I187" s="4" t="s">
        <v>1267</v>
      </c>
      <c r="J187" s="30">
        <v>286.61</v>
      </c>
      <c r="K187" s="66">
        <v>272.57</v>
      </c>
      <c r="L187" s="55">
        <f t="shared" si="4"/>
        <v>218</v>
      </c>
      <c r="M187" s="55">
        <f t="shared" si="4"/>
        <v>174</v>
      </c>
      <c r="N187" s="57">
        <f t="shared" si="5"/>
        <v>327.08</v>
      </c>
    </row>
    <row r="188" spans="1:14" ht="21" hidden="1">
      <c r="A188" s="1" t="s">
        <v>1237</v>
      </c>
      <c r="B188" s="2" t="s">
        <v>2479</v>
      </c>
      <c r="C188" s="1" t="s">
        <v>167</v>
      </c>
      <c r="D188" s="1" t="s">
        <v>1327</v>
      </c>
      <c r="E188" s="12" t="s">
        <v>1239</v>
      </c>
      <c r="F188" s="1"/>
      <c r="G188" s="12" t="s">
        <v>1240</v>
      </c>
      <c r="H188" s="1" t="s">
        <v>1329</v>
      </c>
      <c r="I188" s="3" t="s">
        <v>1328</v>
      </c>
      <c r="J188" s="30">
        <v>286.61</v>
      </c>
      <c r="K188" s="66">
        <v>272.57</v>
      </c>
      <c r="L188" s="55">
        <f t="shared" si="4"/>
        <v>218</v>
      </c>
      <c r="M188" s="55">
        <f t="shared" si="4"/>
        <v>174</v>
      </c>
      <c r="N188" s="57">
        <f t="shared" si="5"/>
        <v>327.08</v>
      </c>
    </row>
    <row r="189" spans="1:14" ht="21" hidden="1">
      <c r="A189" s="1" t="s">
        <v>1237</v>
      </c>
      <c r="B189" s="2" t="s">
        <v>2479</v>
      </c>
      <c r="C189" s="1" t="s">
        <v>105</v>
      </c>
      <c r="D189" s="1" t="s">
        <v>1287</v>
      </c>
      <c r="E189" s="12" t="s">
        <v>1239</v>
      </c>
      <c r="F189" s="1"/>
      <c r="G189" s="12" t="s">
        <v>1240</v>
      </c>
      <c r="H189" s="1" t="s">
        <v>1287</v>
      </c>
      <c r="I189" s="3" t="s">
        <v>1288</v>
      </c>
      <c r="J189" s="30">
        <v>297.44</v>
      </c>
      <c r="K189" s="66">
        <v>286.94</v>
      </c>
      <c r="L189" s="55">
        <f t="shared" si="4"/>
        <v>229</v>
      </c>
      <c r="M189" s="55">
        <f t="shared" si="4"/>
        <v>183</v>
      </c>
      <c r="N189" s="57">
        <f t="shared" si="5"/>
        <v>344.32</v>
      </c>
    </row>
    <row r="190" spans="1:14" ht="21" hidden="1">
      <c r="A190" s="1" t="s">
        <v>1237</v>
      </c>
      <c r="B190" s="2" t="s">
        <v>2479</v>
      </c>
      <c r="C190" s="1" t="s">
        <v>106</v>
      </c>
      <c r="D190" s="1" t="s">
        <v>1289</v>
      </c>
      <c r="E190" s="12" t="s">
        <v>1239</v>
      </c>
      <c r="F190" s="1"/>
      <c r="G190" s="12" t="s">
        <v>1240</v>
      </c>
      <c r="H190" s="1" t="s">
        <v>1289</v>
      </c>
      <c r="I190" s="3" t="s">
        <v>1290</v>
      </c>
      <c r="J190" s="30">
        <v>286.61</v>
      </c>
      <c r="K190" s="66">
        <v>272.57</v>
      </c>
      <c r="L190" s="55">
        <f t="shared" si="4"/>
        <v>218</v>
      </c>
      <c r="M190" s="55">
        <f t="shared" si="4"/>
        <v>174</v>
      </c>
      <c r="N190" s="57">
        <f t="shared" si="5"/>
        <v>327.08</v>
      </c>
    </row>
    <row r="191" spans="1:14" ht="21" hidden="1">
      <c r="A191" s="1" t="s">
        <v>1237</v>
      </c>
      <c r="B191" s="2" t="s">
        <v>2479</v>
      </c>
      <c r="C191" s="1" t="s">
        <v>110</v>
      </c>
      <c r="D191" s="1" t="s">
        <v>1292</v>
      </c>
      <c r="E191" s="12" t="s">
        <v>1239</v>
      </c>
      <c r="F191" s="1"/>
      <c r="G191" s="12" t="s">
        <v>1240</v>
      </c>
      <c r="H191" s="1" t="s">
        <v>1292</v>
      </c>
      <c r="I191" s="3" t="s">
        <v>1293</v>
      </c>
      <c r="J191" s="30">
        <v>286.61</v>
      </c>
      <c r="K191" s="66">
        <v>272.57</v>
      </c>
      <c r="L191" s="55">
        <f t="shared" si="4"/>
        <v>218</v>
      </c>
      <c r="M191" s="55">
        <f t="shared" si="4"/>
        <v>174</v>
      </c>
      <c r="N191" s="57">
        <f t="shared" si="5"/>
        <v>327.08</v>
      </c>
    </row>
    <row r="192" spans="1:14" ht="21" hidden="1">
      <c r="A192" s="1" t="s">
        <v>1237</v>
      </c>
      <c r="B192" s="2" t="s">
        <v>2479</v>
      </c>
      <c r="C192" s="1" t="s">
        <v>126</v>
      </c>
      <c r="D192" s="1" t="s">
        <v>1303</v>
      </c>
      <c r="E192" s="12" t="s">
        <v>1239</v>
      </c>
      <c r="F192" s="1"/>
      <c r="G192" s="12" t="s">
        <v>1240</v>
      </c>
      <c r="H192" s="1" t="s">
        <v>1303</v>
      </c>
      <c r="I192" s="3" t="s">
        <v>1304</v>
      </c>
      <c r="J192" s="30">
        <v>286.61</v>
      </c>
      <c r="K192" s="66">
        <v>272.57</v>
      </c>
      <c r="L192" s="55">
        <f t="shared" si="4"/>
        <v>218</v>
      </c>
      <c r="M192" s="55">
        <f t="shared" si="4"/>
        <v>174</v>
      </c>
      <c r="N192" s="57">
        <f t="shared" si="5"/>
        <v>327.08</v>
      </c>
    </row>
    <row r="193" spans="1:14" ht="21" hidden="1">
      <c r="A193" s="1" t="s">
        <v>1237</v>
      </c>
      <c r="B193" s="2" t="s">
        <v>2479</v>
      </c>
      <c r="C193" s="1" t="s">
        <v>129</v>
      </c>
      <c r="D193" s="1" t="s">
        <v>1305</v>
      </c>
      <c r="E193" s="12" t="s">
        <v>1239</v>
      </c>
      <c r="F193" s="1"/>
      <c r="G193" s="12" t="s">
        <v>1240</v>
      </c>
      <c r="H193" s="1" t="s">
        <v>1305</v>
      </c>
      <c r="I193" s="3" t="s">
        <v>1306</v>
      </c>
      <c r="J193" s="30">
        <v>286.61</v>
      </c>
      <c r="K193" s="66">
        <v>272.57</v>
      </c>
      <c r="L193" s="55">
        <f t="shared" si="4"/>
        <v>218</v>
      </c>
      <c r="M193" s="55">
        <f t="shared" si="4"/>
        <v>174</v>
      </c>
      <c r="N193" s="57">
        <f t="shared" si="5"/>
        <v>327.08</v>
      </c>
    </row>
    <row r="194" spans="1:14" ht="21" hidden="1">
      <c r="A194" s="1" t="s">
        <v>1237</v>
      </c>
      <c r="B194" s="2" t="s">
        <v>2479</v>
      </c>
      <c r="C194" s="1" t="s">
        <v>51</v>
      </c>
      <c r="D194" s="1" t="s">
        <v>1275</v>
      </c>
      <c r="E194" s="12" t="s">
        <v>1239</v>
      </c>
      <c r="F194" s="1"/>
      <c r="G194" s="12" t="s">
        <v>1240</v>
      </c>
      <c r="H194" s="1" t="s">
        <v>1277</v>
      </c>
      <c r="I194" s="3" t="s">
        <v>1276</v>
      </c>
      <c r="J194" s="30">
        <v>262.5</v>
      </c>
      <c r="K194" s="66">
        <v>260</v>
      </c>
      <c r="L194" s="55">
        <f t="shared" si="4"/>
        <v>208</v>
      </c>
      <c r="M194" s="55">
        <f t="shared" si="4"/>
        <v>166</v>
      </c>
      <c r="N194" s="57">
        <f t="shared" si="5"/>
        <v>312</v>
      </c>
    </row>
    <row r="195" spans="1:14" ht="21" hidden="1">
      <c r="A195" s="1" t="s">
        <v>1237</v>
      </c>
      <c r="B195" s="2" t="s">
        <v>2479</v>
      </c>
      <c r="C195" s="1" t="s">
        <v>134</v>
      </c>
      <c r="D195" s="1" t="s">
        <v>1277</v>
      </c>
      <c r="E195" s="12" t="s">
        <v>1239</v>
      </c>
      <c r="F195" s="1"/>
      <c r="G195" s="12" t="s">
        <v>1240</v>
      </c>
      <c r="H195" s="1" t="s">
        <v>1277</v>
      </c>
      <c r="I195" s="3" t="s">
        <v>1276</v>
      </c>
      <c r="J195" s="30">
        <v>262.5</v>
      </c>
      <c r="K195" s="66">
        <v>260</v>
      </c>
      <c r="L195" s="55">
        <f t="shared" si="4"/>
        <v>208</v>
      </c>
      <c r="M195" s="55">
        <f t="shared" si="4"/>
        <v>166</v>
      </c>
      <c r="N195" s="57">
        <f t="shared" si="5"/>
        <v>312</v>
      </c>
    </row>
    <row r="196" spans="1:14" ht="21" hidden="1">
      <c r="A196" s="1" t="s">
        <v>1237</v>
      </c>
      <c r="B196" s="2" t="s">
        <v>2479</v>
      </c>
      <c r="C196" s="1" t="s">
        <v>4</v>
      </c>
      <c r="D196" s="1" t="s">
        <v>1238</v>
      </c>
      <c r="E196" s="12" t="s">
        <v>1239</v>
      </c>
      <c r="F196" s="1"/>
      <c r="G196" s="12" t="s">
        <v>1240</v>
      </c>
      <c r="H196" s="1" t="s">
        <v>1242</v>
      </c>
      <c r="I196" s="3" t="s">
        <v>1241</v>
      </c>
      <c r="J196" s="30">
        <v>230.56</v>
      </c>
      <c r="K196" s="66">
        <v>222.89</v>
      </c>
      <c r="L196" s="55">
        <f t="shared" ref="L196:M259" si="6">ROUNDDOWN(K196*0.8,0)</f>
        <v>178</v>
      </c>
      <c r="M196" s="55">
        <f t="shared" si="6"/>
        <v>142</v>
      </c>
      <c r="N196" s="57">
        <f t="shared" si="5"/>
        <v>267.45999999999998</v>
      </c>
    </row>
    <row r="197" spans="1:14" ht="21">
      <c r="A197" s="1" t="s">
        <v>1237</v>
      </c>
      <c r="B197" s="2" t="s">
        <v>2479</v>
      </c>
      <c r="C197" s="1" t="s">
        <v>11</v>
      </c>
      <c r="D197" s="1" t="s">
        <v>1247</v>
      </c>
      <c r="E197" s="12" t="s">
        <v>1239</v>
      </c>
      <c r="F197" s="1"/>
      <c r="G197" s="12" t="s">
        <v>1240</v>
      </c>
      <c r="H197" s="1" t="s">
        <v>1242</v>
      </c>
      <c r="I197" s="4" t="s">
        <v>1241</v>
      </c>
      <c r="J197" s="30">
        <v>230.56</v>
      </c>
      <c r="K197" s="66">
        <v>222.89</v>
      </c>
      <c r="L197" s="55">
        <f t="shared" si="6"/>
        <v>178</v>
      </c>
      <c r="M197" s="55">
        <f t="shared" si="6"/>
        <v>142</v>
      </c>
      <c r="N197" s="57">
        <f t="shared" ref="N197:N260" si="7">ROUNDDOWN(K197*1.2,2)</f>
        <v>267.45999999999998</v>
      </c>
    </row>
    <row r="198" spans="1:14" ht="21">
      <c r="A198" s="1" t="s">
        <v>1237</v>
      </c>
      <c r="B198" s="2" t="s">
        <v>2479</v>
      </c>
      <c r="C198" s="1" t="s">
        <v>17</v>
      </c>
      <c r="D198" s="1" t="s">
        <v>1252</v>
      </c>
      <c r="E198" s="12" t="s">
        <v>1239</v>
      </c>
      <c r="F198" s="1"/>
      <c r="G198" s="12" t="s">
        <v>1240</v>
      </c>
      <c r="H198" s="1" t="s">
        <v>1242</v>
      </c>
      <c r="I198" s="4" t="s">
        <v>1241</v>
      </c>
      <c r="J198" s="30">
        <v>230.56</v>
      </c>
      <c r="K198" s="66">
        <v>222.89</v>
      </c>
      <c r="L198" s="55">
        <f t="shared" si="6"/>
        <v>178</v>
      </c>
      <c r="M198" s="55">
        <f t="shared" si="6"/>
        <v>142</v>
      </c>
      <c r="N198" s="57">
        <f t="shared" si="7"/>
        <v>267.45999999999998</v>
      </c>
    </row>
    <row r="199" spans="1:14" ht="21">
      <c r="A199" s="1" t="s">
        <v>1237</v>
      </c>
      <c r="B199" s="2" t="s">
        <v>2479</v>
      </c>
      <c r="C199" s="1" t="s">
        <v>19</v>
      </c>
      <c r="D199" s="1" t="s">
        <v>1253</v>
      </c>
      <c r="E199" s="12" t="s">
        <v>1239</v>
      </c>
      <c r="F199" s="1"/>
      <c r="G199" s="12" t="s">
        <v>1240</v>
      </c>
      <c r="H199" s="1" t="s">
        <v>1242</v>
      </c>
      <c r="I199" s="4" t="s">
        <v>1241</v>
      </c>
      <c r="J199" s="30">
        <v>230.56</v>
      </c>
      <c r="K199" s="66">
        <v>222.89</v>
      </c>
      <c r="L199" s="55">
        <f t="shared" si="6"/>
        <v>178</v>
      </c>
      <c r="M199" s="55">
        <f t="shared" si="6"/>
        <v>142</v>
      </c>
      <c r="N199" s="57">
        <f t="shared" si="7"/>
        <v>267.45999999999998</v>
      </c>
    </row>
    <row r="200" spans="1:14" ht="21">
      <c r="A200" s="1" t="s">
        <v>1237</v>
      </c>
      <c r="B200" s="2" t="s">
        <v>2479</v>
      </c>
      <c r="C200" s="1" t="s">
        <v>21</v>
      </c>
      <c r="D200" s="1" t="s">
        <v>1254</v>
      </c>
      <c r="E200" s="12" t="s">
        <v>1239</v>
      </c>
      <c r="F200" s="1"/>
      <c r="G200" s="12" t="s">
        <v>1240</v>
      </c>
      <c r="H200" s="1" t="s">
        <v>1242</v>
      </c>
      <c r="I200" s="4" t="s">
        <v>1241</v>
      </c>
      <c r="J200" s="30">
        <v>230.56</v>
      </c>
      <c r="K200" s="66">
        <v>222.89</v>
      </c>
      <c r="L200" s="55">
        <f t="shared" si="6"/>
        <v>178</v>
      </c>
      <c r="M200" s="55">
        <f t="shared" si="6"/>
        <v>142</v>
      </c>
      <c r="N200" s="57">
        <f t="shared" si="7"/>
        <v>267.45999999999998</v>
      </c>
    </row>
    <row r="201" spans="1:14" ht="21">
      <c r="A201" s="1" t="s">
        <v>1237</v>
      </c>
      <c r="B201" s="2" t="s">
        <v>2479</v>
      </c>
      <c r="C201" s="1" t="s">
        <v>23</v>
      </c>
      <c r="D201" s="1" t="s">
        <v>1255</v>
      </c>
      <c r="E201" s="12" t="s">
        <v>1239</v>
      </c>
      <c r="F201" s="1"/>
      <c r="G201" s="12" t="s">
        <v>1240</v>
      </c>
      <c r="H201" s="1" t="s">
        <v>1242</v>
      </c>
      <c r="I201" s="4" t="s">
        <v>1241</v>
      </c>
      <c r="J201" s="30">
        <v>230.56</v>
      </c>
      <c r="K201" s="66">
        <v>222.89</v>
      </c>
      <c r="L201" s="55">
        <f t="shared" si="6"/>
        <v>178</v>
      </c>
      <c r="M201" s="55">
        <f t="shared" si="6"/>
        <v>142</v>
      </c>
      <c r="N201" s="57">
        <f t="shared" si="7"/>
        <v>267.45999999999998</v>
      </c>
    </row>
    <row r="202" spans="1:14" ht="21">
      <c r="A202" s="1" t="s">
        <v>1237</v>
      </c>
      <c r="B202" s="2" t="s">
        <v>2479</v>
      </c>
      <c r="C202" s="1" t="s">
        <v>27</v>
      </c>
      <c r="D202" s="1" t="s">
        <v>1258</v>
      </c>
      <c r="E202" s="12" t="s">
        <v>1239</v>
      </c>
      <c r="F202" s="1"/>
      <c r="G202" s="12" t="s">
        <v>1240</v>
      </c>
      <c r="H202" s="1" t="s">
        <v>1242</v>
      </c>
      <c r="I202" s="4" t="s">
        <v>1241</v>
      </c>
      <c r="J202" s="30">
        <v>230.56</v>
      </c>
      <c r="K202" s="66">
        <v>222.89</v>
      </c>
      <c r="L202" s="55">
        <f t="shared" si="6"/>
        <v>178</v>
      </c>
      <c r="M202" s="55">
        <f t="shared" si="6"/>
        <v>142</v>
      </c>
      <c r="N202" s="57">
        <f t="shared" si="7"/>
        <v>267.45999999999998</v>
      </c>
    </row>
    <row r="203" spans="1:14" ht="21">
      <c r="A203" s="1" t="s">
        <v>1237</v>
      </c>
      <c r="B203" s="2" t="s">
        <v>2479</v>
      </c>
      <c r="C203" s="1" t="s">
        <v>29</v>
      </c>
      <c r="D203" s="1" t="s">
        <v>1259</v>
      </c>
      <c r="E203" s="12" t="s">
        <v>1239</v>
      </c>
      <c r="F203" s="1"/>
      <c r="G203" s="12" t="s">
        <v>1240</v>
      </c>
      <c r="H203" s="1" t="s">
        <v>1242</v>
      </c>
      <c r="I203" s="4" t="s">
        <v>1241</v>
      </c>
      <c r="J203" s="30">
        <v>230.56</v>
      </c>
      <c r="K203" s="66">
        <v>222.89</v>
      </c>
      <c r="L203" s="55">
        <f t="shared" si="6"/>
        <v>178</v>
      </c>
      <c r="M203" s="55">
        <f t="shared" si="6"/>
        <v>142</v>
      </c>
      <c r="N203" s="57">
        <f t="shared" si="7"/>
        <v>267.45999999999998</v>
      </c>
    </row>
    <row r="204" spans="1:14" ht="21">
      <c r="A204" s="1" t="s">
        <v>1237</v>
      </c>
      <c r="B204" s="2" t="s">
        <v>2479</v>
      </c>
      <c r="C204" s="1" t="s">
        <v>31</v>
      </c>
      <c r="D204" s="1" t="s">
        <v>1260</v>
      </c>
      <c r="E204" s="12" t="s">
        <v>1239</v>
      </c>
      <c r="F204" s="1"/>
      <c r="G204" s="12" t="s">
        <v>1240</v>
      </c>
      <c r="H204" s="1" t="s">
        <v>1242</v>
      </c>
      <c r="I204" s="4" t="s">
        <v>1241</v>
      </c>
      <c r="J204" s="30">
        <v>230.56</v>
      </c>
      <c r="K204" s="66">
        <v>222.89</v>
      </c>
      <c r="L204" s="55">
        <f t="shared" si="6"/>
        <v>178</v>
      </c>
      <c r="M204" s="55">
        <f t="shared" si="6"/>
        <v>142</v>
      </c>
      <c r="N204" s="57">
        <f t="shared" si="7"/>
        <v>267.45999999999998</v>
      </c>
    </row>
    <row r="205" spans="1:14" ht="21">
      <c r="A205" s="1" t="s">
        <v>1237</v>
      </c>
      <c r="B205" s="2" t="s">
        <v>2479</v>
      </c>
      <c r="C205" s="1" t="s">
        <v>33</v>
      </c>
      <c r="D205" s="1" t="s">
        <v>1261</v>
      </c>
      <c r="E205" s="12" t="s">
        <v>1239</v>
      </c>
      <c r="F205" s="1"/>
      <c r="G205" s="12" t="s">
        <v>1240</v>
      </c>
      <c r="H205" s="1" t="s">
        <v>1242</v>
      </c>
      <c r="I205" s="4" t="s">
        <v>1241</v>
      </c>
      <c r="J205" s="30">
        <v>230.56</v>
      </c>
      <c r="K205" s="66">
        <v>222.89</v>
      </c>
      <c r="L205" s="55">
        <f t="shared" si="6"/>
        <v>178</v>
      </c>
      <c r="M205" s="55">
        <f t="shared" si="6"/>
        <v>142</v>
      </c>
      <c r="N205" s="57">
        <f t="shared" si="7"/>
        <v>267.45999999999998</v>
      </c>
    </row>
    <row r="206" spans="1:14" ht="21">
      <c r="A206" s="1" t="s">
        <v>1237</v>
      </c>
      <c r="B206" s="2" t="s">
        <v>2479</v>
      </c>
      <c r="C206" s="1" t="s">
        <v>35</v>
      </c>
      <c r="D206" s="1" t="s">
        <v>1262</v>
      </c>
      <c r="E206" s="12" t="s">
        <v>1239</v>
      </c>
      <c r="F206" s="1"/>
      <c r="G206" s="12" t="s">
        <v>1240</v>
      </c>
      <c r="H206" s="1" t="s">
        <v>1242</v>
      </c>
      <c r="I206" s="4" t="s">
        <v>1241</v>
      </c>
      <c r="J206" s="30">
        <v>230.56</v>
      </c>
      <c r="K206" s="66">
        <v>222.89</v>
      </c>
      <c r="L206" s="55">
        <f t="shared" si="6"/>
        <v>178</v>
      </c>
      <c r="M206" s="55">
        <f t="shared" si="6"/>
        <v>142</v>
      </c>
      <c r="N206" s="57">
        <f t="shared" si="7"/>
        <v>267.45999999999998</v>
      </c>
    </row>
    <row r="207" spans="1:14" ht="21">
      <c r="A207" s="1" t="s">
        <v>1237</v>
      </c>
      <c r="B207" s="2" t="s">
        <v>2479</v>
      </c>
      <c r="C207" s="1" t="s">
        <v>37</v>
      </c>
      <c r="D207" s="1" t="s">
        <v>1263</v>
      </c>
      <c r="E207" s="12" t="s">
        <v>1239</v>
      </c>
      <c r="F207" s="1"/>
      <c r="G207" s="12" t="s">
        <v>1240</v>
      </c>
      <c r="H207" s="1" t="s">
        <v>1242</v>
      </c>
      <c r="I207" s="4" t="s">
        <v>1241</v>
      </c>
      <c r="J207" s="30">
        <v>230.56</v>
      </c>
      <c r="K207" s="66">
        <v>222.89</v>
      </c>
      <c r="L207" s="55">
        <f t="shared" si="6"/>
        <v>178</v>
      </c>
      <c r="M207" s="55">
        <f t="shared" si="6"/>
        <v>142</v>
      </c>
      <c r="N207" s="57">
        <f t="shared" si="7"/>
        <v>267.45999999999998</v>
      </c>
    </row>
    <row r="208" spans="1:14" ht="21">
      <c r="A208" s="1" t="s">
        <v>1237</v>
      </c>
      <c r="B208" s="2" t="s">
        <v>2479</v>
      </c>
      <c r="C208" s="1" t="s">
        <v>39</v>
      </c>
      <c r="D208" s="1" t="s">
        <v>1264</v>
      </c>
      <c r="E208" s="12" t="s">
        <v>1239</v>
      </c>
      <c r="F208" s="1"/>
      <c r="G208" s="12" t="s">
        <v>1240</v>
      </c>
      <c r="H208" s="1" t="s">
        <v>1242</v>
      </c>
      <c r="I208" s="4" t="s">
        <v>1241</v>
      </c>
      <c r="J208" s="30">
        <v>230.56</v>
      </c>
      <c r="K208" s="66">
        <v>222.89</v>
      </c>
      <c r="L208" s="55">
        <f t="shared" si="6"/>
        <v>178</v>
      </c>
      <c r="M208" s="55">
        <f t="shared" si="6"/>
        <v>142</v>
      </c>
      <c r="N208" s="57">
        <f t="shared" si="7"/>
        <v>267.45999999999998</v>
      </c>
    </row>
    <row r="209" spans="1:14" ht="21">
      <c r="A209" s="1" t="s">
        <v>1237</v>
      </c>
      <c r="B209" s="2" t="s">
        <v>2479</v>
      </c>
      <c r="C209" s="1" t="s">
        <v>41</v>
      </c>
      <c r="D209" s="1" t="s">
        <v>1265</v>
      </c>
      <c r="E209" s="12" t="s">
        <v>1239</v>
      </c>
      <c r="F209" s="1"/>
      <c r="G209" s="12" t="s">
        <v>1240</v>
      </c>
      <c r="H209" s="1" t="s">
        <v>1242</v>
      </c>
      <c r="I209" s="4" t="s">
        <v>1241</v>
      </c>
      <c r="J209" s="30">
        <v>230.56</v>
      </c>
      <c r="K209" s="66">
        <v>222.89</v>
      </c>
      <c r="L209" s="55">
        <f t="shared" si="6"/>
        <v>178</v>
      </c>
      <c r="M209" s="55">
        <f t="shared" si="6"/>
        <v>142</v>
      </c>
      <c r="N209" s="57">
        <f t="shared" si="7"/>
        <v>267.45999999999998</v>
      </c>
    </row>
    <row r="210" spans="1:14" ht="21">
      <c r="A210" s="1" t="s">
        <v>1237</v>
      </c>
      <c r="B210" s="2" t="s">
        <v>2479</v>
      </c>
      <c r="C210" s="1" t="s">
        <v>175</v>
      </c>
      <c r="D210" s="1" t="s">
        <v>1335</v>
      </c>
      <c r="E210" s="12" t="s">
        <v>1239</v>
      </c>
      <c r="F210" s="1"/>
      <c r="G210" s="12" t="s">
        <v>1240</v>
      </c>
      <c r="H210" s="1" t="s">
        <v>1242</v>
      </c>
      <c r="I210" s="4" t="s">
        <v>1241</v>
      </c>
      <c r="J210" s="30">
        <v>230.56</v>
      </c>
      <c r="K210" s="66">
        <v>222.89</v>
      </c>
      <c r="L210" s="55">
        <f t="shared" si="6"/>
        <v>178</v>
      </c>
      <c r="M210" s="55">
        <f t="shared" si="6"/>
        <v>142</v>
      </c>
      <c r="N210" s="57">
        <f t="shared" si="7"/>
        <v>267.45999999999998</v>
      </c>
    </row>
    <row r="211" spans="1:14" ht="21">
      <c r="A211" s="1" t="s">
        <v>1237</v>
      </c>
      <c r="B211" s="2" t="s">
        <v>2479</v>
      </c>
      <c r="C211" s="1" t="s">
        <v>49</v>
      </c>
      <c r="D211" s="1" t="s">
        <v>1274</v>
      </c>
      <c r="E211" s="12" t="s">
        <v>1239</v>
      </c>
      <c r="F211" s="1"/>
      <c r="G211" s="12" t="s">
        <v>1240</v>
      </c>
      <c r="H211" s="1" t="s">
        <v>1242</v>
      </c>
      <c r="I211" s="4" t="s">
        <v>1241</v>
      </c>
      <c r="J211" s="30">
        <v>230.56</v>
      </c>
      <c r="K211" s="66">
        <v>222.89</v>
      </c>
      <c r="L211" s="55">
        <f t="shared" si="6"/>
        <v>178</v>
      </c>
      <c r="M211" s="55">
        <f t="shared" si="6"/>
        <v>142</v>
      </c>
      <c r="N211" s="57">
        <f t="shared" si="7"/>
        <v>267.45999999999998</v>
      </c>
    </row>
    <row r="212" spans="1:14" ht="21">
      <c r="A212" s="1" t="s">
        <v>1237</v>
      </c>
      <c r="B212" s="2" t="s">
        <v>2479</v>
      </c>
      <c r="C212" s="1" t="s">
        <v>53</v>
      </c>
      <c r="D212" s="1" t="s">
        <v>1278</v>
      </c>
      <c r="E212" s="12" t="s">
        <v>1239</v>
      </c>
      <c r="F212" s="1"/>
      <c r="G212" s="12" t="s">
        <v>1240</v>
      </c>
      <c r="H212" s="1" t="s">
        <v>1242</v>
      </c>
      <c r="I212" s="4" t="s">
        <v>1241</v>
      </c>
      <c r="J212" s="30">
        <v>230.56</v>
      </c>
      <c r="K212" s="66">
        <v>222.89</v>
      </c>
      <c r="L212" s="55">
        <f t="shared" si="6"/>
        <v>178</v>
      </c>
      <c r="M212" s="55">
        <f t="shared" si="6"/>
        <v>142</v>
      </c>
      <c r="N212" s="57">
        <f t="shared" si="7"/>
        <v>267.45999999999998</v>
      </c>
    </row>
    <row r="213" spans="1:14" ht="21">
      <c r="A213" s="1" t="s">
        <v>1237</v>
      </c>
      <c r="B213" s="2" t="s">
        <v>2479</v>
      </c>
      <c r="C213" s="1" t="s">
        <v>57</v>
      </c>
      <c r="D213" s="1" t="s">
        <v>1279</v>
      </c>
      <c r="E213" s="12" t="s">
        <v>1239</v>
      </c>
      <c r="F213" s="1"/>
      <c r="G213" s="12" t="s">
        <v>1240</v>
      </c>
      <c r="H213" s="1" t="s">
        <v>1242</v>
      </c>
      <c r="I213" s="4" t="s">
        <v>1241</v>
      </c>
      <c r="J213" s="30">
        <v>230.56</v>
      </c>
      <c r="K213" s="66">
        <v>222.89</v>
      </c>
      <c r="L213" s="55">
        <f t="shared" si="6"/>
        <v>178</v>
      </c>
      <c r="M213" s="55">
        <f t="shared" si="6"/>
        <v>142</v>
      </c>
      <c r="N213" s="57">
        <f t="shared" si="7"/>
        <v>267.45999999999998</v>
      </c>
    </row>
    <row r="214" spans="1:14" ht="21">
      <c r="A214" s="1" t="s">
        <v>1237</v>
      </c>
      <c r="B214" s="2" t="s">
        <v>2479</v>
      </c>
      <c r="C214" s="1" t="s">
        <v>107</v>
      </c>
      <c r="D214" s="1" t="s">
        <v>1291</v>
      </c>
      <c r="E214" s="12" t="s">
        <v>1239</v>
      </c>
      <c r="F214" s="1"/>
      <c r="G214" s="12" t="s">
        <v>1240</v>
      </c>
      <c r="H214" s="1" t="s">
        <v>1242</v>
      </c>
      <c r="I214" s="4" t="s">
        <v>1241</v>
      </c>
      <c r="J214" s="30">
        <v>230.56</v>
      </c>
      <c r="K214" s="66">
        <v>222.89</v>
      </c>
      <c r="L214" s="55">
        <f t="shared" si="6"/>
        <v>178</v>
      </c>
      <c r="M214" s="55">
        <f t="shared" si="6"/>
        <v>142</v>
      </c>
      <c r="N214" s="57">
        <f t="shared" si="7"/>
        <v>267.45999999999998</v>
      </c>
    </row>
    <row r="215" spans="1:14" ht="21">
      <c r="A215" s="1" t="s">
        <v>1237</v>
      </c>
      <c r="B215" s="2" t="s">
        <v>2479</v>
      </c>
      <c r="C215" s="1" t="s">
        <v>61</v>
      </c>
      <c r="D215" s="1" t="s">
        <v>8</v>
      </c>
      <c r="E215" s="12" t="s">
        <v>1239</v>
      </c>
      <c r="F215" s="1"/>
      <c r="G215" s="12" t="s">
        <v>1240</v>
      </c>
      <c r="H215" s="1" t="s">
        <v>1242</v>
      </c>
      <c r="I215" s="4" t="s">
        <v>1241</v>
      </c>
      <c r="J215" s="30">
        <v>230.56</v>
      </c>
      <c r="K215" s="66">
        <v>222.89</v>
      </c>
      <c r="L215" s="55">
        <f t="shared" si="6"/>
        <v>178</v>
      </c>
      <c r="M215" s="55">
        <f t="shared" si="6"/>
        <v>142</v>
      </c>
      <c r="N215" s="57">
        <f t="shared" si="7"/>
        <v>267.45999999999998</v>
      </c>
    </row>
    <row r="216" spans="1:14" ht="21">
      <c r="A216" s="1" t="s">
        <v>1237</v>
      </c>
      <c r="B216" s="2" t="s">
        <v>2479</v>
      </c>
      <c r="C216" s="1" t="s">
        <v>113</v>
      </c>
      <c r="D216" s="1" t="s">
        <v>1294</v>
      </c>
      <c r="E216" s="12" t="s">
        <v>1239</v>
      </c>
      <c r="F216" s="1"/>
      <c r="G216" s="12" t="s">
        <v>1240</v>
      </c>
      <c r="H216" s="1" t="s">
        <v>1242</v>
      </c>
      <c r="I216" s="4" t="s">
        <v>1241</v>
      </c>
      <c r="J216" s="30">
        <v>230.56</v>
      </c>
      <c r="K216" s="66">
        <v>222.89</v>
      </c>
      <c r="L216" s="55">
        <f t="shared" si="6"/>
        <v>178</v>
      </c>
      <c r="M216" s="55">
        <f t="shared" si="6"/>
        <v>142</v>
      </c>
      <c r="N216" s="57">
        <f t="shared" si="7"/>
        <v>267.45999999999998</v>
      </c>
    </row>
    <row r="217" spans="1:14" ht="21">
      <c r="A217" s="1" t="s">
        <v>1237</v>
      </c>
      <c r="B217" s="2" t="s">
        <v>2479</v>
      </c>
      <c r="C217" s="1" t="s">
        <v>119</v>
      </c>
      <c r="D217" s="1" t="s">
        <v>1300</v>
      </c>
      <c r="E217" s="12" t="s">
        <v>1239</v>
      </c>
      <c r="F217" s="1"/>
      <c r="G217" s="12" t="s">
        <v>1240</v>
      </c>
      <c r="H217" s="1" t="s">
        <v>1242</v>
      </c>
      <c r="I217" s="4" t="s">
        <v>1241</v>
      </c>
      <c r="J217" s="30">
        <v>230.56</v>
      </c>
      <c r="K217" s="66">
        <v>222.89</v>
      </c>
      <c r="L217" s="55">
        <f t="shared" si="6"/>
        <v>178</v>
      </c>
      <c r="M217" s="55">
        <f t="shared" si="6"/>
        <v>142</v>
      </c>
      <c r="N217" s="57">
        <f t="shared" si="7"/>
        <v>267.45999999999998</v>
      </c>
    </row>
    <row r="218" spans="1:14" ht="21">
      <c r="A218" s="1" t="s">
        <v>1237</v>
      </c>
      <c r="B218" s="2" t="s">
        <v>2479</v>
      </c>
      <c r="C218" s="1" t="s">
        <v>120</v>
      </c>
      <c r="D218" s="1" t="s">
        <v>1301</v>
      </c>
      <c r="E218" s="12" t="s">
        <v>1239</v>
      </c>
      <c r="F218" s="1"/>
      <c r="G218" s="12" t="s">
        <v>1240</v>
      </c>
      <c r="H218" s="1" t="s">
        <v>1242</v>
      </c>
      <c r="I218" s="4" t="s">
        <v>1241</v>
      </c>
      <c r="J218" s="30">
        <v>230.56</v>
      </c>
      <c r="K218" s="66">
        <v>222.89</v>
      </c>
      <c r="L218" s="55">
        <f t="shared" si="6"/>
        <v>178</v>
      </c>
      <c r="M218" s="55">
        <f t="shared" si="6"/>
        <v>142</v>
      </c>
      <c r="N218" s="57">
        <f t="shared" si="7"/>
        <v>267.45999999999998</v>
      </c>
    </row>
    <row r="219" spans="1:14" ht="21">
      <c r="A219" s="1" t="s">
        <v>1237</v>
      </c>
      <c r="B219" s="2" t="s">
        <v>2479</v>
      </c>
      <c r="C219" s="1" t="s">
        <v>123</v>
      </c>
      <c r="D219" s="1" t="s">
        <v>1302</v>
      </c>
      <c r="E219" s="12" t="s">
        <v>1239</v>
      </c>
      <c r="F219" s="1"/>
      <c r="G219" s="12" t="s">
        <v>1240</v>
      </c>
      <c r="H219" s="1" t="s">
        <v>1242</v>
      </c>
      <c r="I219" s="4" t="s">
        <v>1241</v>
      </c>
      <c r="J219" s="30">
        <v>230.56</v>
      </c>
      <c r="K219" s="66">
        <v>222.89</v>
      </c>
      <c r="L219" s="55">
        <f t="shared" si="6"/>
        <v>178</v>
      </c>
      <c r="M219" s="55">
        <f t="shared" si="6"/>
        <v>142</v>
      </c>
      <c r="N219" s="57">
        <f t="shared" si="7"/>
        <v>267.45999999999998</v>
      </c>
    </row>
    <row r="220" spans="1:14" ht="21">
      <c r="A220" s="1" t="s">
        <v>1237</v>
      </c>
      <c r="B220" s="2" t="s">
        <v>2479</v>
      </c>
      <c r="C220" s="1" t="s">
        <v>130</v>
      </c>
      <c r="D220" s="1" t="s">
        <v>1307</v>
      </c>
      <c r="E220" s="12" t="s">
        <v>1239</v>
      </c>
      <c r="F220" s="1"/>
      <c r="G220" s="12" t="s">
        <v>1240</v>
      </c>
      <c r="H220" s="1" t="s">
        <v>1242</v>
      </c>
      <c r="I220" s="4" t="s">
        <v>1241</v>
      </c>
      <c r="J220" s="30">
        <v>230.56</v>
      </c>
      <c r="K220" s="66">
        <v>222.89</v>
      </c>
      <c r="L220" s="55">
        <f t="shared" si="6"/>
        <v>178</v>
      </c>
      <c r="M220" s="55">
        <f t="shared" si="6"/>
        <v>142</v>
      </c>
      <c r="N220" s="57">
        <f t="shared" si="7"/>
        <v>267.45999999999998</v>
      </c>
    </row>
    <row r="221" spans="1:14" ht="21">
      <c r="A221" s="1" t="s">
        <v>1237</v>
      </c>
      <c r="B221" s="2" t="s">
        <v>2479</v>
      </c>
      <c r="C221" s="1" t="s">
        <v>138</v>
      </c>
      <c r="D221" s="1" t="s">
        <v>277</v>
      </c>
      <c r="E221" s="12" t="s">
        <v>1239</v>
      </c>
      <c r="F221" s="1"/>
      <c r="G221" s="12" t="s">
        <v>1240</v>
      </c>
      <c r="H221" s="1" t="s">
        <v>1242</v>
      </c>
      <c r="I221" s="4" t="s">
        <v>1241</v>
      </c>
      <c r="J221" s="30">
        <v>230.56</v>
      </c>
      <c r="K221" s="66">
        <v>222.89</v>
      </c>
      <c r="L221" s="55">
        <f t="shared" si="6"/>
        <v>178</v>
      </c>
      <c r="M221" s="55">
        <f t="shared" si="6"/>
        <v>142</v>
      </c>
      <c r="N221" s="57">
        <f t="shared" si="7"/>
        <v>267.45999999999998</v>
      </c>
    </row>
    <row r="222" spans="1:14" ht="21">
      <c r="A222" s="1" t="s">
        <v>1237</v>
      </c>
      <c r="B222" s="2" t="s">
        <v>2479</v>
      </c>
      <c r="C222" s="1" t="s">
        <v>141</v>
      </c>
      <c r="D222" s="1" t="s">
        <v>1312</v>
      </c>
      <c r="E222" s="12" t="s">
        <v>1239</v>
      </c>
      <c r="F222" s="1"/>
      <c r="G222" s="12" t="s">
        <v>1240</v>
      </c>
      <c r="H222" s="1" t="s">
        <v>1242</v>
      </c>
      <c r="I222" s="4" t="s">
        <v>1241</v>
      </c>
      <c r="J222" s="30">
        <v>230.56</v>
      </c>
      <c r="K222" s="66">
        <v>222.89</v>
      </c>
      <c r="L222" s="55">
        <f t="shared" si="6"/>
        <v>178</v>
      </c>
      <c r="M222" s="55">
        <f t="shared" si="6"/>
        <v>142</v>
      </c>
      <c r="N222" s="57">
        <f t="shared" si="7"/>
        <v>267.45999999999998</v>
      </c>
    </row>
    <row r="223" spans="1:14" ht="21">
      <c r="A223" s="1" t="s">
        <v>1237</v>
      </c>
      <c r="B223" s="2" t="s">
        <v>2479</v>
      </c>
      <c r="C223" s="1" t="s">
        <v>144</v>
      </c>
      <c r="D223" s="1" t="s">
        <v>1313</v>
      </c>
      <c r="E223" s="12" t="s">
        <v>1239</v>
      </c>
      <c r="F223" s="1"/>
      <c r="G223" s="12" t="s">
        <v>1240</v>
      </c>
      <c r="H223" s="1" t="s">
        <v>1242</v>
      </c>
      <c r="I223" s="4" t="s">
        <v>1241</v>
      </c>
      <c r="J223" s="30">
        <v>230.56</v>
      </c>
      <c r="K223" s="66">
        <v>222.89</v>
      </c>
      <c r="L223" s="55">
        <f t="shared" si="6"/>
        <v>178</v>
      </c>
      <c r="M223" s="55">
        <f t="shared" si="6"/>
        <v>142</v>
      </c>
      <c r="N223" s="57">
        <f t="shared" si="7"/>
        <v>267.45999999999998</v>
      </c>
    </row>
    <row r="224" spans="1:14" ht="21">
      <c r="A224" s="1" t="s">
        <v>1237</v>
      </c>
      <c r="B224" s="2" t="s">
        <v>2479</v>
      </c>
      <c r="C224" s="1" t="s">
        <v>147</v>
      </c>
      <c r="D224" s="1" t="s">
        <v>1191</v>
      </c>
      <c r="E224" s="12" t="s">
        <v>1239</v>
      </c>
      <c r="F224" s="1"/>
      <c r="G224" s="12" t="s">
        <v>1240</v>
      </c>
      <c r="H224" s="1" t="s">
        <v>1242</v>
      </c>
      <c r="I224" s="4" t="s">
        <v>1241</v>
      </c>
      <c r="J224" s="30">
        <v>230.56</v>
      </c>
      <c r="K224" s="66">
        <v>222.89</v>
      </c>
      <c r="L224" s="55">
        <f t="shared" si="6"/>
        <v>178</v>
      </c>
      <c r="M224" s="55">
        <f t="shared" si="6"/>
        <v>142</v>
      </c>
      <c r="N224" s="57">
        <f t="shared" si="7"/>
        <v>267.45999999999998</v>
      </c>
    </row>
    <row r="225" spans="1:14" ht="21">
      <c r="A225" s="1" t="s">
        <v>1237</v>
      </c>
      <c r="B225" s="2" t="s">
        <v>2479</v>
      </c>
      <c r="C225" s="1" t="s">
        <v>152</v>
      </c>
      <c r="D225" s="1" t="s">
        <v>1318</v>
      </c>
      <c r="E225" s="12" t="s">
        <v>1239</v>
      </c>
      <c r="F225" s="1"/>
      <c r="G225" s="12" t="s">
        <v>1240</v>
      </c>
      <c r="H225" s="1" t="s">
        <v>1242</v>
      </c>
      <c r="I225" s="4" t="s">
        <v>1241</v>
      </c>
      <c r="J225" s="30">
        <v>230.56</v>
      </c>
      <c r="K225" s="66">
        <v>222.89</v>
      </c>
      <c r="L225" s="55">
        <f t="shared" si="6"/>
        <v>178</v>
      </c>
      <c r="M225" s="55">
        <f t="shared" si="6"/>
        <v>142</v>
      </c>
      <c r="N225" s="57">
        <f t="shared" si="7"/>
        <v>267.45999999999998</v>
      </c>
    </row>
    <row r="226" spans="1:14" ht="21">
      <c r="A226" s="1" t="s">
        <v>1237</v>
      </c>
      <c r="B226" s="2" t="s">
        <v>2479</v>
      </c>
      <c r="C226" s="1" t="s">
        <v>155</v>
      </c>
      <c r="D226" s="1" t="s">
        <v>1319</v>
      </c>
      <c r="E226" s="12" t="s">
        <v>1239</v>
      </c>
      <c r="F226" s="1"/>
      <c r="G226" s="12" t="s">
        <v>1240</v>
      </c>
      <c r="H226" s="1" t="s">
        <v>1242</v>
      </c>
      <c r="I226" s="4" t="s">
        <v>1241</v>
      </c>
      <c r="J226" s="30">
        <v>230.56</v>
      </c>
      <c r="K226" s="66">
        <v>222.89</v>
      </c>
      <c r="L226" s="55">
        <f t="shared" si="6"/>
        <v>178</v>
      </c>
      <c r="M226" s="55">
        <f t="shared" si="6"/>
        <v>142</v>
      </c>
      <c r="N226" s="57">
        <f t="shared" si="7"/>
        <v>267.45999999999998</v>
      </c>
    </row>
    <row r="227" spans="1:14" ht="21">
      <c r="A227" s="1" t="s">
        <v>1237</v>
      </c>
      <c r="B227" s="2" t="s">
        <v>2479</v>
      </c>
      <c r="C227" s="1" t="s">
        <v>156</v>
      </c>
      <c r="D227" s="1" t="s">
        <v>1320</v>
      </c>
      <c r="E227" s="12" t="s">
        <v>1239</v>
      </c>
      <c r="F227" s="1"/>
      <c r="G227" s="12" t="s">
        <v>1240</v>
      </c>
      <c r="H227" s="1" t="s">
        <v>1242</v>
      </c>
      <c r="I227" s="4" t="s">
        <v>1241</v>
      </c>
      <c r="J227" s="30">
        <v>230.56</v>
      </c>
      <c r="K227" s="66">
        <v>222.89</v>
      </c>
      <c r="L227" s="55">
        <f t="shared" si="6"/>
        <v>178</v>
      </c>
      <c r="M227" s="55">
        <f t="shared" si="6"/>
        <v>142</v>
      </c>
      <c r="N227" s="57">
        <f t="shared" si="7"/>
        <v>267.45999999999998</v>
      </c>
    </row>
    <row r="228" spans="1:14" ht="21">
      <c r="A228" s="1" t="s">
        <v>1237</v>
      </c>
      <c r="B228" s="2" t="s">
        <v>2479</v>
      </c>
      <c r="C228" s="1" t="s">
        <v>159</v>
      </c>
      <c r="D228" s="1" t="s">
        <v>1321</v>
      </c>
      <c r="E228" s="12" t="s">
        <v>1239</v>
      </c>
      <c r="F228" s="1"/>
      <c r="G228" s="12" t="s">
        <v>1240</v>
      </c>
      <c r="H228" s="1" t="s">
        <v>1242</v>
      </c>
      <c r="I228" s="4" t="s">
        <v>1241</v>
      </c>
      <c r="J228" s="30">
        <v>230.56</v>
      </c>
      <c r="K228" s="66">
        <v>222.89</v>
      </c>
      <c r="L228" s="55">
        <f t="shared" si="6"/>
        <v>178</v>
      </c>
      <c r="M228" s="55">
        <f t="shared" si="6"/>
        <v>142</v>
      </c>
      <c r="N228" s="57">
        <f t="shared" si="7"/>
        <v>267.45999999999998</v>
      </c>
    </row>
    <row r="229" spans="1:14" ht="21">
      <c r="A229" s="1" t="s">
        <v>1237</v>
      </c>
      <c r="B229" s="2" t="s">
        <v>2479</v>
      </c>
      <c r="C229" s="1" t="s">
        <v>160</v>
      </c>
      <c r="D229" s="1" t="s">
        <v>1322</v>
      </c>
      <c r="E229" s="12" t="s">
        <v>1239</v>
      </c>
      <c r="F229" s="1"/>
      <c r="G229" s="12" t="s">
        <v>1240</v>
      </c>
      <c r="H229" s="1" t="s">
        <v>1242</v>
      </c>
      <c r="I229" s="4" t="s">
        <v>1241</v>
      </c>
      <c r="J229" s="30">
        <v>230.56</v>
      </c>
      <c r="K229" s="66">
        <v>222.89</v>
      </c>
      <c r="L229" s="55">
        <f t="shared" si="6"/>
        <v>178</v>
      </c>
      <c r="M229" s="55">
        <f t="shared" si="6"/>
        <v>142</v>
      </c>
      <c r="N229" s="57">
        <f t="shared" si="7"/>
        <v>267.45999999999998</v>
      </c>
    </row>
    <row r="230" spans="1:14" ht="21">
      <c r="A230" s="1" t="s">
        <v>1237</v>
      </c>
      <c r="B230" s="2" t="s">
        <v>2479</v>
      </c>
      <c r="C230" s="1" t="s">
        <v>161</v>
      </c>
      <c r="D230" s="1" t="s">
        <v>1323</v>
      </c>
      <c r="E230" s="12" t="s">
        <v>1239</v>
      </c>
      <c r="F230" s="1"/>
      <c r="G230" s="12" t="s">
        <v>1240</v>
      </c>
      <c r="H230" s="1" t="s">
        <v>1242</v>
      </c>
      <c r="I230" s="4" t="s">
        <v>1241</v>
      </c>
      <c r="J230" s="30">
        <v>230.56</v>
      </c>
      <c r="K230" s="66">
        <v>222.89</v>
      </c>
      <c r="L230" s="55">
        <f t="shared" si="6"/>
        <v>178</v>
      </c>
      <c r="M230" s="55">
        <f t="shared" si="6"/>
        <v>142</v>
      </c>
      <c r="N230" s="57">
        <f t="shared" si="7"/>
        <v>267.45999999999998</v>
      </c>
    </row>
    <row r="231" spans="1:14" ht="21">
      <c r="A231" s="1" t="s">
        <v>1237</v>
      </c>
      <c r="B231" s="2" t="s">
        <v>2479</v>
      </c>
      <c r="C231" s="1" t="s">
        <v>172</v>
      </c>
      <c r="D231" s="1" t="s">
        <v>1333</v>
      </c>
      <c r="E231" s="12" t="s">
        <v>1239</v>
      </c>
      <c r="F231" s="1"/>
      <c r="G231" s="12" t="s">
        <v>1240</v>
      </c>
      <c r="H231" s="1" t="s">
        <v>1242</v>
      </c>
      <c r="I231" s="4" t="s">
        <v>1241</v>
      </c>
      <c r="J231" s="30">
        <v>230.56</v>
      </c>
      <c r="K231" s="66">
        <v>222.89</v>
      </c>
      <c r="L231" s="55">
        <f t="shared" si="6"/>
        <v>178</v>
      </c>
      <c r="M231" s="55">
        <f t="shared" si="6"/>
        <v>142</v>
      </c>
      <c r="N231" s="57">
        <f t="shared" si="7"/>
        <v>267.45999999999998</v>
      </c>
    </row>
    <row r="232" spans="1:14" ht="21">
      <c r="A232" s="1" t="s">
        <v>1237</v>
      </c>
      <c r="B232" s="2" t="s">
        <v>2479</v>
      </c>
      <c r="C232" s="1" t="s">
        <v>174</v>
      </c>
      <c r="D232" s="1" t="s">
        <v>1334</v>
      </c>
      <c r="E232" s="12" t="s">
        <v>1239</v>
      </c>
      <c r="F232" s="1"/>
      <c r="G232" s="12" t="s">
        <v>1240</v>
      </c>
      <c r="H232" s="1" t="s">
        <v>1242</v>
      </c>
      <c r="I232" s="4" t="s">
        <v>1241</v>
      </c>
      <c r="J232" s="30">
        <v>230.56</v>
      </c>
      <c r="K232" s="66">
        <v>222.89</v>
      </c>
      <c r="L232" s="55">
        <f t="shared" si="6"/>
        <v>178</v>
      </c>
      <c r="M232" s="55">
        <f t="shared" si="6"/>
        <v>142</v>
      </c>
      <c r="N232" s="57">
        <f t="shared" si="7"/>
        <v>267.45999999999998</v>
      </c>
    </row>
    <row r="233" spans="1:14" ht="21" hidden="1">
      <c r="A233" s="1" t="s">
        <v>1237</v>
      </c>
      <c r="B233" s="2" t="s">
        <v>2479</v>
      </c>
      <c r="C233" s="1" t="s">
        <v>9</v>
      </c>
      <c r="D233" s="1" t="s">
        <v>1243</v>
      </c>
      <c r="E233" s="12" t="s">
        <v>1239</v>
      </c>
      <c r="F233" s="1"/>
      <c r="G233" s="12" t="s">
        <v>1240</v>
      </c>
      <c r="H233" s="1" t="s">
        <v>1246</v>
      </c>
      <c r="I233" s="3" t="s">
        <v>1245</v>
      </c>
      <c r="J233" s="30">
        <v>99.33</v>
      </c>
      <c r="K233" s="66">
        <v>98.33</v>
      </c>
      <c r="L233" s="55">
        <f t="shared" si="6"/>
        <v>78</v>
      </c>
      <c r="M233" s="55">
        <f t="shared" si="6"/>
        <v>62</v>
      </c>
      <c r="N233" s="57">
        <f t="shared" si="7"/>
        <v>117.99</v>
      </c>
    </row>
    <row r="234" spans="1:14" ht="21" hidden="1">
      <c r="A234" s="1" t="s">
        <v>1237</v>
      </c>
      <c r="B234" s="2" t="s">
        <v>2479</v>
      </c>
      <c r="C234" s="1" t="s">
        <v>99</v>
      </c>
      <c r="D234" s="1" t="s">
        <v>1283</v>
      </c>
      <c r="E234" s="12" t="s">
        <v>1239</v>
      </c>
      <c r="F234" s="1"/>
      <c r="G234" s="12" t="s">
        <v>1240</v>
      </c>
      <c r="H234" s="1" t="s">
        <v>1283</v>
      </c>
      <c r="I234" s="3" t="s">
        <v>1284</v>
      </c>
      <c r="J234" s="30">
        <v>230.56</v>
      </c>
      <c r="K234" s="66">
        <v>222.89</v>
      </c>
      <c r="L234" s="55">
        <f t="shared" si="6"/>
        <v>178</v>
      </c>
      <c r="M234" s="55">
        <f t="shared" si="6"/>
        <v>142</v>
      </c>
      <c r="N234" s="57">
        <f t="shared" si="7"/>
        <v>267.45999999999998</v>
      </c>
    </row>
    <row r="235" spans="1:14" ht="21" hidden="1">
      <c r="A235" s="1" t="s">
        <v>1237</v>
      </c>
      <c r="B235" s="2" t="s">
        <v>2479</v>
      </c>
      <c r="C235" s="1" t="s">
        <v>96</v>
      </c>
      <c r="D235" s="1" t="s">
        <v>1280</v>
      </c>
      <c r="E235" s="12" t="s">
        <v>1239</v>
      </c>
      <c r="F235" s="1"/>
      <c r="G235" s="12" t="s">
        <v>1240</v>
      </c>
      <c r="H235" s="1" t="s">
        <v>1282</v>
      </c>
      <c r="I235" s="3" t="s">
        <v>1281</v>
      </c>
      <c r="J235" s="30">
        <v>230.56</v>
      </c>
      <c r="K235" s="66">
        <v>222.89</v>
      </c>
      <c r="L235" s="55">
        <f t="shared" si="6"/>
        <v>178</v>
      </c>
      <c r="M235" s="55">
        <f t="shared" si="6"/>
        <v>142</v>
      </c>
      <c r="N235" s="57">
        <f t="shared" si="7"/>
        <v>267.45999999999998</v>
      </c>
    </row>
    <row r="236" spans="1:14" ht="21" hidden="1">
      <c r="A236" s="1" t="s">
        <v>1237</v>
      </c>
      <c r="B236" s="2" t="s">
        <v>2479</v>
      </c>
      <c r="C236" s="1" t="s">
        <v>102</v>
      </c>
      <c r="D236" s="1" t="s">
        <v>1285</v>
      </c>
      <c r="E236" s="12" t="s">
        <v>1239</v>
      </c>
      <c r="F236" s="1"/>
      <c r="G236" s="12" t="s">
        <v>1240</v>
      </c>
      <c r="H236" s="1" t="s">
        <v>1285</v>
      </c>
      <c r="I236" s="3" t="s">
        <v>1286</v>
      </c>
      <c r="J236" s="30">
        <v>286.61</v>
      </c>
      <c r="K236" s="66">
        <v>272.57</v>
      </c>
      <c r="L236" s="55">
        <f t="shared" si="6"/>
        <v>218</v>
      </c>
      <c r="M236" s="55">
        <f t="shared" si="6"/>
        <v>174</v>
      </c>
      <c r="N236" s="57">
        <f t="shared" si="7"/>
        <v>327.08</v>
      </c>
    </row>
    <row r="237" spans="1:14" ht="21" hidden="1">
      <c r="A237" s="1" t="s">
        <v>1237</v>
      </c>
      <c r="B237" s="2" t="s">
        <v>2479</v>
      </c>
      <c r="C237" s="1" t="s">
        <v>25</v>
      </c>
      <c r="D237" s="1" t="s">
        <v>1256</v>
      </c>
      <c r="E237" s="12" t="s">
        <v>1239</v>
      </c>
      <c r="F237" s="1"/>
      <c r="G237" s="12" t="s">
        <v>1240</v>
      </c>
      <c r="H237" s="1" t="s">
        <v>1256</v>
      </c>
      <c r="I237" s="3" t="s">
        <v>1257</v>
      </c>
      <c r="J237" s="30">
        <v>286.61</v>
      </c>
      <c r="K237" s="66">
        <v>272.57</v>
      </c>
      <c r="L237" s="55">
        <f t="shared" si="6"/>
        <v>218</v>
      </c>
      <c r="M237" s="55">
        <f t="shared" si="6"/>
        <v>174</v>
      </c>
      <c r="N237" s="57">
        <f t="shared" si="7"/>
        <v>327.08</v>
      </c>
    </row>
    <row r="238" spans="1:14" ht="21" hidden="1">
      <c r="A238" s="1" t="s">
        <v>1237</v>
      </c>
      <c r="B238" s="2" t="s">
        <v>2479</v>
      </c>
      <c r="C238" s="1" t="s">
        <v>115</v>
      </c>
      <c r="D238" s="1" t="s">
        <v>881</v>
      </c>
      <c r="E238" s="12" t="s">
        <v>1239</v>
      </c>
      <c r="F238" s="1"/>
      <c r="G238" s="12" t="s">
        <v>1240</v>
      </c>
      <c r="H238" s="1" t="s">
        <v>881</v>
      </c>
      <c r="I238" s="3" t="s">
        <v>1297</v>
      </c>
      <c r="J238" s="30">
        <v>286.61</v>
      </c>
      <c r="K238" s="66">
        <v>272.57</v>
      </c>
      <c r="L238" s="55">
        <f t="shared" si="6"/>
        <v>218</v>
      </c>
      <c r="M238" s="55">
        <f t="shared" si="6"/>
        <v>174</v>
      </c>
      <c r="N238" s="57">
        <f t="shared" si="7"/>
        <v>327.08</v>
      </c>
    </row>
    <row r="239" spans="1:14" ht="21" hidden="1">
      <c r="A239" s="1" t="s">
        <v>1237</v>
      </c>
      <c r="B239" s="2" t="s">
        <v>2479</v>
      </c>
      <c r="C239" s="1" t="s">
        <v>118</v>
      </c>
      <c r="D239" s="1" t="s">
        <v>1298</v>
      </c>
      <c r="E239" s="12" t="s">
        <v>1239</v>
      </c>
      <c r="F239" s="1"/>
      <c r="G239" s="12" t="s">
        <v>1240</v>
      </c>
      <c r="H239" s="1" t="s">
        <v>1298</v>
      </c>
      <c r="I239" s="3" t="s">
        <v>1299</v>
      </c>
      <c r="J239" s="30">
        <v>286.61</v>
      </c>
      <c r="K239" s="66">
        <v>272.57</v>
      </c>
      <c r="L239" s="55">
        <f t="shared" si="6"/>
        <v>218</v>
      </c>
      <c r="M239" s="55">
        <f t="shared" si="6"/>
        <v>174</v>
      </c>
      <c r="N239" s="57">
        <f t="shared" si="7"/>
        <v>327.08</v>
      </c>
    </row>
    <row r="240" spans="1:14" ht="21" hidden="1">
      <c r="A240" s="1" t="s">
        <v>1237</v>
      </c>
      <c r="B240" s="2" t="s">
        <v>2479</v>
      </c>
      <c r="C240" s="1" t="s">
        <v>148</v>
      </c>
      <c r="D240" s="1" t="s">
        <v>1314</v>
      </c>
      <c r="E240" s="12" t="s">
        <v>1239</v>
      </c>
      <c r="F240" s="1"/>
      <c r="G240" s="12" t="s">
        <v>1240</v>
      </c>
      <c r="H240" s="1" t="s">
        <v>1314</v>
      </c>
      <c r="I240" s="3" t="s">
        <v>1315</v>
      </c>
      <c r="J240" s="30">
        <v>286.61</v>
      </c>
      <c r="K240" s="66">
        <v>272.57</v>
      </c>
      <c r="L240" s="55">
        <f t="shared" si="6"/>
        <v>218</v>
      </c>
      <c r="M240" s="55">
        <f t="shared" si="6"/>
        <v>174</v>
      </c>
      <c r="N240" s="57">
        <f t="shared" si="7"/>
        <v>327.08</v>
      </c>
    </row>
    <row r="241" spans="1:14" ht="21" hidden="1">
      <c r="A241" s="1" t="s">
        <v>1237</v>
      </c>
      <c r="B241" s="2" t="s">
        <v>2479</v>
      </c>
      <c r="C241" s="1" t="s">
        <v>149</v>
      </c>
      <c r="D241" s="1" t="s">
        <v>1316</v>
      </c>
      <c r="E241" s="12" t="s">
        <v>1239</v>
      </c>
      <c r="F241" s="1"/>
      <c r="G241" s="12" t="s">
        <v>1240</v>
      </c>
      <c r="H241" s="1" t="s">
        <v>1316</v>
      </c>
      <c r="I241" s="3" t="s">
        <v>1317</v>
      </c>
      <c r="J241" s="30">
        <v>286.61</v>
      </c>
      <c r="K241" s="66">
        <v>272.57</v>
      </c>
      <c r="L241" s="55">
        <f t="shared" si="6"/>
        <v>218</v>
      </c>
      <c r="M241" s="55">
        <f t="shared" si="6"/>
        <v>174</v>
      </c>
      <c r="N241" s="57">
        <f t="shared" si="7"/>
        <v>327.08</v>
      </c>
    </row>
    <row r="242" spans="1:14" ht="21" hidden="1">
      <c r="A242" s="1" t="s">
        <v>1237</v>
      </c>
      <c r="B242" s="2" t="s">
        <v>2479</v>
      </c>
      <c r="C242" s="1" t="s">
        <v>133</v>
      </c>
      <c r="D242" s="1" t="s">
        <v>1308</v>
      </c>
      <c r="E242" s="12" t="s">
        <v>1239</v>
      </c>
      <c r="F242" s="1"/>
      <c r="G242" s="12" t="s">
        <v>1240</v>
      </c>
      <c r="H242" s="1" t="s">
        <v>1308</v>
      </c>
      <c r="I242" s="3" t="s">
        <v>1309</v>
      </c>
      <c r="J242" s="30">
        <v>286.61</v>
      </c>
      <c r="K242" s="66">
        <v>272.57</v>
      </c>
      <c r="L242" s="55">
        <f t="shared" si="6"/>
        <v>218</v>
      </c>
      <c r="M242" s="55">
        <f t="shared" si="6"/>
        <v>174</v>
      </c>
      <c r="N242" s="57">
        <f t="shared" si="7"/>
        <v>327.08</v>
      </c>
    </row>
    <row r="243" spans="1:14" ht="21" hidden="1">
      <c r="A243" s="1" t="s">
        <v>1237</v>
      </c>
      <c r="B243" s="2" t="s">
        <v>2479</v>
      </c>
      <c r="C243" s="1" t="s">
        <v>114</v>
      </c>
      <c r="D243" s="1" t="s">
        <v>1295</v>
      </c>
      <c r="E243" s="12" t="s">
        <v>1239</v>
      </c>
      <c r="F243" s="1"/>
      <c r="G243" s="12" t="s">
        <v>1240</v>
      </c>
      <c r="H243" s="1" t="s">
        <v>1295</v>
      </c>
      <c r="I243" s="3" t="s">
        <v>1296</v>
      </c>
      <c r="J243" s="30">
        <v>286.61</v>
      </c>
      <c r="K243" s="66">
        <v>272.57</v>
      </c>
      <c r="L243" s="55">
        <f t="shared" si="6"/>
        <v>218</v>
      </c>
      <c r="M243" s="55">
        <f t="shared" si="6"/>
        <v>174</v>
      </c>
      <c r="N243" s="57">
        <f t="shared" si="7"/>
        <v>327.08</v>
      </c>
    </row>
    <row r="244" spans="1:14" ht="21" hidden="1">
      <c r="A244" s="1" t="s">
        <v>1237</v>
      </c>
      <c r="B244" s="2" t="s">
        <v>2479</v>
      </c>
      <c r="C244" s="1" t="s">
        <v>15</v>
      </c>
      <c r="D244" s="1" t="s">
        <v>1250</v>
      </c>
      <c r="E244" s="12" t="s">
        <v>1239</v>
      </c>
      <c r="F244" s="1"/>
      <c r="G244" s="12" t="s">
        <v>1240</v>
      </c>
      <c r="H244" s="1" t="s">
        <v>1250</v>
      </c>
      <c r="I244" s="3" t="s">
        <v>1251</v>
      </c>
      <c r="J244" s="30">
        <v>286.61</v>
      </c>
      <c r="K244" s="66">
        <v>272.57</v>
      </c>
      <c r="L244" s="55">
        <f t="shared" si="6"/>
        <v>218</v>
      </c>
      <c r="M244" s="55">
        <f t="shared" si="6"/>
        <v>174</v>
      </c>
      <c r="N244" s="57">
        <f t="shared" si="7"/>
        <v>327.08</v>
      </c>
    </row>
    <row r="245" spans="1:14" ht="21" hidden="1">
      <c r="A245" s="1" t="s">
        <v>1237</v>
      </c>
      <c r="B245" s="2" t="s">
        <v>2479</v>
      </c>
      <c r="C245" s="1" t="s">
        <v>13</v>
      </c>
      <c r="D245" s="1" t="s">
        <v>1248</v>
      </c>
      <c r="E245" s="12" t="s">
        <v>1239</v>
      </c>
      <c r="F245" s="1"/>
      <c r="G245" s="12" t="s">
        <v>1240</v>
      </c>
      <c r="H245" s="1" t="s">
        <v>1248</v>
      </c>
      <c r="I245" s="3" t="s">
        <v>1249</v>
      </c>
      <c r="J245" s="30">
        <v>286.61</v>
      </c>
      <c r="K245" s="66">
        <v>272.57</v>
      </c>
      <c r="L245" s="55">
        <f t="shared" si="6"/>
        <v>218</v>
      </c>
      <c r="M245" s="55">
        <f t="shared" si="6"/>
        <v>174</v>
      </c>
      <c r="N245" s="57">
        <f t="shared" si="7"/>
        <v>327.08</v>
      </c>
    </row>
    <row r="246" spans="1:14" ht="21" hidden="1">
      <c r="A246" s="1" t="s">
        <v>1237</v>
      </c>
      <c r="B246" s="2" t="s">
        <v>2479</v>
      </c>
      <c r="C246" s="1" t="s">
        <v>135</v>
      </c>
      <c r="D246" s="1" t="s">
        <v>1310</v>
      </c>
      <c r="E246" s="12" t="s">
        <v>1239</v>
      </c>
      <c r="F246" s="1"/>
      <c r="G246" s="12" t="s">
        <v>1240</v>
      </c>
      <c r="H246" s="1" t="s">
        <v>1310</v>
      </c>
      <c r="I246" s="3" t="s">
        <v>1311</v>
      </c>
      <c r="J246" s="30">
        <v>286.61</v>
      </c>
      <c r="K246" s="66">
        <v>272.57</v>
      </c>
      <c r="L246" s="55">
        <f t="shared" si="6"/>
        <v>218</v>
      </c>
      <c r="M246" s="55">
        <f t="shared" si="6"/>
        <v>174</v>
      </c>
      <c r="N246" s="57">
        <f t="shared" si="7"/>
        <v>327.08</v>
      </c>
    </row>
    <row r="247" spans="1:14" ht="21" hidden="1">
      <c r="A247" s="5" t="s">
        <v>705</v>
      </c>
      <c r="B247" s="5" t="s">
        <v>706</v>
      </c>
      <c r="C247" s="5" t="s">
        <v>61</v>
      </c>
      <c r="D247" s="5" t="s">
        <v>62</v>
      </c>
      <c r="E247" s="12" t="s">
        <v>707</v>
      </c>
      <c r="F247" s="1"/>
      <c r="G247" s="12" t="s">
        <v>708</v>
      </c>
      <c r="H247" s="1" t="s">
        <v>710</v>
      </c>
      <c r="I247" s="3" t="s">
        <v>709</v>
      </c>
      <c r="J247" s="30">
        <v>30.95</v>
      </c>
      <c r="K247" s="66">
        <v>32.78</v>
      </c>
      <c r="L247" s="55">
        <f t="shared" si="6"/>
        <v>26</v>
      </c>
      <c r="M247" s="55">
        <f t="shared" si="6"/>
        <v>20</v>
      </c>
      <c r="N247" s="57">
        <f t="shared" si="7"/>
        <v>39.33</v>
      </c>
    </row>
    <row r="248" spans="1:14" ht="21" hidden="1">
      <c r="A248" s="5" t="s">
        <v>653</v>
      </c>
      <c r="B248" s="5" t="s">
        <v>654</v>
      </c>
      <c r="C248" s="5" t="s">
        <v>17</v>
      </c>
      <c r="D248" s="5" t="s">
        <v>638</v>
      </c>
      <c r="E248" s="12" t="s">
        <v>655</v>
      </c>
      <c r="F248" s="1"/>
      <c r="G248" s="12" t="s">
        <v>656</v>
      </c>
      <c r="H248" s="1" t="s">
        <v>642</v>
      </c>
      <c r="I248" s="3" t="s">
        <v>661</v>
      </c>
      <c r="J248" s="30">
        <v>1916</v>
      </c>
      <c r="K248" s="66">
        <v>1849.33</v>
      </c>
      <c r="L248" s="55">
        <f t="shared" si="6"/>
        <v>1479</v>
      </c>
      <c r="M248" s="55">
        <f t="shared" si="6"/>
        <v>1183</v>
      </c>
      <c r="N248" s="57">
        <f t="shared" si="7"/>
        <v>2219.19</v>
      </c>
    </row>
    <row r="249" spans="1:14" ht="21" hidden="1">
      <c r="A249" s="5" t="s">
        <v>653</v>
      </c>
      <c r="B249" s="5" t="s">
        <v>654</v>
      </c>
      <c r="C249" s="5" t="s">
        <v>4</v>
      </c>
      <c r="D249" s="5" t="s">
        <v>332</v>
      </c>
      <c r="E249" s="12" t="s">
        <v>655</v>
      </c>
      <c r="F249" s="1"/>
      <c r="G249" s="12" t="s">
        <v>656</v>
      </c>
      <c r="H249" s="1" t="s">
        <v>631</v>
      </c>
      <c r="I249" s="3" t="s">
        <v>657</v>
      </c>
      <c r="J249" s="30">
        <v>1291.67</v>
      </c>
      <c r="K249" s="66">
        <v>1218.33</v>
      </c>
      <c r="L249" s="55">
        <f t="shared" si="6"/>
        <v>974</v>
      </c>
      <c r="M249" s="55">
        <f t="shared" si="6"/>
        <v>779</v>
      </c>
      <c r="N249" s="57">
        <f t="shared" si="7"/>
        <v>1461.99</v>
      </c>
    </row>
    <row r="250" spans="1:14" ht="21">
      <c r="A250" s="5" t="s">
        <v>653</v>
      </c>
      <c r="B250" s="5" t="s">
        <v>654</v>
      </c>
      <c r="C250" s="5" t="s">
        <v>9</v>
      </c>
      <c r="D250" s="5" t="s">
        <v>658</v>
      </c>
      <c r="E250" s="12" t="s">
        <v>655</v>
      </c>
      <c r="F250" s="1"/>
      <c r="G250" s="12" t="s">
        <v>656</v>
      </c>
      <c r="H250" s="1" t="s">
        <v>631</v>
      </c>
      <c r="I250" s="4" t="s">
        <v>657</v>
      </c>
      <c r="J250" s="30">
        <v>1291.67</v>
      </c>
      <c r="K250" s="66">
        <v>1218.33</v>
      </c>
      <c r="L250" s="55">
        <f t="shared" si="6"/>
        <v>974</v>
      </c>
      <c r="M250" s="55">
        <f t="shared" si="6"/>
        <v>779</v>
      </c>
      <c r="N250" s="57">
        <f t="shared" si="7"/>
        <v>1461.99</v>
      </c>
    </row>
    <row r="251" spans="1:14" ht="21">
      <c r="A251" s="5" t="s">
        <v>653</v>
      </c>
      <c r="B251" s="5" t="s">
        <v>654</v>
      </c>
      <c r="C251" s="5" t="s">
        <v>11</v>
      </c>
      <c r="D251" s="5" t="s">
        <v>659</v>
      </c>
      <c r="E251" s="12" t="s">
        <v>655</v>
      </c>
      <c r="F251" s="1"/>
      <c r="G251" s="12" t="s">
        <v>656</v>
      </c>
      <c r="H251" s="1" t="s">
        <v>631</v>
      </c>
      <c r="I251" s="4" t="s">
        <v>657</v>
      </c>
      <c r="J251" s="30">
        <v>1291.67</v>
      </c>
      <c r="K251" s="66">
        <v>1218.33</v>
      </c>
      <c r="L251" s="55">
        <f t="shared" si="6"/>
        <v>974</v>
      </c>
      <c r="M251" s="55">
        <f t="shared" si="6"/>
        <v>779</v>
      </c>
      <c r="N251" s="57">
        <f t="shared" si="7"/>
        <v>1461.99</v>
      </c>
    </row>
    <row r="252" spans="1:14" ht="21">
      <c r="A252" s="5" t="s">
        <v>653</v>
      </c>
      <c r="B252" s="5" t="s">
        <v>654</v>
      </c>
      <c r="C252" s="5" t="s">
        <v>13</v>
      </c>
      <c r="D252" s="5" t="s">
        <v>660</v>
      </c>
      <c r="E252" s="12" t="s">
        <v>655</v>
      </c>
      <c r="F252" s="1"/>
      <c r="G252" s="12" t="s">
        <v>656</v>
      </c>
      <c r="H252" s="1" t="s">
        <v>631</v>
      </c>
      <c r="I252" s="4" t="s">
        <v>657</v>
      </c>
      <c r="J252" s="30">
        <v>1291.67</v>
      </c>
      <c r="K252" s="66">
        <v>1218.33</v>
      </c>
      <c r="L252" s="55">
        <f t="shared" si="6"/>
        <v>974</v>
      </c>
      <c r="M252" s="55">
        <f t="shared" si="6"/>
        <v>779</v>
      </c>
      <c r="N252" s="57">
        <f t="shared" si="7"/>
        <v>1461.99</v>
      </c>
    </row>
    <row r="253" spans="1:14" ht="21">
      <c r="A253" s="5" t="s">
        <v>653</v>
      </c>
      <c r="B253" s="5" t="s">
        <v>654</v>
      </c>
      <c r="C253" s="5" t="s">
        <v>15</v>
      </c>
      <c r="D253" s="5" t="s">
        <v>643</v>
      </c>
      <c r="E253" s="12" t="s">
        <v>655</v>
      </c>
      <c r="F253" s="1"/>
      <c r="G253" s="12" t="s">
        <v>656</v>
      </c>
      <c r="H253" s="1" t="s">
        <v>631</v>
      </c>
      <c r="I253" s="4" t="s">
        <v>657</v>
      </c>
      <c r="J253" s="30">
        <v>1291.67</v>
      </c>
      <c r="K253" s="66">
        <v>1218.33</v>
      </c>
      <c r="L253" s="55">
        <f t="shared" si="6"/>
        <v>974</v>
      </c>
      <c r="M253" s="55">
        <f t="shared" si="6"/>
        <v>779</v>
      </c>
      <c r="N253" s="57">
        <f t="shared" si="7"/>
        <v>1461.99</v>
      </c>
    </row>
    <row r="254" spans="1:14" ht="21" hidden="1">
      <c r="A254" s="5" t="s">
        <v>2226</v>
      </c>
      <c r="B254" s="5" t="s">
        <v>2227</v>
      </c>
      <c r="C254" s="5" t="s">
        <v>61</v>
      </c>
      <c r="D254" s="5" t="s">
        <v>62</v>
      </c>
      <c r="E254" s="12" t="s">
        <v>2228</v>
      </c>
      <c r="F254" s="1"/>
      <c r="G254" s="12" t="s">
        <v>2229</v>
      </c>
      <c r="H254" s="1" t="s">
        <v>8</v>
      </c>
      <c r="I254" s="3" t="s">
        <v>2230</v>
      </c>
      <c r="J254" s="30">
        <v>41.54</v>
      </c>
      <c r="K254" s="66">
        <v>46.45</v>
      </c>
      <c r="L254" s="55">
        <f t="shared" si="6"/>
        <v>37</v>
      </c>
      <c r="M254" s="55">
        <f t="shared" si="6"/>
        <v>29</v>
      </c>
      <c r="N254" s="57">
        <f t="shared" si="7"/>
        <v>55.74</v>
      </c>
    </row>
    <row r="255" spans="1:14" ht="21" hidden="1">
      <c r="A255" s="5" t="s">
        <v>490</v>
      </c>
      <c r="B255" s="5" t="s">
        <v>491</v>
      </c>
      <c r="C255" s="5" t="s">
        <v>61</v>
      </c>
      <c r="D255" s="5" t="s">
        <v>62</v>
      </c>
      <c r="E255" s="12" t="s">
        <v>493</v>
      </c>
      <c r="F255" s="1"/>
      <c r="G255" s="12" t="s">
        <v>491</v>
      </c>
      <c r="H255" s="1" t="s">
        <v>8</v>
      </c>
      <c r="I255" s="3" t="s">
        <v>498</v>
      </c>
      <c r="J255" s="30">
        <v>24.36</v>
      </c>
      <c r="K255" s="66">
        <v>24.08</v>
      </c>
      <c r="L255" s="55">
        <f t="shared" si="6"/>
        <v>19</v>
      </c>
      <c r="M255" s="55">
        <f t="shared" si="6"/>
        <v>15</v>
      </c>
      <c r="N255" s="57">
        <f t="shared" si="7"/>
        <v>28.89</v>
      </c>
    </row>
    <row r="256" spans="1:14" ht="21" hidden="1">
      <c r="A256" s="5" t="s">
        <v>490</v>
      </c>
      <c r="B256" s="5" t="s">
        <v>491</v>
      </c>
      <c r="C256" s="5" t="s">
        <v>4</v>
      </c>
      <c r="D256" s="5" t="s">
        <v>492</v>
      </c>
      <c r="E256" s="12" t="s">
        <v>493</v>
      </c>
      <c r="F256" s="1"/>
      <c r="G256" s="12" t="s">
        <v>491</v>
      </c>
      <c r="H256" s="1" t="s">
        <v>495</v>
      </c>
      <c r="I256" s="3" t="s">
        <v>494</v>
      </c>
      <c r="J256" s="30">
        <v>28.75</v>
      </c>
      <c r="K256" s="66">
        <v>33.33</v>
      </c>
      <c r="L256" s="55">
        <f t="shared" si="6"/>
        <v>26</v>
      </c>
      <c r="M256" s="55">
        <f t="shared" si="6"/>
        <v>20</v>
      </c>
      <c r="N256" s="57">
        <f t="shared" si="7"/>
        <v>39.99</v>
      </c>
    </row>
    <row r="257" spans="1:14" ht="21" hidden="1">
      <c r="A257" s="5" t="s">
        <v>490</v>
      </c>
      <c r="B257" s="5" t="s">
        <v>491</v>
      </c>
      <c r="C257" s="5" t="s">
        <v>9</v>
      </c>
      <c r="D257" s="5" t="s">
        <v>496</v>
      </c>
      <c r="E257" s="12" t="s">
        <v>493</v>
      </c>
      <c r="F257" s="1"/>
      <c r="G257" s="12" t="s">
        <v>491</v>
      </c>
      <c r="H257" s="1" t="s">
        <v>496</v>
      </c>
      <c r="I257" s="3" t="s">
        <v>497</v>
      </c>
      <c r="J257" s="30">
        <v>25.54</v>
      </c>
      <c r="K257" s="66">
        <v>26.37</v>
      </c>
      <c r="L257" s="55">
        <f t="shared" si="6"/>
        <v>21</v>
      </c>
      <c r="M257" s="55">
        <f t="shared" si="6"/>
        <v>16</v>
      </c>
      <c r="N257" s="57">
        <f t="shared" si="7"/>
        <v>31.64</v>
      </c>
    </row>
    <row r="258" spans="1:14" ht="21" hidden="1">
      <c r="A258" s="5" t="s">
        <v>525</v>
      </c>
      <c r="B258" s="5" t="s">
        <v>526</v>
      </c>
      <c r="C258" s="5" t="s">
        <v>61</v>
      </c>
      <c r="D258" s="5" t="s">
        <v>62</v>
      </c>
      <c r="E258" s="12" t="s">
        <v>527</v>
      </c>
      <c r="F258" s="1"/>
      <c r="G258" s="12" t="s">
        <v>526</v>
      </c>
      <c r="H258" s="1" t="s">
        <v>8</v>
      </c>
      <c r="I258" s="3" t="s">
        <v>528</v>
      </c>
      <c r="J258" s="30">
        <v>38.1</v>
      </c>
      <c r="K258" s="66">
        <v>34.090000000000003</v>
      </c>
      <c r="L258" s="55">
        <f t="shared" si="6"/>
        <v>27</v>
      </c>
      <c r="M258" s="55">
        <f t="shared" si="6"/>
        <v>21</v>
      </c>
      <c r="N258" s="57">
        <f t="shared" si="7"/>
        <v>40.9</v>
      </c>
    </row>
    <row r="259" spans="1:14" ht="21" hidden="1">
      <c r="A259" s="5" t="s">
        <v>404</v>
      </c>
      <c r="B259" s="5" t="s">
        <v>1682</v>
      </c>
      <c r="C259" s="5" t="s">
        <v>61</v>
      </c>
      <c r="D259" s="5" t="s">
        <v>62</v>
      </c>
      <c r="E259" s="12" t="s">
        <v>1683</v>
      </c>
      <c r="F259" s="1"/>
      <c r="G259" s="12" t="s">
        <v>1684</v>
      </c>
      <c r="H259" s="1" t="s">
        <v>631</v>
      </c>
      <c r="I259" s="3" t="s">
        <v>1685</v>
      </c>
      <c r="J259" s="30">
        <v>39.83</v>
      </c>
      <c r="K259" s="66">
        <v>37</v>
      </c>
      <c r="L259" s="55">
        <f t="shared" si="6"/>
        <v>29</v>
      </c>
      <c r="M259" s="55">
        <f t="shared" si="6"/>
        <v>23</v>
      </c>
      <c r="N259" s="57">
        <f t="shared" si="7"/>
        <v>44.4</v>
      </c>
    </row>
    <row r="260" spans="1:14" ht="21" hidden="1">
      <c r="A260" s="5" t="s">
        <v>1742</v>
      </c>
      <c r="B260" s="5" t="s">
        <v>1743</v>
      </c>
      <c r="C260" s="5" t="s">
        <v>61</v>
      </c>
      <c r="D260" s="9" t="s">
        <v>2476</v>
      </c>
      <c r="E260" s="12" t="s">
        <v>1744</v>
      </c>
      <c r="F260" s="1"/>
      <c r="G260" s="12" t="s">
        <v>1743</v>
      </c>
      <c r="H260" s="1" t="s">
        <v>1668</v>
      </c>
      <c r="I260" s="3" t="s">
        <v>1745</v>
      </c>
      <c r="J260" s="30">
        <v>246.67</v>
      </c>
      <c r="K260" s="66">
        <v>220</v>
      </c>
      <c r="L260" s="55">
        <f t="shared" ref="L260:M323" si="8">ROUNDDOWN(K260*0.8,0)</f>
        <v>176</v>
      </c>
      <c r="M260" s="55">
        <f t="shared" si="8"/>
        <v>140</v>
      </c>
      <c r="N260" s="57">
        <f t="shared" si="7"/>
        <v>264</v>
      </c>
    </row>
    <row r="261" spans="1:14" ht="21" hidden="1">
      <c r="A261" s="5" t="s">
        <v>2222</v>
      </c>
      <c r="B261" s="5" t="s">
        <v>2223</v>
      </c>
      <c r="C261" s="5" t="s">
        <v>61</v>
      </c>
      <c r="D261" s="5" t="s">
        <v>62</v>
      </c>
      <c r="E261" s="12" t="s">
        <v>2224</v>
      </c>
      <c r="F261" s="1"/>
      <c r="G261" s="12" t="s">
        <v>2223</v>
      </c>
      <c r="H261" s="1" t="s">
        <v>523</v>
      </c>
      <c r="I261" s="3" t="s">
        <v>2225</v>
      </c>
      <c r="J261" s="30">
        <v>69.83</v>
      </c>
      <c r="K261" s="66">
        <v>72</v>
      </c>
      <c r="L261" s="55">
        <f t="shared" si="8"/>
        <v>57</v>
      </c>
      <c r="M261" s="55">
        <f t="shared" si="8"/>
        <v>45</v>
      </c>
      <c r="N261" s="57">
        <f t="shared" ref="N261:N324" si="9">ROUNDDOWN(K261*1.2,2)</f>
        <v>86.4</v>
      </c>
    </row>
    <row r="262" spans="1:14" ht="21" hidden="1">
      <c r="A262" s="5" t="s">
        <v>1229</v>
      </c>
      <c r="B262" s="5" t="s">
        <v>1723</v>
      </c>
      <c r="C262" s="5" t="s">
        <v>61</v>
      </c>
      <c r="D262" s="5" t="s">
        <v>62</v>
      </c>
      <c r="E262" s="12" t="s">
        <v>1724</v>
      </c>
      <c r="F262" s="1"/>
      <c r="G262" s="12" t="s">
        <v>1725</v>
      </c>
      <c r="H262" s="1" t="s">
        <v>1727</v>
      </c>
      <c r="I262" s="3" t="s">
        <v>1726</v>
      </c>
      <c r="J262" s="30">
        <v>13.57</v>
      </c>
      <c r="K262" s="66">
        <v>12.97</v>
      </c>
      <c r="L262" s="55">
        <f t="shared" si="8"/>
        <v>10</v>
      </c>
      <c r="M262" s="55">
        <f t="shared" si="8"/>
        <v>8</v>
      </c>
      <c r="N262" s="57">
        <f t="shared" si="9"/>
        <v>15.56</v>
      </c>
    </row>
    <row r="263" spans="1:14" ht="21" hidden="1">
      <c r="A263" s="5" t="s">
        <v>620</v>
      </c>
      <c r="B263" s="5" t="s">
        <v>621</v>
      </c>
      <c r="C263" s="5" t="s">
        <v>61</v>
      </c>
      <c r="D263" s="5" t="s">
        <v>62</v>
      </c>
      <c r="E263" s="12" t="s">
        <v>622</v>
      </c>
      <c r="F263" s="1"/>
      <c r="G263" s="12" t="s">
        <v>623</v>
      </c>
      <c r="H263" s="1" t="s">
        <v>523</v>
      </c>
      <c r="I263" s="3" t="s">
        <v>624</v>
      </c>
      <c r="J263" s="30">
        <v>205.83</v>
      </c>
      <c r="K263" s="66">
        <v>243.33</v>
      </c>
      <c r="L263" s="55">
        <f t="shared" si="8"/>
        <v>194</v>
      </c>
      <c r="M263" s="55">
        <f t="shared" si="8"/>
        <v>155</v>
      </c>
      <c r="N263" s="57">
        <f t="shared" si="9"/>
        <v>291.99</v>
      </c>
    </row>
    <row r="264" spans="1:14" ht="21" hidden="1">
      <c r="A264" s="5" t="s">
        <v>569</v>
      </c>
      <c r="B264" s="5" t="s">
        <v>570</v>
      </c>
      <c r="C264" s="5" t="s">
        <v>4</v>
      </c>
      <c r="D264" s="5" t="s">
        <v>571</v>
      </c>
      <c r="E264" s="12" t="s">
        <v>572</v>
      </c>
      <c r="F264" s="1"/>
      <c r="G264" s="12" t="s">
        <v>573</v>
      </c>
      <c r="H264" s="1" t="s">
        <v>489</v>
      </c>
      <c r="I264" s="3" t="s">
        <v>574</v>
      </c>
      <c r="J264" s="30">
        <v>116.76</v>
      </c>
      <c r="K264" s="66">
        <v>118.01</v>
      </c>
      <c r="L264" s="55">
        <f t="shared" si="8"/>
        <v>94</v>
      </c>
      <c r="M264" s="55">
        <f t="shared" si="8"/>
        <v>75</v>
      </c>
      <c r="N264" s="57">
        <f t="shared" si="9"/>
        <v>141.61000000000001</v>
      </c>
    </row>
    <row r="265" spans="1:14" ht="21" hidden="1">
      <c r="A265" s="5" t="s">
        <v>569</v>
      </c>
      <c r="B265" s="5" t="s">
        <v>570</v>
      </c>
      <c r="C265" s="5" t="s">
        <v>9</v>
      </c>
      <c r="D265" s="5" t="s">
        <v>557</v>
      </c>
      <c r="E265" s="12" t="s">
        <v>572</v>
      </c>
      <c r="F265" s="1"/>
      <c r="G265" s="12" t="s">
        <v>573</v>
      </c>
      <c r="H265" s="1" t="s">
        <v>559</v>
      </c>
      <c r="I265" s="3" t="s">
        <v>575</v>
      </c>
      <c r="J265" s="30">
        <v>29.17</v>
      </c>
      <c r="K265" s="66">
        <v>29.5</v>
      </c>
      <c r="L265" s="55">
        <f t="shared" si="8"/>
        <v>23</v>
      </c>
      <c r="M265" s="55">
        <f t="shared" si="8"/>
        <v>18</v>
      </c>
      <c r="N265" s="57">
        <f t="shared" si="9"/>
        <v>35.4</v>
      </c>
    </row>
    <row r="266" spans="1:14" ht="21" hidden="1">
      <c r="A266" s="5" t="s">
        <v>551</v>
      </c>
      <c r="B266" s="5" t="s">
        <v>552</v>
      </c>
      <c r="C266" s="5" t="s">
        <v>4</v>
      </c>
      <c r="D266" s="5" t="s">
        <v>553</v>
      </c>
      <c r="E266" s="12" t="s">
        <v>554</v>
      </c>
      <c r="F266" s="1"/>
      <c r="G266" s="12" t="s">
        <v>555</v>
      </c>
      <c r="H266" s="1" t="s">
        <v>8</v>
      </c>
      <c r="I266" s="3" t="s">
        <v>556</v>
      </c>
      <c r="J266" s="30">
        <v>143.56</v>
      </c>
      <c r="K266" s="66">
        <v>160.66999999999999</v>
      </c>
      <c r="L266" s="55">
        <f t="shared" si="8"/>
        <v>128</v>
      </c>
      <c r="M266" s="55">
        <f t="shared" si="8"/>
        <v>102</v>
      </c>
      <c r="N266" s="57">
        <f t="shared" si="9"/>
        <v>192.8</v>
      </c>
    </row>
    <row r="267" spans="1:14" ht="21" hidden="1">
      <c r="A267" s="5" t="s">
        <v>551</v>
      </c>
      <c r="B267" s="5" t="s">
        <v>552</v>
      </c>
      <c r="C267" s="5" t="s">
        <v>9</v>
      </c>
      <c r="D267" s="5" t="s">
        <v>557</v>
      </c>
      <c r="E267" s="12" t="s">
        <v>554</v>
      </c>
      <c r="F267" s="1"/>
      <c r="G267" s="12" t="s">
        <v>555</v>
      </c>
      <c r="H267" s="1" t="s">
        <v>559</v>
      </c>
      <c r="I267" s="3" t="s">
        <v>558</v>
      </c>
      <c r="J267" s="30">
        <v>62.17</v>
      </c>
      <c r="K267" s="66">
        <v>56.83</v>
      </c>
      <c r="L267" s="55">
        <f t="shared" si="8"/>
        <v>45</v>
      </c>
      <c r="M267" s="55">
        <f t="shared" si="8"/>
        <v>36</v>
      </c>
      <c r="N267" s="57">
        <f t="shared" si="9"/>
        <v>68.19</v>
      </c>
    </row>
    <row r="268" spans="1:14" ht="57.6" hidden="1">
      <c r="A268" s="19" t="s">
        <v>565</v>
      </c>
      <c r="B268" s="19" t="s">
        <v>566</v>
      </c>
      <c r="C268" s="19" t="s">
        <v>61</v>
      </c>
      <c r="D268" s="19" t="s">
        <v>62</v>
      </c>
      <c r="E268" s="52" t="s">
        <v>2601</v>
      </c>
      <c r="F268" s="19"/>
      <c r="G268" s="25" t="s">
        <v>555</v>
      </c>
      <c r="H268" s="19" t="s">
        <v>568</v>
      </c>
      <c r="I268" s="24" t="s">
        <v>567</v>
      </c>
      <c r="J268" s="32">
        <v>86.67</v>
      </c>
      <c r="K268" s="66">
        <v>90.83</v>
      </c>
      <c r="L268" s="55">
        <f t="shared" si="8"/>
        <v>72</v>
      </c>
      <c r="M268" s="55">
        <f t="shared" si="8"/>
        <v>57</v>
      </c>
      <c r="N268" s="57">
        <f t="shared" si="9"/>
        <v>108.99</v>
      </c>
    </row>
    <row r="269" spans="1:14" ht="21" hidden="1">
      <c r="A269" s="5" t="s">
        <v>2357</v>
      </c>
      <c r="B269" s="5" t="s">
        <v>2358</v>
      </c>
      <c r="C269" s="5" t="s">
        <v>61</v>
      </c>
      <c r="D269" s="5" t="s">
        <v>62</v>
      </c>
      <c r="E269" s="12" t="s">
        <v>2359</v>
      </c>
      <c r="F269" s="1"/>
      <c r="G269" s="12" t="s">
        <v>2358</v>
      </c>
      <c r="H269" s="1" t="s">
        <v>8</v>
      </c>
      <c r="I269" s="3" t="s">
        <v>2360</v>
      </c>
      <c r="J269" s="30">
        <v>30.56</v>
      </c>
      <c r="K269" s="66">
        <v>32.67</v>
      </c>
      <c r="L269" s="55">
        <f t="shared" si="8"/>
        <v>26</v>
      </c>
      <c r="M269" s="55">
        <f t="shared" si="8"/>
        <v>20</v>
      </c>
      <c r="N269" s="57">
        <f t="shared" si="9"/>
        <v>39.200000000000003</v>
      </c>
    </row>
    <row r="270" spans="1:14" ht="21" hidden="1">
      <c r="A270" s="5" t="s">
        <v>602</v>
      </c>
      <c r="B270" s="5" t="s">
        <v>603</v>
      </c>
      <c r="C270" s="5" t="s">
        <v>61</v>
      </c>
      <c r="D270" s="5" t="s">
        <v>62</v>
      </c>
      <c r="E270" s="12" t="s">
        <v>604</v>
      </c>
      <c r="F270" s="1"/>
      <c r="G270" s="12" t="s">
        <v>605</v>
      </c>
      <c r="H270" s="1" t="s">
        <v>8</v>
      </c>
      <c r="I270" s="3" t="s">
        <v>606</v>
      </c>
      <c r="J270" s="30">
        <v>50.42</v>
      </c>
      <c r="K270" s="66">
        <v>49.58</v>
      </c>
      <c r="L270" s="55">
        <f t="shared" si="8"/>
        <v>39</v>
      </c>
      <c r="M270" s="55">
        <f t="shared" si="8"/>
        <v>31</v>
      </c>
      <c r="N270" s="57">
        <f t="shared" si="9"/>
        <v>59.49</v>
      </c>
    </row>
    <row r="271" spans="1:14" ht="21" hidden="1">
      <c r="A271" s="5" t="s">
        <v>2347</v>
      </c>
      <c r="B271" s="5" t="s">
        <v>2348</v>
      </c>
      <c r="C271" s="5" t="s">
        <v>61</v>
      </c>
      <c r="D271" s="5" t="s">
        <v>62</v>
      </c>
      <c r="E271" s="12" t="s">
        <v>2349</v>
      </c>
      <c r="F271" s="1"/>
      <c r="G271" s="12" t="s">
        <v>2348</v>
      </c>
      <c r="H271" s="1" t="s">
        <v>1659</v>
      </c>
      <c r="I271" s="3" t="s">
        <v>2350</v>
      </c>
      <c r="J271" s="30">
        <v>28.32</v>
      </c>
      <c r="K271" s="66">
        <v>27.88</v>
      </c>
      <c r="L271" s="55">
        <f t="shared" si="8"/>
        <v>22</v>
      </c>
      <c r="M271" s="55">
        <f t="shared" si="8"/>
        <v>17</v>
      </c>
      <c r="N271" s="57">
        <f t="shared" si="9"/>
        <v>33.450000000000003</v>
      </c>
    </row>
    <row r="272" spans="1:14" ht="21" hidden="1">
      <c r="A272" s="5" t="s">
        <v>711</v>
      </c>
      <c r="B272" s="5" t="s">
        <v>712</v>
      </c>
      <c r="C272" s="5" t="s">
        <v>4</v>
      </c>
      <c r="D272" s="5" t="s">
        <v>713</v>
      </c>
      <c r="E272" s="12" t="s">
        <v>714</v>
      </c>
      <c r="F272" s="1"/>
      <c r="G272" s="12" t="s">
        <v>715</v>
      </c>
      <c r="H272" s="1" t="s">
        <v>8</v>
      </c>
      <c r="I272" s="3" t="s">
        <v>716</v>
      </c>
      <c r="J272" s="30">
        <v>32.08</v>
      </c>
      <c r="K272" s="66">
        <v>33.82</v>
      </c>
      <c r="L272" s="55">
        <f t="shared" si="8"/>
        <v>27</v>
      </c>
      <c r="M272" s="55">
        <f t="shared" si="8"/>
        <v>21</v>
      </c>
      <c r="N272" s="57">
        <f t="shared" si="9"/>
        <v>40.58</v>
      </c>
    </row>
    <row r="273" spans="1:14" ht="21" hidden="1">
      <c r="A273" s="5" t="s">
        <v>349</v>
      </c>
      <c r="B273" s="5" t="s">
        <v>1669</v>
      </c>
      <c r="C273" s="5" t="s">
        <v>4</v>
      </c>
      <c r="D273" s="5" t="s">
        <v>1670</v>
      </c>
      <c r="E273" s="12" t="s">
        <v>1671</v>
      </c>
      <c r="F273" s="1"/>
      <c r="G273" s="12" t="s">
        <v>1672</v>
      </c>
      <c r="H273" s="1" t="s">
        <v>642</v>
      </c>
      <c r="I273" s="3" t="s">
        <v>1673</v>
      </c>
      <c r="J273" s="30">
        <v>2566.67</v>
      </c>
      <c r="K273" s="66">
        <v>2683.33</v>
      </c>
      <c r="L273" s="55">
        <f t="shared" si="8"/>
        <v>2146</v>
      </c>
      <c r="M273" s="55">
        <f t="shared" si="8"/>
        <v>1716</v>
      </c>
      <c r="N273" s="57">
        <f t="shared" si="9"/>
        <v>3219.99</v>
      </c>
    </row>
    <row r="274" spans="1:14" ht="21" hidden="1">
      <c r="A274" s="5" t="s">
        <v>349</v>
      </c>
      <c r="B274" s="5" t="s">
        <v>1669</v>
      </c>
      <c r="C274" s="5" t="s">
        <v>9</v>
      </c>
      <c r="D274" s="5" t="s">
        <v>1674</v>
      </c>
      <c r="E274" s="12" t="s">
        <v>1671</v>
      </c>
      <c r="F274" s="1"/>
      <c r="G274" s="12" t="s">
        <v>1672</v>
      </c>
      <c r="H274" s="1" t="s">
        <v>631</v>
      </c>
      <c r="I274" s="3" t="s">
        <v>1675</v>
      </c>
      <c r="J274" s="30">
        <v>364</v>
      </c>
      <c r="K274" s="66">
        <v>330.67</v>
      </c>
      <c r="L274" s="55">
        <f t="shared" si="8"/>
        <v>264</v>
      </c>
      <c r="M274" s="55">
        <f t="shared" si="8"/>
        <v>211</v>
      </c>
      <c r="N274" s="57">
        <f t="shared" si="9"/>
        <v>396.8</v>
      </c>
    </row>
    <row r="275" spans="1:14" ht="21" hidden="1">
      <c r="A275" s="5" t="s">
        <v>2138</v>
      </c>
      <c r="B275" s="5" t="s">
        <v>2139</v>
      </c>
      <c r="C275" s="5" t="s">
        <v>4</v>
      </c>
      <c r="D275" s="5" t="s">
        <v>2140</v>
      </c>
      <c r="E275" s="12" t="s">
        <v>2141</v>
      </c>
      <c r="F275" s="1"/>
      <c r="G275" s="12" t="s">
        <v>2139</v>
      </c>
      <c r="H275" s="1" t="s">
        <v>2142</v>
      </c>
      <c r="I275" s="3" t="s">
        <v>826</v>
      </c>
      <c r="J275" s="30">
        <v>3.2</v>
      </c>
      <c r="K275" s="66">
        <v>3.3</v>
      </c>
      <c r="L275" s="55">
        <f t="shared" si="8"/>
        <v>2</v>
      </c>
      <c r="M275" s="55">
        <f t="shared" si="8"/>
        <v>1</v>
      </c>
      <c r="N275" s="57">
        <f t="shared" si="9"/>
        <v>3.96</v>
      </c>
    </row>
    <row r="276" spans="1:14" ht="21" hidden="1">
      <c r="A276" s="5" t="s">
        <v>759</v>
      </c>
      <c r="B276" s="5" t="s">
        <v>264</v>
      </c>
      <c r="C276" s="5" t="s">
        <v>61</v>
      </c>
      <c r="D276" s="5" t="s">
        <v>62</v>
      </c>
      <c r="E276" s="12" t="s">
        <v>760</v>
      </c>
      <c r="F276" s="1"/>
      <c r="G276" s="12" t="s">
        <v>761</v>
      </c>
      <c r="H276" s="1" t="s">
        <v>8</v>
      </c>
      <c r="I276" s="3" t="s">
        <v>762</v>
      </c>
      <c r="J276" s="30">
        <v>177.46</v>
      </c>
      <c r="K276" s="66">
        <v>181.03</v>
      </c>
      <c r="L276" s="55">
        <f t="shared" si="8"/>
        <v>144</v>
      </c>
      <c r="M276" s="55">
        <f t="shared" si="8"/>
        <v>115</v>
      </c>
      <c r="N276" s="57">
        <f t="shared" si="9"/>
        <v>217.23</v>
      </c>
    </row>
    <row r="277" spans="1:14" ht="21">
      <c r="A277" s="5" t="s">
        <v>2382</v>
      </c>
      <c r="B277" s="5" t="s">
        <v>2383</v>
      </c>
      <c r="C277" s="5" t="s">
        <v>4</v>
      </c>
      <c r="D277" s="5" t="s">
        <v>2384</v>
      </c>
      <c r="E277" s="12" t="s">
        <v>2385</v>
      </c>
      <c r="F277" s="1"/>
      <c r="G277" s="12" t="s">
        <v>2383</v>
      </c>
      <c r="H277" s="1" t="s">
        <v>8</v>
      </c>
      <c r="I277" s="4" t="s">
        <v>2386</v>
      </c>
      <c r="J277" s="30">
        <v>27.02</v>
      </c>
      <c r="K277" s="66">
        <v>28.77</v>
      </c>
      <c r="L277" s="55">
        <f t="shared" si="8"/>
        <v>23</v>
      </c>
      <c r="M277" s="55">
        <f t="shared" si="8"/>
        <v>18</v>
      </c>
      <c r="N277" s="57">
        <f t="shared" si="9"/>
        <v>34.520000000000003</v>
      </c>
    </row>
    <row r="278" spans="1:14" ht="21">
      <c r="A278" s="5" t="s">
        <v>2382</v>
      </c>
      <c r="B278" s="5" t="s">
        <v>2383</v>
      </c>
      <c r="C278" s="5" t="s">
        <v>9</v>
      </c>
      <c r="D278" s="5" t="s">
        <v>2387</v>
      </c>
      <c r="E278" s="12" t="s">
        <v>2385</v>
      </c>
      <c r="F278" s="1"/>
      <c r="G278" s="12" t="s">
        <v>2383</v>
      </c>
      <c r="H278" s="1" t="s">
        <v>8</v>
      </c>
      <c r="I278" s="4" t="s">
        <v>2386</v>
      </c>
      <c r="J278" s="30">
        <v>27.02</v>
      </c>
      <c r="K278" s="66">
        <v>28.77</v>
      </c>
      <c r="L278" s="55">
        <f t="shared" si="8"/>
        <v>23</v>
      </c>
      <c r="M278" s="55">
        <f t="shared" si="8"/>
        <v>18</v>
      </c>
      <c r="N278" s="57">
        <f t="shared" si="9"/>
        <v>34.520000000000003</v>
      </c>
    </row>
    <row r="279" spans="1:14" ht="21">
      <c r="A279" s="5" t="s">
        <v>2382</v>
      </c>
      <c r="B279" s="5" t="s">
        <v>2383</v>
      </c>
      <c r="C279" s="5" t="s">
        <v>11</v>
      </c>
      <c r="D279" s="5" t="s">
        <v>2388</v>
      </c>
      <c r="E279" s="12" t="s">
        <v>2385</v>
      </c>
      <c r="F279" s="1"/>
      <c r="G279" s="12" t="s">
        <v>2383</v>
      </c>
      <c r="H279" s="1" t="s">
        <v>8</v>
      </c>
      <c r="I279" s="4" t="s">
        <v>2386</v>
      </c>
      <c r="J279" s="30">
        <v>27.02</v>
      </c>
      <c r="K279" s="66">
        <v>28.77</v>
      </c>
      <c r="L279" s="55">
        <f t="shared" si="8"/>
        <v>23</v>
      </c>
      <c r="M279" s="55">
        <f t="shared" si="8"/>
        <v>18</v>
      </c>
      <c r="N279" s="57">
        <f t="shared" si="9"/>
        <v>34.520000000000003</v>
      </c>
    </row>
    <row r="280" spans="1:14" ht="21">
      <c r="A280" s="5" t="s">
        <v>2382</v>
      </c>
      <c r="B280" s="5" t="s">
        <v>2383</v>
      </c>
      <c r="C280" s="5" t="s">
        <v>13</v>
      </c>
      <c r="D280" s="5" t="s">
        <v>2389</v>
      </c>
      <c r="E280" s="12" t="s">
        <v>2385</v>
      </c>
      <c r="F280" s="1"/>
      <c r="G280" s="12" t="s">
        <v>2383</v>
      </c>
      <c r="H280" s="1" t="s">
        <v>8</v>
      </c>
      <c r="I280" s="4" t="s">
        <v>2386</v>
      </c>
      <c r="J280" s="30">
        <v>27.02</v>
      </c>
      <c r="K280" s="66">
        <v>28.77</v>
      </c>
      <c r="L280" s="55">
        <f t="shared" si="8"/>
        <v>23</v>
      </c>
      <c r="M280" s="55">
        <f t="shared" si="8"/>
        <v>18</v>
      </c>
      <c r="N280" s="57">
        <f t="shared" si="9"/>
        <v>34.520000000000003</v>
      </c>
    </row>
    <row r="281" spans="1:14" ht="21">
      <c r="A281" s="5" t="s">
        <v>2382</v>
      </c>
      <c r="B281" s="5" t="s">
        <v>2383</v>
      </c>
      <c r="C281" s="5" t="s">
        <v>15</v>
      </c>
      <c r="D281" s="5" t="s">
        <v>2390</v>
      </c>
      <c r="E281" s="12" t="s">
        <v>2385</v>
      </c>
      <c r="F281" s="1"/>
      <c r="G281" s="12" t="s">
        <v>2383</v>
      </c>
      <c r="H281" s="1" t="s">
        <v>8</v>
      </c>
      <c r="I281" s="4" t="s">
        <v>2386</v>
      </c>
      <c r="J281" s="30">
        <v>27.02</v>
      </c>
      <c r="K281" s="66">
        <v>28.77</v>
      </c>
      <c r="L281" s="55">
        <f t="shared" si="8"/>
        <v>23</v>
      </c>
      <c r="M281" s="55">
        <f t="shared" si="8"/>
        <v>18</v>
      </c>
      <c r="N281" s="57">
        <f t="shared" si="9"/>
        <v>34.520000000000003</v>
      </c>
    </row>
    <row r="282" spans="1:14" ht="21">
      <c r="A282" s="5" t="s">
        <v>2382</v>
      </c>
      <c r="B282" s="5" t="s">
        <v>2383</v>
      </c>
      <c r="C282" s="5" t="s">
        <v>17</v>
      </c>
      <c r="D282" s="5" t="s">
        <v>2391</v>
      </c>
      <c r="E282" s="12" t="s">
        <v>2385</v>
      </c>
      <c r="F282" s="1"/>
      <c r="G282" s="12" t="s">
        <v>2383</v>
      </c>
      <c r="H282" s="1" t="s">
        <v>8</v>
      </c>
      <c r="I282" s="4" t="s">
        <v>2386</v>
      </c>
      <c r="J282" s="30">
        <v>27.02</v>
      </c>
      <c r="K282" s="66">
        <v>28.77</v>
      </c>
      <c r="L282" s="55">
        <f t="shared" si="8"/>
        <v>23</v>
      </c>
      <c r="M282" s="55">
        <f t="shared" si="8"/>
        <v>18</v>
      </c>
      <c r="N282" s="57">
        <f t="shared" si="9"/>
        <v>34.520000000000003</v>
      </c>
    </row>
    <row r="283" spans="1:14" ht="21">
      <c r="A283" s="5" t="s">
        <v>2382</v>
      </c>
      <c r="B283" s="5" t="s">
        <v>2383</v>
      </c>
      <c r="C283" s="5" t="s">
        <v>19</v>
      </c>
      <c r="D283" s="5" t="s">
        <v>2392</v>
      </c>
      <c r="E283" s="12" t="s">
        <v>2385</v>
      </c>
      <c r="F283" s="1"/>
      <c r="G283" s="12" t="s">
        <v>2383</v>
      </c>
      <c r="H283" s="1" t="s">
        <v>8</v>
      </c>
      <c r="I283" s="4" t="s">
        <v>2386</v>
      </c>
      <c r="J283" s="30">
        <v>27.02</v>
      </c>
      <c r="K283" s="66">
        <v>28.77</v>
      </c>
      <c r="L283" s="55">
        <f t="shared" si="8"/>
        <v>23</v>
      </c>
      <c r="M283" s="55">
        <f t="shared" si="8"/>
        <v>18</v>
      </c>
      <c r="N283" s="57">
        <f t="shared" si="9"/>
        <v>34.520000000000003</v>
      </c>
    </row>
    <row r="284" spans="1:14" ht="21">
      <c r="A284" s="5" t="s">
        <v>2382</v>
      </c>
      <c r="B284" s="5" t="s">
        <v>2383</v>
      </c>
      <c r="C284" s="5" t="s">
        <v>21</v>
      </c>
      <c r="D284" s="5" t="s">
        <v>2393</v>
      </c>
      <c r="E284" s="12" t="s">
        <v>2385</v>
      </c>
      <c r="F284" s="1"/>
      <c r="G284" s="12" t="s">
        <v>2383</v>
      </c>
      <c r="H284" s="1" t="s">
        <v>8</v>
      </c>
      <c r="I284" s="4" t="s">
        <v>2386</v>
      </c>
      <c r="J284" s="30">
        <v>27.02</v>
      </c>
      <c r="K284" s="66">
        <v>28.77</v>
      </c>
      <c r="L284" s="55">
        <f t="shared" si="8"/>
        <v>23</v>
      </c>
      <c r="M284" s="55">
        <f t="shared" si="8"/>
        <v>18</v>
      </c>
      <c r="N284" s="57">
        <f t="shared" si="9"/>
        <v>34.520000000000003</v>
      </c>
    </row>
    <row r="285" spans="1:14" ht="21">
      <c r="A285" s="5" t="s">
        <v>2382</v>
      </c>
      <c r="B285" s="5" t="s">
        <v>2383</v>
      </c>
      <c r="C285" s="5" t="s">
        <v>23</v>
      </c>
      <c r="D285" s="5" t="s">
        <v>2394</v>
      </c>
      <c r="E285" s="12" t="s">
        <v>2385</v>
      </c>
      <c r="F285" s="1"/>
      <c r="G285" s="12" t="s">
        <v>2383</v>
      </c>
      <c r="H285" s="1" t="s">
        <v>8</v>
      </c>
      <c r="I285" s="4" t="s">
        <v>2386</v>
      </c>
      <c r="J285" s="30">
        <v>27.02</v>
      </c>
      <c r="K285" s="66">
        <v>28.77</v>
      </c>
      <c r="L285" s="55">
        <f t="shared" si="8"/>
        <v>23</v>
      </c>
      <c r="M285" s="55">
        <f t="shared" si="8"/>
        <v>18</v>
      </c>
      <c r="N285" s="57">
        <f t="shared" si="9"/>
        <v>34.520000000000003</v>
      </c>
    </row>
    <row r="286" spans="1:14" ht="21">
      <c r="A286" s="5" t="s">
        <v>2382</v>
      </c>
      <c r="B286" s="5" t="s">
        <v>2383</v>
      </c>
      <c r="C286" s="5" t="s">
        <v>25</v>
      </c>
      <c r="D286" s="5" t="s">
        <v>2395</v>
      </c>
      <c r="E286" s="12" t="s">
        <v>2385</v>
      </c>
      <c r="F286" s="1"/>
      <c r="G286" s="12" t="s">
        <v>2383</v>
      </c>
      <c r="H286" s="1" t="s">
        <v>8</v>
      </c>
      <c r="I286" s="4" t="s">
        <v>2386</v>
      </c>
      <c r="J286" s="30">
        <v>27.02</v>
      </c>
      <c r="K286" s="66">
        <v>28.77</v>
      </c>
      <c r="L286" s="55">
        <f t="shared" si="8"/>
        <v>23</v>
      </c>
      <c r="M286" s="55">
        <f t="shared" si="8"/>
        <v>18</v>
      </c>
      <c r="N286" s="57">
        <f t="shared" si="9"/>
        <v>34.520000000000003</v>
      </c>
    </row>
    <row r="287" spans="1:14" ht="21">
      <c r="A287" s="5" t="s">
        <v>2382</v>
      </c>
      <c r="B287" s="5" t="s">
        <v>2383</v>
      </c>
      <c r="C287" s="5" t="s">
        <v>27</v>
      </c>
      <c r="D287" s="5" t="s">
        <v>2396</v>
      </c>
      <c r="E287" s="12" t="s">
        <v>2385</v>
      </c>
      <c r="F287" s="1"/>
      <c r="G287" s="12" t="s">
        <v>2383</v>
      </c>
      <c r="H287" s="1" t="s">
        <v>8</v>
      </c>
      <c r="I287" s="4" t="s">
        <v>2386</v>
      </c>
      <c r="J287" s="30">
        <v>27.02</v>
      </c>
      <c r="K287" s="66">
        <v>28.77</v>
      </c>
      <c r="L287" s="55">
        <f t="shared" si="8"/>
        <v>23</v>
      </c>
      <c r="M287" s="55">
        <f t="shared" si="8"/>
        <v>18</v>
      </c>
      <c r="N287" s="57">
        <f t="shared" si="9"/>
        <v>34.520000000000003</v>
      </c>
    </row>
    <row r="288" spans="1:14" ht="21">
      <c r="A288" s="5" t="s">
        <v>2382</v>
      </c>
      <c r="B288" s="5" t="s">
        <v>2383</v>
      </c>
      <c r="C288" s="5" t="s">
        <v>29</v>
      </c>
      <c r="D288" s="5" t="s">
        <v>2397</v>
      </c>
      <c r="E288" s="12" t="s">
        <v>2385</v>
      </c>
      <c r="F288" s="1"/>
      <c r="G288" s="12" t="s">
        <v>2383</v>
      </c>
      <c r="H288" s="1" t="s">
        <v>8</v>
      </c>
      <c r="I288" s="4" t="s">
        <v>2386</v>
      </c>
      <c r="J288" s="30">
        <v>27.02</v>
      </c>
      <c r="K288" s="66">
        <v>28.77</v>
      </c>
      <c r="L288" s="55">
        <f t="shared" si="8"/>
        <v>23</v>
      </c>
      <c r="M288" s="55">
        <f t="shared" si="8"/>
        <v>18</v>
      </c>
      <c r="N288" s="57">
        <f t="shared" si="9"/>
        <v>34.520000000000003</v>
      </c>
    </row>
    <row r="289" spans="1:14" ht="21" hidden="1">
      <c r="A289" s="5" t="s">
        <v>2382</v>
      </c>
      <c r="B289" s="5" t="s">
        <v>2383</v>
      </c>
      <c r="C289" s="5" t="s">
        <v>61</v>
      </c>
      <c r="D289" s="5" t="s">
        <v>62</v>
      </c>
      <c r="E289" s="12" t="s">
        <v>2385</v>
      </c>
      <c r="F289" s="1"/>
      <c r="G289" s="12" t="s">
        <v>2383</v>
      </c>
      <c r="H289" s="1" t="s">
        <v>8</v>
      </c>
      <c r="I289" s="7" t="s">
        <v>2386</v>
      </c>
      <c r="J289" s="30">
        <v>27.02</v>
      </c>
      <c r="K289" s="66">
        <v>28.77</v>
      </c>
      <c r="L289" s="55">
        <f t="shared" si="8"/>
        <v>23</v>
      </c>
      <c r="M289" s="55">
        <f t="shared" si="8"/>
        <v>18</v>
      </c>
      <c r="N289" s="57">
        <f t="shared" si="9"/>
        <v>34.520000000000003</v>
      </c>
    </row>
    <row r="290" spans="1:14" ht="21">
      <c r="A290" s="5" t="s">
        <v>2382</v>
      </c>
      <c r="B290" s="5" t="s">
        <v>2383</v>
      </c>
      <c r="C290" s="5" t="s">
        <v>31</v>
      </c>
      <c r="D290" s="5" t="s">
        <v>2398</v>
      </c>
      <c r="E290" s="12" t="s">
        <v>2385</v>
      </c>
      <c r="F290" s="1"/>
      <c r="G290" s="12" t="s">
        <v>2383</v>
      </c>
      <c r="H290" s="1" t="s">
        <v>8</v>
      </c>
      <c r="I290" s="4" t="s">
        <v>2386</v>
      </c>
      <c r="J290" s="30">
        <v>27.02</v>
      </c>
      <c r="K290" s="66">
        <v>28.77</v>
      </c>
      <c r="L290" s="55">
        <f t="shared" si="8"/>
        <v>23</v>
      </c>
      <c r="M290" s="55">
        <f t="shared" si="8"/>
        <v>18</v>
      </c>
      <c r="N290" s="57">
        <f t="shared" si="9"/>
        <v>34.520000000000003</v>
      </c>
    </row>
    <row r="291" spans="1:14" ht="21">
      <c r="A291" s="5" t="s">
        <v>2382</v>
      </c>
      <c r="B291" s="5" t="s">
        <v>2383</v>
      </c>
      <c r="C291" s="5" t="s">
        <v>33</v>
      </c>
      <c r="D291" s="5" t="s">
        <v>2399</v>
      </c>
      <c r="E291" s="12" t="s">
        <v>2385</v>
      </c>
      <c r="F291" s="1"/>
      <c r="G291" s="12" t="s">
        <v>2383</v>
      </c>
      <c r="H291" s="1" t="s">
        <v>8</v>
      </c>
      <c r="I291" s="4" t="s">
        <v>2386</v>
      </c>
      <c r="J291" s="30">
        <v>27.02</v>
      </c>
      <c r="K291" s="66">
        <v>28.77</v>
      </c>
      <c r="L291" s="55">
        <f t="shared" si="8"/>
        <v>23</v>
      </c>
      <c r="M291" s="55">
        <f t="shared" si="8"/>
        <v>18</v>
      </c>
      <c r="N291" s="57">
        <f t="shared" si="9"/>
        <v>34.520000000000003</v>
      </c>
    </row>
    <row r="292" spans="1:14" ht="21" hidden="1">
      <c r="A292" s="5" t="s">
        <v>560</v>
      </c>
      <c r="B292" s="5" t="s">
        <v>561</v>
      </c>
      <c r="C292" s="5" t="s">
        <v>61</v>
      </c>
      <c r="D292" s="5" t="s">
        <v>62</v>
      </c>
      <c r="E292" s="12" t="s">
        <v>562</v>
      </c>
      <c r="F292" s="1"/>
      <c r="G292" s="12" t="s">
        <v>563</v>
      </c>
      <c r="H292" s="1" t="s">
        <v>523</v>
      </c>
      <c r="I292" s="3" t="s">
        <v>564</v>
      </c>
      <c r="J292" s="30">
        <v>31.58</v>
      </c>
      <c r="K292" s="66">
        <v>31.93</v>
      </c>
      <c r="L292" s="55">
        <f t="shared" si="8"/>
        <v>25</v>
      </c>
      <c r="M292" s="55">
        <f t="shared" si="8"/>
        <v>20</v>
      </c>
      <c r="N292" s="57">
        <f t="shared" si="9"/>
        <v>38.31</v>
      </c>
    </row>
    <row r="293" spans="1:14" ht="21">
      <c r="A293" s="5" t="s">
        <v>2</v>
      </c>
      <c r="B293" s="5" t="s">
        <v>3</v>
      </c>
      <c r="C293" s="5" t="s">
        <v>4</v>
      </c>
      <c r="D293" s="5" t="s">
        <v>5</v>
      </c>
      <c r="E293" s="12" t="s">
        <v>6</v>
      </c>
      <c r="F293" s="1"/>
      <c r="G293" s="12" t="s">
        <v>3</v>
      </c>
      <c r="H293" s="1" t="s">
        <v>8</v>
      </c>
      <c r="I293" s="4" t="s">
        <v>7</v>
      </c>
      <c r="J293" s="30">
        <v>23.37</v>
      </c>
      <c r="K293" s="66">
        <v>21.79</v>
      </c>
      <c r="L293" s="55">
        <f t="shared" si="8"/>
        <v>17</v>
      </c>
      <c r="M293" s="55">
        <f t="shared" si="8"/>
        <v>13</v>
      </c>
      <c r="N293" s="57">
        <f t="shared" si="9"/>
        <v>26.14</v>
      </c>
    </row>
    <row r="294" spans="1:14" ht="21">
      <c r="A294" s="5" t="s">
        <v>2</v>
      </c>
      <c r="B294" s="5" t="s">
        <v>3</v>
      </c>
      <c r="C294" s="5" t="s">
        <v>9</v>
      </c>
      <c r="D294" s="5" t="s">
        <v>10</v>
      </c>
      <c r="E294" s="12" t="s">
        <v>6</v>
      </c>
      <c r="F294" s="1"/>
      <c r="G294" s="12" t="s">
        <v>3</v>
      </c>
      <c r="H294" s="1" t="s">
        <v>8</v>
      </c>
      <c r="I294" s="4" t="s">
        <v>7</v>
      </c>
      <c r="J294" s="30">
        <v>23.37</v>
      </c>
      <c r="K294" s="66">
        <v>21.79</v>
      </c>
      <c r="L294" s="55">
        <f t="shared" si="8"/>
        <v>17</v>
      </c>
      <c r="M294" s="55">
        <f t="shared" si="8"/>
        <v>13</v>
      </c>
      <c r="N294" s="57">
        <f t="shared" si="9"/>
        <v>26.14</v>
      </c>
    </row>
    <row r="295" spans="1:14" ht="21">
      <c r="A295" s="5" t="s">
        <v>2</v>
      </c>
      <c r="B295" s="5" t="s">
        <v>3</v>
      </c>
      <c r="C295" s="5" t="s">
        <v>11</v>
      </c>
      <c r="D295" s="5" t="s">
        <v>12</v>
      </c>
      <c r="E295" s="12" t="s">
        <v>6</v>
      </c>
      <c r="F295" s="1"/>
      <c r="G295" s="12" t="s">
        <v>3</v>
      </c>
      <c r="H295" s="1" t="s">
        <v>8</v>
      </c>
      <c r="I295" s="4" t="s">
        <v>7</v>
      </c>
      <c r="J295" s="30">
        <v>23.37</v>
      </c>
      <c r="K295" s="66">
        <v>21.79</v>
      </c>
      <c r="L295" s="55">
        <f t="shared" si="8"/>
        <v>17</v>
      </c>
      <c r="M295" s="55">
        <f t="shared" si="8"/>
        <v>13</v>
      </c>
      <c r="N295" s="57">
        <f t="shared" si="9"/>
        <v>26.14</v>
      </c>
    </row>
    <row r="296" spans="1:14" ht="21">
      <c r="A296" s="5" t="s">
        <v>2</v>
      </c>
      <c r="B296" s="5" t="s">
        <v>3</v>
      </c>
      <c r="C296" s="5" t="s">
        <v>13</v>
      </c>
      <c r="D296" s="5" t="s">
        <v>14</v>
      </c>
      <c r="E296" s="12" t="s">
        <v>6</v>
      </c>
      <c r="F296" s="1"/>
      <c r="G296" s="12" t="s">
        <v>3</v>
      </c>
      <c r="H296" s="1" t="s">
        <v>8</v>
      </c>
      <c r="I296" s="4" t="s">
        <v>7</v>
      </c>
      <c r="J296" s="30">
        <v>23.37</v>
      </c>
      <c r="K296" s="66">
        <v>21.79</v>
      </c>
      <c r="L296" s="55">
        <f t="shared" si="8"/>
        <v>17</v>
      </c>
      <c r="M296" s="55">
        <f t="shared" si="8"/>
        <v>13</v>
      </c>
      <c r="N296" s="57">
        <f t="shared" si="9"/>
        <v>26.14</v>
      </c>
    </row>
    <row r="297" spans="1:14" ht="21">
      <c r="A297" s="5" t="s">
        <v>2</v>
      </c>
      <c r="B297" s="5" t="s">
        <v>3</v>
      </c>
      <c r="C297" s="5" t="s">
        <v>15</v>
      </c>
      <c r="D297" s="5" t="s">
        <v>16</v>
      </c>
      <c r="E297" s="12" t="s">
        <v>6</v>
      </c>
      <c r="F297" s="1"/>
      <c r="G297" s="12" t="s">
        <v>3</v>
      </c>
      <c r="H297" s="1" t="s">
        <v>8</v>
      </c>
      <c r="I297" s="4" t="s">
        <v>7</v>
      </c>
      <c r="J297" s="30">
        <v>23.37</v>
      </c>
      <c r="K297" s="66">
        <v>21.79</v>
      </c>
      <c r="L297" s="55">
        <f t="shared" si="8"/>
        <v>17</v>
      </c>
      <c r="M297" s="55">
        <f t="shared" si="8"/>
        <v>13</v>
      </c>
      <c r="N297" s="57">
        <f t="shared" si="9"/>
        <v>26.14</v>
      </c>
    </row>
    <row r="298" spans="1:14" ht="21">
      <c r="A298" s="5" t="s">
        <v>2</v>
      </c>
      <c r="B298" s="5" t="s">
        <v>3</v>
      </c>
      <c r="C298" s="5" t="s">
        <v>17</v>
      </c>
      <c r="D298" s="5" t="s">
        <v>18</v>
      </c>
      <c r="E298" s="12" t="s">
        <v>6</v>
      </c>
      <c r="F298" s="1"/>
      <c r="G298" s="12" t="s">
        <v>3</v>
      </c>
      <c r="H298" s="1" t="s">
        <v>8</v>
      </c>
      <c r="I298" s="4" t="s">
        <v>7</v>
      </c>
      <c r="J298" s="30">
        <v>23.37</v>
      </c>
      <c r="K298" s="66">
        <v>21.79</v>
      </c>
      <c r="L298" s="55">
        <f t="shared" si="8"/>
        <v>17</v>
      </c>
      <c r="M298" s="55">
        <f t="shared" si="8"/>
        <v>13</v>
      </c>
      <c r="N298" s="57">
        <f t="shared" si="9"/>
        <v>26.14</v>
      </c>
    </row>
    <row r="299" spans="1:14" ht="21">
      <c r="A299" s="5" t="s">
        <v>2</v>
      </c>
      <c r="B299" s="5" t="s">
        <v>3</v>
      </c>
      <c r="C299" s="5" t="s">
        <v>19</v>
      </c>
      <c r="D299" s="5" t="s">
        <v>20</v>
      </c>
      <c r="E299" s="12" t="s">
        <v>6</v>
      </c>
      <c r="F299" s="1"/>
      <c r="G299" s="12" t="s">
        <v>3</v>
      </c>
      <c r="H299" s="1" t="s">
        <v>8</v>
      </c>
      <c r="I299" s="4" t="s">
        <v>7</v>
      </c>
      <c r="J299" s="30">
        <v>23.37</v>
      </c>
      <c r="K299" s="66">
        <v>21.79</v>
      </c>
      <c r="L299" s="55">
        <f t="shared" si="8"/>
        <v>17</v>
      </c>
      <c r="M299" s="55">
        <f t="shared" si="8"/>
        <v>13</v>
      </c>
      <c r="N299" s="57">
        <f t="shared" si="9"/>
        <v>26.14</v>
      </c>
    </row>
    <row r="300" spans="1:14" ht="21">
      <c r="A300" s="5" t="s">
        <v>2</v>
      </c>
      <c r="B300" s="5" t="s">
        <v>3</v>
      </c>
      <c r="C300" s="5" t="s">
        <v>21</v>
      </c>
      <c r="D300" s="5" t="s">
        <v>22</v>
      </c>
      <c r="E300" s="12" t="s">
        <v>6</v>
      </c>
      <c r="F300" s="1"/>
      <c r="G300" s="12" t="s">
        <v>3</v>
      </c>
      <c r="H300" s="1" t="s">
        <v>8</v>
      </c>
      <c r="I300" s="4" t="s">
        <v>7</v>
      </c>
      <c r="J300" s="30">
        <v>23.37</v>
      </c>
      <c r="K300" s="66">
        <v>21.79</v>
      </c>
      <c r="L300" s="55">
        <f t="shared" si="8"/>
        <v>17</v>
      </c>
      <c r="M300" s="55">
        <f t="shared" si="8"/>
        <v>13</v>
      </c>
      <c r="N300" s="57">
        <f t="shared" si="9"/>
        <v>26.14</v>
      </c>
    </row>
    <row r="301" spans="1:14" ht="21">
      <c r="A301" s="5" t="s">
        <v>2</v>
      </c>
      <c r="B301" s="5" t="s">
        <v>3</v>
      </c>
      <c r="C301" s="5" t="s">
        <v>23</v>
      </c>
      <c r="D301" s="5" t="s">
        <v>24</v>
      </c>
      <c r="E301" s="12" t="s">
        <v>6</v>
      </c>
      <c r="F301" s="1"/>
      <c r="G301" s="12" t="s">
        <v>3</v>
      </c>
      <c r="H301" s="1" t="s">
        <v>8</v>
      </c>
      <c r="I301" s="4" t="s">
        <v>7</v>
      </c>
      <c r="J301" s="30">
        <v>23.37</v>
      </c>
      <c r="K301" s="66">
        <v>21.79</v>
      </c>
      <c r="L301" s="55">
        <f t="shared" si="8"/>
        <v>17</v>
      </c>
      <c r="M301" s="55">
        <f t="shared" si="8"/>
        <v>13</v>
      </c>
      <c r="N301" s="57">
        <f t="shared" si="9"/>
        <v>26.14</v>
      </c>
    </row>
    <row r="302" spans="1:14" ht="21">
      <c r="A302" s="5" t="s">
        <v>2</v>
      </c>
      <c r="B302" s="5" t="s">
        <v>3</v>
      </c>
      <c r="C302" s="5" t="s">
        <v>25</v>
      </c>
      <c r="D302" s="5" t="s">
        <v>26</v>
      </c>
      <c r="E302" s="12" t="s">
        <v>6</v>
      </c>
      <c r="F302" s="1"/>
      <c r="G302" s="12" t="s">
        <v>3</v>
      </c>
      <c r="H302" s="1" t="s">
        <v>8</v>
      </c>
      <c r="I302" s="4" t="s">
        <v>7</v>
      </c>
      <c r="J302" s="30">
        <v>23.37</v>
      </c>
      <c r="K302" s="66">
        <v>21.79</v>
      </c>
      <c r="L302" s="55">
        <f t="shared" si="8"/>
        <v>17</v>
      </c>
      <c r="M302" s="55">
        <f t="shared" si="8"/>
        <v>13</v>
      </c>
      <c r="N302" s="57">
        <f t="shared" si="9"/>
        <v>26.14</v>
      </c>
    </row>
    <row r="303" spans="1:14" ht="21">
      <c r="A303" s="5" t="s">
        <v>2</v>
      </c>
      <c r="B303" s="5" t="s">
        <v>3</v>
      </c>
      <c r="C303" s="5" t="s">
        <v>27</v>
      </c>
      <c r="D303" s="5" t="s">
        <v>28</v>
      </c>
      <c r="E303" s="12" t="s">
        <v>6</v>
      </c>
      <c r="F303" s="1"/>
      <c r="G303" s="12" t="s">
        <v>3</v>
      </c>
      <c r="H303" s="1" t="s">
        <v>8</v>
      </c>
      <c r="I303" s="4" t="s">
        <v>7</v>
      </c>
      <c r="J303" s="30">
        <v>23.37</v>
      </c>
      <c r="K303" s="66">
        <v>21.79</v>
      </c>
      <c r="L303" s="55">
        <f t="shared" si="8"/>
        <v>17</v>
      </c>
      <c r="M303" s="55">
        <f t="shared" si="8"/>
        <v>13</v>
      </c>
      <c r="N303" s="57">
        <f t="shared" si="9"/>
        <v>26.14</v>
      </c>
    </row>
    <row r="304" spans="1:14" ht="21">
      <c r="A304" s="5" t="s">
        <v>2</v>
      </c>
      <c r="B304" s="5" t="s">
        <v>3</v>
      </c>
      <c r="C304" s="5" t="s">
        <v>29</v>
      </c>
      <c r="D304" s="5" t="s">
        <v>30</v>
      </c>
      <c r="E304" s="12" t="s">
        <v>6</v>
      </c>
      <c r="F304" s="1"/>
      <c r="G304" s="12" t="s">
        <v>3</v>
      </c>
      <c r="H304" s="1" t="s">
        <v>8</v>
      </c>
      <c r="I304" s="4" t="s">
        <v>7</v>
      </c>
      <c r="J304" s="30">
        <v>23.37</v>
      </c>
      <c r="K304" s="66">
        <v>21.79</v>
      </c>
      <c r="L304" s="55">
        <f t="shared" si="8"/>
        <v>17</v>
      </c>
      <c r="M304" s="55">
        <f t="shared" si="8"/>
        <v>13</v>
      </c>
      <c r="N304" s="57">
        <f t="shared" si="9"/>
        <v>26.14</v>
      </c>
    </row>
    <row r="305" spans="1:14" ht="21">
      <c r="A305" s="5" t="s">
        <v>2</v>
      </c>
      <c r="B305" s="5" t="s">
        <v>3</v>
      </c>
      <c r="C305" s="5" t="s">
        <v>31</v>
      </c>
      <c r="D305" s="5" t="s">
        <v>32</v>
      </c>
      <c r="E305" s="12" t="s">
        <v>6</v>
      </c>
      <c r="F305" s="1"/>
      <c r="G305" s="12" t="s">
        <v>3</v>
      </c>
      <c r="H305" s="1" t="s">
        <v>8</v>
      </c>
      <c r="I305" s="4" t="s">
        <v>7</v>
      </c>
      <c r="J305" s="30">
        <v>23.37</v>
      </c>
      <c r="K305" s="66">
        <v>21.79</v>
      </c>
      <c r="L305" s="55">
        <f t="shared" si="8"/>
        <v>17</v>
      </c>
      <c r="M305" s="55">
        <f t="shared" si="8"/>
        <v>13</v>
      </c>
      <c r="N305" s="57">
        <f t="shared" si="9"/>
        <v>26.14</v>
      </c>
    </row>
    <row r="306" spans="1:14" ht="21">
      <c r="A306" s="5" t="s">
        <v>2</v>
      </c>
      <c r="B306" s="5" t="s">
        <v>3</v>
      </c>
      <c r="C306" s="5" t="s">
        <v>33</v>
      </c>
      <c r="D306" s="5" t="s">
        <v>34</v>
      </c>
      <c r="E306" s="12" t="s">
        <v>6</v>
      </c>
      <c r="F306" s="1"/>
      <c r="G306" s="12" t="s">
        <v>3</v>
      </c>
      <c r="H306" s="1" t="s">
        <v>8</v>
      </c>
      <c r="I306" s="4" t="s">
        <v>7</v>
      </c>
      <c r="J306" s="30">
        <v>23.37</v>
      </c>
      <c r="K306" s="66">
        <v>21.79</v>
      </c>
      <c r="L306" s="55">
        <f t="shared" si="8"/>
        <v>17</v>
      </c>
      <c r="M306" s="55">
        <f t="shared" si="8"/>
        <v>13</v>
      </c>
      <c r="N306" s="57">
        <f t="shared" si="9"/>
        <v>26.14</v>
      </c>
    </row>
    <row r="307" spans="1:14" ht="21">
      <c r="A307" s="5" t="s">
        <v>2</v>
      </c>
      <c r="B307" s="5" t="s">
        <v>3</v>
      </c>
      <c r="C307" s="5" t="s">
        <v>35</v>
      </c>
      <c r="D307" s="5" t="s">
        <v>36</v>
      </c>
      <c r="E307" s="12" t="s">
        <v>6</v>
      </c>
      <c r="F307" s="1"/>
      <c r="G307" s="12" t="s">
        <v>3</v>
      </c>
      <c r="H307" s="1" t="s">
        <v>8</v>
      </c>
      <c r="I307" s="4" t="s">
        <v>7</v>
      </c>
      <c r="J307" s="30">
        <v>23.37</v>
      </c>
      <c r="K307" s="66">
        <v>21.79</v>
      </c>
      <c r="L307" s="55">
        <f t="shared" si="8"/>
        <v>17</v>
      </c>
      <c r="M307" s="55">
        <f t="shared" si="8"/>
        <v>13</v>
      </c>
      <c r="N307" s="57">
        <f t="shared" si="9"/>
        <v>26.14</v>
      </c>
    </row>
    <row r="308" spans="1:14" ht="21">
      <c r="A308" s="5" t="s">
        <v>2</v>
      </c>
      <c r="B308" s="5" t="s">
        <v>3</v>
      </c>
      <c r="C308" s="5" t="s">
        <v>37</v>
      </c>
      <c r="D308" s="5" t="s">
        <v>38</v>
      </c>
      <c r="E308" s="12" t="s">
        <v>6</v>
      </c>
      <c r="F308" s="1"/>
      <c r="G308" s="12" t="s">
        <v>3</v>
      </c>
      <c r="H308" s="1" t="s">
        <v>8</v>
      </c>
      <c r="I308" s="4" t="s">
        <v>7</v>
      </c>
      <c r="J308" s="30">
        <v>23.37</v>
      </c>
      <c r="K308" s="66">
        <v>21.79</v>
      </c>
      <c r="L308" s="55">
        <f t="shared" si="8"/>
        <v>17</v>
      </c>
      <c r="M308" s="55">
        <f t="shared" si="8"/>
        <v>13</v>
      </c>
      <c r="N308" s="57">
        <f t="shared" si="9"/>
        <v>26.14</v>
      </c>
    </row>
    <row r="309" spans="1:14" ht="21">
      <c r="A309" s="5" t="s">
        <v>2</v>
      </c>
      <c r="B309" s="5" t="s">
        <v>3</v>
      </c>
      <c r="C309" s="5" t="s">
        <v>39</v>
      </c>
      <c r="D309" s="5" t="s">
        <v>40</v>
      </c>
      <c r="E309" s="12" t="s">
        <v>6</v>
      </c>
      <c r="F309" s="1"/>
      <c r="G309" s="12" t="s">
        <v>3</v>
      </c>
      <c r="H309" s="1" t="s">
        <v>8</v>
      </c>
      <c r="I309" s="4" t="s">
        <v>7</v>
      </c>
      <c r="J309" s="30">
        <v>23.37</v>
      </c>
      <c r="K309" s="66">
        <v>21.79</v>
      </c>
      <c r="L309" s="55">
        <f t="shared" si="8"/>
        <v>17</v>
      </c>
      <c r="M309" s="55">
        <f t="shared" si="8"/>
        <v>13</v>
      </c>
      <c r="N309" s="57">
        <f t="shared" si="9"/>
        <v>26.14</v>
      </c>
    </row>
    <row r="310" spans="1:14" ht="21">
      <c r="A310" s="5" t="s">
        <v>2</v>
      </c>
      <c r="B310" s="5" t="s">
        <v>3</v>
      </c>
      <c r="C310" s="5" t="s">
        <v>41</v>
      </c>
      <c r="D310" s="5" t="s">
        <v>42</v>
      </c>
      <c r="E310" s="12" t="s">
        <v>6</v>
      </c>
      <c r="F310" s="1"/>
      <c r="G310" s="12" t="s">
        <v>3</v>
      </c>
      <c r="H310" s="1" t="s">
        <v>8</v>
      </c>
      <c r="I310" s="4" t="s">
        <v>7</v>
      </c>
      <c r="J310" s="30">
        <v>23.37</v>
      </c>
      <c r="K310" s="66">
        <v>21.79</v>
      </c>
      <c r="L310" s="55">
        <f t="shared" si="8"/>
        <v>17</v>
      </c>
      <c r="M310" s="55">
        <f t="shared" si="8"/>
        <v>13</v>
      </c>
      <c r="N310" s="57">
        <f t="shared" si="9"/>
        <v>26.14</v>
      </c>
    </row>
    <row r="311" spans="1:14" ht="21">
      <c r="A311" s="5" t="s">
        <v>2</v>
      </c>
      <c r="B311" s="5" t="s">
        <v>3</v>
      </c>
      <c r="C311" s="5" t="s">
        <v>43</v>
      </c>
      <c r="D311" s="5" t="s">
        <v>44</v>
      </c>
      <c r="E311" s="12" t="s">
        <v>6</v>
      </c>
      <c r="F311" s="1"/>
      <c r="G311" s="12" t="s">
        <v>3</v>
      </c>
      <c r="H311" s="1" t="s">
        <v>8</v>
      </c>
      <c r="I311" s="4" t="s">
        <v>7</v>
      </c>
      <c r="J311" s="30">
        <v>23.37</v>
      </c>
      <c r="K311" s="66">
        <v>21.79</v>
      </c>
      <c r="L311" s="55">
        <f t="shared" si="8"/>
        <v>17</v>
      </c>
      <c r="M311" s="55">
        <f t="shared" si="8"/>
        <v>13</v>
      </c>
      <c r="N311" s="57">
        <f t="shared" si="9"/>
        <v>26.14</v>
      </c>
    </row>
    <row r="312" spans="1:14" ht="21">
      <c r="A312" s="5" t="s">
        <v>2</v>
      </c>
      <c r="B312" s="5" t="s">
        <v>3</v>
      </c>
      <c r="C312" s="5" t="s">
        <v>45</v>
      </c>
      <c r="D312" s="5" t="s">
        <v>46</v>
      </c>
      <c r="E312" s="12" t="s">
        <v>6</v>
      </c>
      <c r="F312" s="1"/>
      <c r="G312" s="12" t="s">
        <v>3</v>
      </c>
      <c r="H312" s="1" t="s">
        <v>8</v>
      </c>
      <c r="I312" s="4" t="s">
        <v>7</v>
      </c>
      <c r="J312" s="30">
        <v>23.37</v>
      </c>
      <c r="K312" s="66">
        <v>21.79</v>
      </c>
      <c r="L312" s="55">
        <f t="shared" si="8"/>
        <v>17</v>
      </c>
      <c r="M312" s="55">
        <f t="shared" si="8"/>
        <v>13</v>
      </c>
      <c r="N312" s="57">
        <f t="shared" si="9"/>
        <v>26.14</v>
      </c>
    </row>
    <row r="313" spans="1:14" ht="21">
      <c r="A313" s="5" t="s">
        <v>2</v>
      </c>
      <c r="B313" s="5" t="s">
        <v>3</v>
      </c>
      <c r="C313" s="5" t="s">
        <v>47</v>
      </c>
      <c r="D313" s="5" t="s">
        <v>48</v>
      </c>
      <c r="E313" s="12" t="s">
        <v>6</v>
      </c>
      <c r="F313" s="1"/>
      <c r="G313" s="12" t="s">
        <v>3</v>
      </c>
      <c r="H313" s="1" t="s">
        <v>8</v>
      </c>
      <c r="I313" s="4" t="s">
        <v>7</v>
      </c>
      <c r="J313" s="30">
        <v>23.37</v>
      </c>
      <c r="K313" s="66">
        <v>21.79</v>
      </c>
      <c r="L313" s="55">
        <f t="shared" si="8"/>
        <v>17</v>
      </c>
      <c r="M313" s="55">
        <f t="shared" si="8"/>
        <v>13</v>
      </c>
      <c r="N313" s="57">
        <f t="shared" si="9"/>
        <v>26.14</v>
      </c>
    </row>
    <row r="314" spans="1:14" ht="21">
      <c r="A314" s="5" t="s">
        <v>2</v>
      </c>
      <c r="B314" s="5" t="s">
        <v>3</v>
      </c>
      <c r="C314" s="5" t="s">
        <v>49</v>
      </c>
      <c r="D314" s="5" t="s">
        <v>50</v>
      </c>
      <c r="E314" s="12" t="s">
        <v>6</v>
      </c>
      <c r="F314" s="1"/>
      <c r="G314" s="12" t="s">
        <v>3</v>
      </c>
      <c r="H314" s="1" t="s">
        <v>8</v>
      </c>
      <c r="I314" s="4" t="s">
        <v>7</v>
      </c>
      <c r="J314" s="30">
        <v>23.37</v>
      </c>
      <c r="K314" s="66">
        <v>21.79</v>
      </c>
      <c r="L314" s="55">
        <f t="shared" si="8"/>
        <v>17</v>
      </c>
      <c r="M314" s="55">
        <f t="shared" si="8"/>
        <v>13</v>
      </c>
      <c r="N314" s="57">
        <f t="shared" si="9"/>
        <v>26.14</v>
      </c>
    </row>
    <row r="315" spans="1:14" ht="21">
      <c r="A315" s="5" t="s">
        <v>2</v>
      </c>
      <c r="B315" s="5" t="s">
        <v>3</v>
      </c>
      <c r="C315" s="5" t="s">
        <v>51</v>
      </c>
      <c r="D315" s="5" t="s">
        <v>52</v>
      </c>
      <c r="E315" s="12" t="s">
        <v>6</v>
      </c>
      <c r="F315" s="1"/>
      <c r="G315" s="12" t="s">
        <v>3</v>
      </c>
      <c r="H315" s="1" t="s">
        <v>8</v>
      </c>
      <c r="I315" s="4" t="s">
        <v>7</v>
      </c>
      <c r="J315" s="30">
        <v>23.37</v>
      </c>
      <c r="K315" s="66">
        <v>21.79</v>
      </c>
      <c r="L315" s="55">
        <f t="shared" si="8"/>
        <v>17</v>
      </c>
      <c r="M315" s="55">
        <f t="shared" si="8"/>
        <v>13</v>
      </c>
      <c r="N315" s="57">
        <f t="shared" si="9"/>
        <v>26.14</v>
      </c>
    </row>
    <row r="316" spans="1:14" ht="21" hidden="1">
      <c r="A316" s="5" t="s">
        <v>2</v>
      </c>
      <c r="B316" s="5" t="s">
        <v>3</v>
      </c>
      <c r="C316" s="5" t="s">
        <v>61</v>
      </c>
      <c r="D316" s="5" t="s">
        <v>62</v>
      </c>
      <c r="E316" s="12" t="s">
        <v>6</v>
      </c>
      <c r="F316" s="1"/>
      <c r="G316" s="12" t="s">
        <v>3</v>
      </c>
      <c r="H316" s="1" t="s">
        <v>8</v>
      </c>
      <c r="I316" s="7" t="s">
        <v>7</v>
      </c>
      <c r="J316" s="30">
        <v>23.37</v>
      </c>
      <c r="K316" s="66">
        <v>21.79</v>
      </c>
      <c r="L316" s="55">
        <f t="shared" si="8"/>
        <v>17</v>
      </c>
      <c r="M316" s="55">
        <f t="shared" si="8"/>
        <v>13</v>
      </c>
      <c r="N316" s="57">
        <f t="shared" si="9"/>
        <v>26.14</v>
      </c>
    </row>
    <row r="317" spans="1:14" ht="21" hidden="1">
      <c r="A317" s="5" t="s">
        <v>2</v>
      </c>
      <c r="B317" s="5" t="s">
        <v>3</v>
      </c>
      <c r="C317" s="5" t="s">
        <v>57</v>
      </c>
      <c r="D317" s="5" t="s">
        <v>58</v>
      </c>
      <c r="E317" s="12" t="s">
        <v>6</v>
      </c>
      <c r="F317" s="1"/>
      <c r="G317" s="12" t="s">
        <v>3</v>
      </c>
      <c r="H317" s="1" t="s">
        <v>60</v>
      </c>
      <c r="I317" s="3" t="s">
        <v>59</v>
      </c>
      <c r="J317" s="30">
        <v>31.99</v>
      </c>
      <c r="K317" s="66">
        <v>29.62</v>
      </c>
      <c r="L317" s="55">
        <f t="shared" si="8"/>
        <v>23</v>
      </c>
      <c r="M317" s="55">
        <f t="shared" si="8"/>
        <v>18</v>
      </c>
      <c r="N317" s="57">
        <f t="shared" si="9"/>
        <v>35.54</v>
      </c>
    </row>
    <row r="318" spans="1:14" ht="21" hidden="1">
      <c r="A318" s="5" t="s">
        <v>2</v>
      </c>
      <c r="B318" s="5" t="s">
        <v>3</v>
      </c>
      <c r="C318" s="5" t="s">
        <v>53</v>
      </c>
      <c r="D318" s="5" t="s">
        <v>54</v>
      </c>
      <c r="E318" s="12" t="s">
        <v>6</v>
      </c>
      <c r="F318" s="1"/>
      <c r="G318" s="12" t="s">
        <v>3</v>
      </c>
      <c r="H318" s="1" t="s">
        <v>56</v>
      </c>
      <c r="I318" s="3" t="s">
        <v>55</v>
      </c>
      <c r="J318" s="30">
        <v>23.56</v>
      </c>
      <c r="K318" s="66">
        <v>20.84</v>
      </c>
      <c r="L318" s="55">
        <f t="shared" si="8"/>
        <v>16</v>
      </c>
      <c r="M318" s="55">
        <f t="shared" si="8"/>
        <v>12</v>
      </c>
      <c r="N318" s="57">
        <f t="shared" si="9"/>
        <v>25</v>
      </c>
    </row>
    <row r="319" spans="1:14" ht="78.75" customHeight="1">
      <c r="A319" s="19" t="s">
        <v>2440</v>
      </c>
      <c r="B319" s="19" t="s">
        <v>2441</v>
      </c>
      <c r="C319" s="19" t="s">
        <v>4</v>
      </c>
      <c r="D319" s="19" t="s">
        <v>5</v>
      </c>
      <c r="E319" s="52" t="s">
        <v>2605</v>
      </c>
      <c r="F319" s="19"/>
      <c r="G319" s="25" t="s">
        <v>1702</v>
      </c>
      <c r="H319" s="19" t="s">
        <v>2251</v>
      </c>
      <c r="I319" s="23" t="s">
        <v>2250</v>
      </c>
      <c r="J319" s="32">
        <v>4.2</v>
      </c>
      <c r="K319" s="66">
        <v>3.78</v>
      </c>
      <c r="L319" s="55">
        <f t="shared" si="8"/>
        <v>3</v>
      </c>
      <c r="M319" s="55">
        <f t="shared" si="8"/>
        <v>2</v>
      </c>
      <c r="N319" s="57">
        <f t="shared" si="9"/>
        <v>4.53</v>
      </c>
    </row>
    <row r="320" spans="1:14" ht="21">
      <c r="A320" s="19" t="s">
        <v>2440</v>
      </c>
      <c r="B320" s="19" t="s">
        <v>2441</v>
      </c>
      <c r="C320" s="19" t="s">
        <v>9</v>
      </c>
      <c r="D320" s="19" t="s">
        <v>10</v>
      </c>
      <c r="E320" s="29" t="s">
        <v>1701</v>
      </c>
      <c r="F320" s="19"/>
      <c r="G320" s="25" t="s">
        <v>1702</v>
      </c>
      <c r="H320" s="19" t="s">
        <v>2251</v>
      </c>
      <c r="I320" s="23" t="s">
        <v>2250</v>
      </c>
      <c r="J320" s="32">
        <v>4.2</v>
      </c>
      <c r="K320" s="66">
        <v>3.78</v>
      </c>
      <c r="L320" s="55">
        <f t="shared" si="8"/>
        <v>3</v>
      </c>
      <c r="M320" s="55">
        <f t="shared" si="8"/>
        <v>2</v>
      </c>
      <c r="N320" s="57">
        <f t="shared" si="9"/>
        <v>4.53</v>
      </c>
    </row>
    <row r="321" spans="1:14" ht="21">
      <c r="A321" s="19" t="s">
        <v>2440</v>
      </c>
      <c r="B321" s="19" t="s">
        <v>2441</v>
      </c>
      <c r="C321" s="19" t="s">
        <v>11</v>
      </c>
      <c r="D321" s="19" t="s">
        <v>12</v>
      </c>
      <c r="E321" s="29" t="s">
        <v>1701</v>
      </c>
      <c r="F321" s="19"/>
      <c r="G321" s="25" t="s">
        <v>1702</v>
      </c>
      <c r="H321" s="19" t="s">
        <v>2251</v>
      </c>
      <c r="I321" s="23" t="s">
        <v>2250</v>
      </c>
      <c r="J321" s="32">
        <v>4.2</v>
      </c>
      <c r="K321" s="66">
        <v>3.78</v>
      </c>
      <c r="L321" s="55">
        <f t="shared" si="8"/>
        <v>3</v>
      </c>
      <c r="M321" s="55">
        <f t="shared" si="8"/>
        <v>2</v>
      </c>
      <c r="N321" s="57">
        <f t="shared" si="9"/>
        <v>4.53</v>
      </c>
    </row>
    <row r="322" spans="1:14" ht="21">
      <c r="A322" s="19" t="s">
        <v>2440</v>
      </c>
      <c r="B322" s="19" t="s">
        <v>2441</v>
      </c>
      <c r="C322" s="19" t="s">
        <v>13</v>
      </c>
      <c r="D322" s="19" t="s">
        <v>14</v>
      </c>
      <c r="E322" s="29" t="s">
        <v>1701</v>
      </c>
      <c r="F322" s="19"/>
      <c r="G322" s="25" t="s">
        <v>1702</v>
      </c>
      <c r="H322" s="19" t="s">
        <v>2251</v>
      </c>
      <c r="I322" s="23" t="s">
        <v>2250</v>
      </c>
      <c r="J322" s="32">
        <v>4.2</v>
      </c>
      <c r="K322" s="66">
        <v>3.78</v>
      </c>
      <c r="L322" s="55">
        <f t="shared" si="8"/>
        <v>3</v>
      </c>
      <c r="M322" s="55">
        <f t="shared" si="8"/>
        <v>2</v>
      </c>
      <c r="N322" s="57">
        <f t="shared" si="9"/>
        <v>4.53</v>
      </c>
    </row>
    <row r="323" spans="1:14" ht="21">
      <c r="A323" s="19" t="s">
        <v>2440</v>
      </c>
      <c r="B323" s="19" t="s">
        <v>2441</v>
      </c>
      <c r="C323" s="19" t="s">
        <v>15</v>
      </c>
      <c r="D323" s="19" t="s">
        <v>16</v>
      </c>
      <c r="E323" s="29" t="s">
        <v>1701</v>
      </c>
      <c r="F323" s="19"/>
      <c r="G323" s="25" t="s">
        <v>1702</v>
      </c>
      <c r="H323" s="19" t="s">
        <v>2251</v>
      </c>
      <c r="I323" s="23" t="s">
        <v>2250</v>
      </c>
      <c r="J323" s="32">
        <v>4.2</v>
      </c>
      <c r="K323" s="66">
        <v>3.78</v>
      </c>
      <c r="L323" s="55">
        <f t="shared" si="8"/>
        <v>3</v>
      </c>
      <c r="M323" s="55">
        <f t="shared" si="8"/>
        <v>2</v>
      </c>
      <c r="N323" s="57">
        <f t="shared" si="9"/>
        <v>4.53</v>
      </c>
    </row>
    <row r="324" spans="1:14" ht="21">
      <c r="A324" s="19" t="s">
        <v>2440</v>
      </c>
      <c r="B324" s="19" t="s">
        <v>2441</v>
      </c>
      <c r="C324" s="19" t="s">
        <v>17</v>
      </c>
      <c r="D324" s="19" t="s">
        <v>18</v>
      </c>
      <c r="E324" s="29" t="s">
        <v>1701</v>
      </c>
      <c r="F324" s="19"/>
      <c r="G324" s="25" t="s">
        <v>1702</v>
      </c>
      <c r="H324" s="19" t="s">
        <v>2251</v>
      </c>
      <c r="I324" s="23" t="s">
        <v>2250</v>
      </c>
      <c r="J324" s="32">
        <v>4.2</v>
      </c>
      <c r="K324" s="66">
        <v>3.78</v>
      </c>
      <c r="L324" s="55">
        <f t="shared" ref="L324:M387" si="10">ROUNDDOWN(K324*0.8,0)</f>
        <v>3</v>
      </c>
      <c r="M324" s="55">
        <f t="shared" si="10"/>
        <v>2</v>
      </c>
      <c r="N324" s="57">
        <f t="shared" si="9"/>
        <v>4.53</v>
      </c>
    </row>
    <row r="325" spans="1:14" ht="21">
      <c r="A325" s="19" t="s">
        <v>2440</v>
      </c>
      <c r="B325" s="19" t="s">
        <v>2441</v>
      </c>
      <c r="C325" s="19" t="s">
        <v>19</v>
      </c>
      <c r="D325" s="19" t="s">
        <v>20</v>
      </c>
      <c r="E325" s="29" t="s">
        <v>1701</v>
      </c>
      <c r="F325" s="19"/>
      <c r="G325" s="25" t="s">
        <v>1702</v>
      </c>
      <c r="H325" s="19" t="s">
        <v>2251</v>
      </c>
      <c r="I325" s="23" t="s">
        <v>2250</v>
      </c>
      <c r="J325" s="32">
        <v>4.2</v>
      </c>
      <c r="K325" s="66">
        <v>3.78</v>
      </c>
      <c r="L325" s="55">
        <f t="shared" si="10"/>
        <v>3</v>
      </c>
      <c r="M325" s="55">
        <f t="shared" si="10"/>
        <v>2</v>
      </c>
      <c r="N325" s="57">
        <f t="shared" ref="N325:N388" si="11">ROUNDDOWN(K325*1.2,2)</f>
        <v>4.53</v>
      </c>
    </row>
    <row r="326" spans="1:14" ht="21">
      <c r="A326" s="19" t="s">
        <v>2440</v>
      </c>
      <c r="B326" s="19" t="s">
        <v>2441</v>
      </c>
      <c r="C326" s="19" t="s">
        <v>21</v>
      </c>
      <c r="D326" s="19" t="s">
        <v>22</v>
      </c>
      <c r="E326" s="29" t="s">
        <v>1701</v>
      </c>
      <c r="F326" s="19"/>
      <c r="G326" s="25" t="s">
        <v>1702</v>
      </c>
      <c r="H326" s="19" t="s">
        <v>2251</v>
      </c>
      <c r="I326" s="23" t="s">
        <v>2250</v>
      </c>
      <c r="J326" s="32">
        <v>4.2</v>
      </c>
      <c r="K326" s="66">
        <v>3.78</v>
      </c>
      <c r="L326" s="55">
        <f t="shared" si="10"/>
        <v>3</v>
      </c>
      <c r="M326" s="55">
        <f t="shared" si="10"/>
        <v>2</v>
      </c>
      <c r="N326" s="57">
        <f t="shared" si="11"/>
        <v>4.53</v>
      </c>
    </row>
    <row r="327" spans="1:14" ht="21">
      <c r="A327" s="19" t="s">
        <v>2440</v>
      </c>
      <c r="B327" s="19" t="s">
        <v>2441</v>
      </c>
      <c r="C327" s="19" t="s">
        <v>23</v>
      </c>
      <c r="D327" s="19" t="s">
        <v>24</v>
      </c>
      <c r="E327" s="29" t="s">
        <v>1701</v>
      </c>
      <c r="F327" s="19"/>
      <c r="G327" s="25" t="s">
        <v>1702</v>
      </c>
      <c r="H327" s="19" t="s">
        <v>2251</v>
      </c>
      <c r="I327" s="23" t="s">
        <v>2250</v>
      </c>
      <c r="J327" s="32">
        <v>4.2</v>
      </c>
      <c r="K327" s="66">
        <v>3.78</v>
      </c>
      <c r="L327" s="55">
        <f t="shared" si="10"/>
        <v>3</v>
      </c>
      <c r="M327" s="55">
        <f t="shared" si="10"/>
        <v>2</v>
      </c>
      <c r="N327" s="57">
        <f t="shared" si="11"/>
        <v>4.53</v>
      </c>
    </row>
    <row r="328" spans="1:14" ht="21">
      <c r="A328" s="19" t="s">
        <v>2440</v>
      </c>
      <c r="B328" s="19" t="s">
        <v>2441</v>
      </c>
      <c r="C328" s="19" t="s">
        <v>25</v>
      </c>
      <c r="D328" s="19" t="s">
        <v>26</v>
      </c>
      <c r="E328" s="29" t="s">
        <v>1701</v>
      </c>
      <c r="F328" s="19"/>
      <c r="G328" s="25" t="s">
        <v>1702</v>
      </c>
      <c r="H328" s="19" t="s">
        <v>2251</v>
      </c>
      <c r="I328" s="23" t="s">
        <v>2250</v>
      </c>
      <c r="J328" s="32">
        <v>4.2</v>
      </c>
      <c r="K328" s="66">
        <v>3.78</v>
      </c>
      <c r="L328" s="55">
        <f t="shared" si="10"/>
        <v>3</v>
      </c>
      <c r="M328" s="55">
        <f t="shared" si="10"/>
        <v>2</v>
      </c>
      <c r="N328" s="57">
        <f t="shared" si="11"/>
        <v>4.53</v>
      </c>
    </row>
    <row r="329" spans="1:14" ht="21">
      <c r="A329" s="19" t="s">
        <v>2440</v>
      </c>
      <c r="B329" s="19" t="s">
        <v>2441</v>
      </c>
      <c r="C329" s="19" t="s">
        <v>27</v>
      </c>
      <c r="D329" s="19" t="s">
        <v>28</v>
      </c>
      <c r="E329" s="29" t="s">
        <v>1701</v>
      </c>
      <c r="F329" s="19"/>
      <c r="G329" s="25" t="s">
        <v>1702</v>
      </c>
      <c r="H329" s="19" t="s">
        <v>2251</v>
      </c>
      <c r="I329" s="23" t="s">
        <v>2250</v>
      </c>
      <c r="J329" s="32">
        <v>4.2</v>
      </c>
      <c r="K329" s="66">
        <v>3.78</v>
      </c>
      <c r="L329" s="55">
        <f t="shared" si="10"/>
        <v>3</v>
      </c>
      <c r="M329" s="55">
        <f t="shared" si="10"/>
        <v>2</v>
      </c>
      <c r="N329" s="57">
        <f t="shared" si="11"/>
        <v>4.53</v>
      </c>
    </row>
    <row r="330" spans="1:14" ht="21">
      <c r="A330" s="19" t="s">
        <v>2440</v>
      </c>
      <c r="B330" s="19" t="s">
        <v>2441</v>
      </c>
      <c r="C330" s="19" t="s">
        <v>29</v>
      </c>
      <c r="D330" s="19" t="s">
        <v>30</v>
      </c>
      <c r="E330" s="29" t="s">
        <v>1701</v>
      </c>
      <c r="F330" s="19"/>
      <c r="G330" s="25" t="s">
        <v>1702</v>
      </c>
      <c r="H330" s="19" t="s">
        <v>2251</v>
      </c>
      <c r="I330" s="23" t="s">
        <v>2250</v>
      </c>
      <c r="J330" s="32">
        <v>4.2</v>
      </c>
      <c r="K330" s="66">
        <v>3.78</v>
      </c>
      <c r="L330" s="55">
        <f t="shared" si="10"/>
        <v>3</v>
      </c>
      <c r="M330" s="55">
        <f t="shared" si="10"/>
        <v>2</v>
      </c>
      <c r="N330" s="57">
        <f t="shared" si="11"/>
        <v>4.53</v>
      </c>
    </row>
    <row r="331" spans="1:14" ht="21">
      <c r="A331" s="19" t="s">
        <v>2440</v>
      </c>
      <c r="B331" s="19" t="s">
        <v>2441</v>
      </c>
      <c r="C331" s="19" t="s">
        <v>31</v>
      </c>
      <c r="D331" s="19" t="s">
        <v>32</v>
      </c>
      <c r="E331" s="29" t="s">
        <v>1701</v>
      </c>
      <c r="F331" s="19"/>
      <c r="G331" s="25" t="s">
        <v>1702</v>
      </c>
      <c r="H331" s="19" t="s">
        <v>2251</v>
      </c>
      <c r="I331" s="23" t="s">
        <v>2250</v>
      </c>
      <c r="J331" s="32">
        <v>4.2</v>
      </c>
      <c r="K331" s="66">
        <v>3.78</v>
      </c>
      <c r="L331" s="55">
        <f t="shared" si="10"/>
        <v>3</v>
      </c>
      <c r="M331" s="55">
        <f t="shared" si="10"/>
        <v>2</v>
      </c>
      <c r="N331" s="57">
        <f t="shared" si="11"/>
        <v>4.53</v>
      </c>
    </row>
    <row r="332" spans="1:14" ht="21">
      <c r="A332" s="19" t="s">
        <v>2440</v>
      </c>
      <c r="B332" s="19" t="s">
        <v>2441</v>
      </c>
      <c r="C332" s="19" t="s">
        <v>33</v>
      </c>
      <c r="D332" s="19" t="s">
        <v>34</v>
      </c>
      <c r="E332" s="29" t="s">
        <v>1701</v>
      </c>
      <c r="F332" s="19"/>
      <c r="G332" s="25" t="s">
        <v>1702</v>
      </c>
      <c r="H332" s="19" t="s">
        <v>2251</v>
      </c>
      <c r="I332" s="23" t="s">
        <v>2250</v>
      </c>
      <c r="J332" s="32">
        <v>4.2</v>
      </c>
      <c r="K332" s="66">
        <v>3.78</v>
      </c>
      <c r="L332" s="55">
        <f t="shared" si="10"/>
        <v>3</v>
      </c>
      <c r="M332" s="55">
        <f t="shared" si="10"/>
        <v>2</v>
      </c>
      <c r="N332" s="57">
        <f t="shared" si="11"/>
        <v>4.53</v>
      </c>
    </row>
    <row r="333" spans="1:14" ht="21">
      <c r="A333" s="19" t="s">
        <v>2440</v>
      </c>
      <c r="B333" s="19" t="s">
        <v>2441</v>
      </c>
      <c r="C333" s="19" t="s">
        <v>35</v>
      </c>
      <c r="D333" s="19" t="s">
        <v>36</v>
      </c>
      <c r="E333" s="29" t="s">
        <v>1701</v>
      </c>
      <c r="F333" s="19"/>
      <c r="G333" s="25" t="s">
        <v>1702</v>
      </c>
      <c r="H333" s="19" t="s">
        <v>2251</v>
      </c>
      <c r="I333" s="23" t="s">
        <v>2250</v>
      </c>
      <c r="J333" s="32">
        <v>4.2</v>
      </c>
      <c r="K333" s="66">
        <v>3.78</v>
      </c>
      <c r="L333" s="55">
        <f t="shared" si="10"/>
        <v>3</v>
      </c>
      <c r="M333" s="55">
        <f t="shared" si="10"/>
        <v>2</v>
      </c>
      <c r="N333" s="57">
        <f t="shared" si="11"/>
        <v>4.53</v>
      </c>
    </row>
    <row r="334" spans="1:14" ht="21">
      <c r="A334" s="19" t="s">
        <v>2440</v>
      </c>
      <c r="B334" s="19" t="s">
        <v>2441</v>
      </c>
      <c r="C334" s="19" t="s">
        <v>37</v>
      </c>
      <c r="D334" s="19" t="s">
        <v>38</v>
      </c>
      <c r="E334" s="29" t="s">
        <v>1701</v>
      </c>
      <c r="F334" s="19"/>
      <c r="G334" s="25" t="s">
        <v>1702</v>
      </c>
      <c r="H334" s="19" t="s">
        <v>2251</v>
      </c>
      <c r="I334" s="23" t="s">
        <v>2250</v>
      </c>
      <c r="J334" s="32">
        <v>4.2</v>
      </c>
      <c r="K334" s="66">
        <v>3.78</v>
      </c>
      <c r="L334" s="55">
        <f t="shared" si="10"/>
        <v>3</v>
      </c>
      <c r="M334" s="55">
        <f t="shared" si="10"/>
        <v>2</v>
      </c>
      <c r="N334" s="57">
        <f t="shared" si="11"/>
        <v>4.53</v>
      </c>
    </row>
    <row r="335" spans="1:14" ht="21">
      <c r="A335" s="19" t="s">
        <v>2440</v>
      </c>
      <c r="B335" s="19" t="s">
        <v>2441</v>
      </c>
      <c r="C335" s="19" t="s">
        <v>39</v>
      </c>
      <c r="D335" s="19" t="s">
        <v>40</v>
      </c>
      <c r="E335" s="29" t="s">
        <v>1701</v>
      </c>
      <c r="F335" s="19"/>
      <c r="G335" s="25" t="s">
        <v>1702</v>
      </c>
      <c r="H335" s="19" t="s">
        <v>2251</v>
      </c>
      <c r="I335" s="23" t="s">
        <v>2250</v>
      </c>
      <c r="J335" s="32">
        <v>4.2</v>
      </c>
      <c r="K335" s="66">
        <v>3.78</v>
      </c>
      <c r="L335" s="55">
        <f t="shared" si="10"/>
        <v>3</v>
      </c>
      <c r="M335" s="55">
        <f t="shared" si="10"/>
        <v>2</v>
      </c>
      <c r="N335" s="57">
        <f t="shared" si="11"/>
        <v>4.53</v>
      </c>
    </row>
    <row r="336" spans="1:14" ht="21">
      <c r="A336" s="19" t="s">
        <v>2440</v>
      </c>
      <c r="B336" s="19" t="s">
        <v>2441</v>
      </c>
      <c r="C336" s="19" t="s">
        <v>41</v>
      </c>
      <c r="D336" s="19" t="s">
        <v>42</v>
      </c>
      <c r="E336" s="29" t="s">
        <v>1701</v>
      </c>
      <c r="F336" s="19"/>
      <c r="G336" s="25" t="s">
        <v>1702</v>
      </c>
      <c r="H336" s="19" t="s">
        <v>2251</v>
      </c>
      <c r="I336" s="23" t="s">
        <v>2250</v>
      </c>
      <c r="J336" s="32">
        <v>4.2</v>
      </c>
      <c r="K336" s="66">
        <v>3.78</v>
      </c>
      <c r="L336" s="55">
        <f t="shared" si="10"/>
        <v>3</v>
      </c>
      <c r="M336" s="55">
        <f t="shared" si="10"/>
        <v>2</v>
      </c>
      <c r="N336" s="57">
        <f t="shared" si="11"/>
        <v>4.53</v>
      </c>
    </row>
    <row r="337" spans="1:14" ht="21">
      <c r="A337" s="19" t="s">
        <v>2440</v>
      </c>
      <c r="B337" s="19" t="s">
        <v>2441</v>
      </c>
      <c r="C337" s="19" t="s">
        <v>43</v>
      </c>
      <c r="D337" s="19" t="s">
        <v>44</v>
      </c>
      <c r="E337" s="29" t="s">
        <v>1701</v>
      </c>
      <c r="F337" s="19"/>
      <c r="G337" s="25" t="s">
        <v>1702</v>
      </c>
      <c r="H337" s="19" t="s">
        <v>2251</v>
      </c>
      <c r="I337" s="23" t="s">
        <v>2250</v>
      </c>
      <c r="J337" s="32">
        <v>4.2</v>
      </c>
      <c r="K337" s="66">
        <v>3.78</v>
      </c>
      <c r="L337" s="55">
        <f t="shared" si="10"/>
        <v>3</v>
      </c>
      <c r="M337" s="55">
        <f t="shared" si="10"/>
        <v>2</v>
      </c>
      <c r="N337" s="57">
        <f t="shared" si="11"/>
        <v>4.53</v>
      </c>
    </row>
    <row r="338" spans="1:14" ht="21">
      <c r="A338" s="19" t="s">
        <v>2440</v>
      </c>
      <c r="B338" s="19" t="s">
        <v>2441</v>
      </c>
      <c r="C338" s="19" t="s">
        <v>45</v>
      </c>
      <c r="D338" s="19" t="s">
        <v>46</v>
      </c>
      <c r="E338" s="29" t="s">
        <v>1701</v>
      </c>
      <c r="F338" s="19"/>
      <c r="G338" s="25" t="s">
        <v>1702</v>
      </c>
      <c r="H338" s="19" t="s">
        <v>2251</v>
      </c>
      <c r="I338" s="23" t="s">
        <v>2250</v>
      </c>
      <c r="J338" s="32">
        <v>4.2</v>
      </c>
      <c r="K338" s="66">
        <v>3.78</v>
      </c>
      <c r="L338" s="55">
        <f t="shared" si="10"/>
        <v>3</v>
      </c>
      <c r="M338" s="55">
        <f t="shared" si="10"/>
        <v>2</v>
      </c>
      <c r="N338" s="57">
        <f t="shared" si="11"/>
        <v>4.53</v>
      </c>
    </row>
    <row r="339" spans="1:14" ht="21">
      <c r="A339" s="19" t="s">
        <v>2440</v>
      </c>
      <c r="B339" s="19" t="s">
        <v>2441</v>
      </c>
      <c r="C339" s="19" t="s">
        <v>47</v>
      </c>
      <c r="D339" s="19" t="s">
        <v>48</v>
      </c>
      <c r="E339" s="29" t="s">
        <v>1701</v>
      </c>
      <c r="F339" s="19"/>
      <c r="G339" s="25" t="s">
        <v>1702</v>
      </c>
      <c r="H339" s="19" t="s">
        <v>2251</v>
      </c>
      <c r="I339" s="23" t="s">
        <v>2250</v>
      </c>
      <c r="J339" s="32">
        <v>4.2</v>
      </c>
      <c r="K339" s="66">
        <v>3.78</v>
      </c>
      <c r="L339" s="55">
        <f t="shared" si="10"/>
        <v>3</v>
      </c>
      <c r="M339" s="55">
        <f t="shared" si="10"/>
        <v>2</v>
      </c>
      <c r="N339" s="57">
        <f t="shared" si="11"/>
        <v>4.53</v>
      </c>
    </row>
    <row r="340" spans="1:14" ht="21">
      <c r="A340" s="19" t="s">
        <v>2440</v>
      </c>
      <c r="B340" s="19" t="s">
        <v>2441</v>
      </c>
      <c r="C340" s="19" t="s">
        <v>49</v>
      </c>
      <c r="D340" s="19" t="s">
        <v>50</v>
      </c>
      <c r="E340" s="29" t="s">
        <v>1701</v>
      </c>
      <c r="F340" s="19"/>
      <c r="G340" s="25" t="s">
        <v>1702</v>
      </c>
      <c r="H340" s="19" t="s">
        <v>2251</v>
      </c>
      <c r="I340" s="23" t="s">
        <v>2250</v>
      </c>
      <c r="J340" s="32">
        <v>4.2</v>
      </c>
      <c r="K340" s="66">
        <v>3.78</v>
      </c>
      <c r="L340" s="55">
        <f t="shared" si="10"/>
        <v>3</v>
      </c>
      <c r="M340" s="55">
        <f t="shared" si="10"/>
        <v>2</v>
      </c>
      <c r="N340" s="57">
        <f t="shared" si="11"/>
        <v>4.53</v>
      </c>
    </row>
    <row r="341" spans="1:14" ht="21">
      <c r="A341" s="19" t="s">
        <v>2440</v>
      </c>
      <c r="B341" s="19" t="s">
        <v>2441</v>
      </c>
      <c r="C341" s="19" t="s">
        <v>51</v>
      </c>
      <c r="D341" s="19" t="s">
        <v>52</v>
      </c>
      <c r="E341" s="29" t="s">
        <v>1701</v>
      </c>
      <c r="F341" s="19"/>
      <c r="G341" s="25" t="s">
        <v>1702</v>
      </c>
      <c r="H341" s="19" t="s">
        <v>2251</v>
      </c>
      <c r="I341" s="23" t="s">
        <v>2250</v>
      </c>
      <c r="J341" s="32">
        <v>4.2</v>
      </c>
      <c r="K341" s="66">
        <v>3.78</v>
      </c>
      <c r="L341" s="55">
        <f t="shared" si="10"/>
        <v>3</v>
      </c>
      <c r="M341" s="55">
        <f t="shared" si="10"/>
        <v>2</v>
      </c>
      <c r="N341" s="57">
        <f t="shared" si="11"/>
        <v>4.53</v>
      </c>
    </row>
    <row r="342" spans="1:14" ht="21">
      <c r="A342" s="19" t="s">
        <v>2440</v>
      </c>
      <c r="B342" s="19" t="s">
        <v>2441</v>
      </c>
      <c r="C342" s="19" t="s">
        <v>61</v>
      </c>
      <c r="D342" s="19" t="s">
        <v>62</v>
      </c>
      <c r="E342" s="29" t="s">
        <v>1701</v>
      </c>
      <c r="F342" s="19"/>
      <c r="G342" s="25" t="s">
        <v>1702</v>
      </c>
      <c r="H342" s="19" t="s">
        <v>2251</v>
      </c>
      <c r="I342" s="23" t="s">
        <v>2250</v>
      </c>
      <c r="J342" s="32">
        <v>4.2</v>
      </c>
      <c r="K342" s="66">
        <v>3.78</v>
      </c>
      <c r="L342" s="55">
        <f t="shared" si="10"/>
        <v>3</v>
      </c>
      <c r="M342" s="55">
        <f t="shared" si="10"/>
        <v>2</v>
      </c>
      <c r="N342" s="57">
        <f t="shared" si="11"/>
        <v>4.53</v>
      </c>
    </row>
    <row r="343" spans="1:14" ht="21" hidden="1">
      <c r="A343" s="5" t="s">
        <v>1864</v>
      </c>
      <c r="B343" s="5" t="s">
        <v>1865</v>
      </c>
      <c r="C343" s="5" t="s">
        <v>61</v>
      </c>
      <c r="D343" s="5" t="s">
        <v>62</v>
      </c>
      <c r="E343" s="12" t="s">
        <v>1866</v>
      </c>
      <c r="F343" s="1"/>
      <c r="G343" s="12" t="s">
        <v>1867</v>
      </c>
      <c r="H343" s="1" t="s">
        <v>523</v>
      </c>
      <c r="I343" s="3" t="s">
        <v>1868</v>
      </c>
      <c r="J343" s="30">
        <v>23.92</v>
      </c>
      <c r="K343" s="66">
        <v>22.37</v>
      </c>
      <c r="L343" s="55">
        <f t="shared" si="10"/>
        <v>17</v>
      </c>
      <c r="M343" s="55">
        <f t="shared" si="10"/>
        <v>13</v>
      </c>
      <c r="N343" s="57">
        <f t="shared" si="11"/>
        <v>26.84</v>
      </c>
    </row>
    <row r="344" spans="1:14" ht="21" hidden="1">
      <c r="A344" s="5" t="s">
        <v>749</v>
      </c>
      <c r="B344" s="5" t="s">
        <v>750</v>
      </c>
      <c r="C344" s="5" t="s">
        <v>61</v>
      </c>
      <c r="D344" s="5" t="s">
        <v>62</v>
      </c>
      <c r="E344" s="12" t="s">
        <v>752</v>
      </c>
      <c r="F344" s="1"/>
      <c r="G344" s="12" t="s">
        <v>750</v>
      </c>
      <c r="H344" s="1" t="s">
        <v>8</v>
      </c>
      <c r="I344" s="3" t="s">
        <v>758</v>
      </c>
      <c r="J344" s="30">
        <v>32.35</v>
      </c>
      <c r="K344" s="66">
        <v>30.08</v>
      </c>
      <c r="L344" s="55">
        <f t="shared" si="10"/>
        <v>24</v>
      </c>
      <c r="M344" s="55">
        <f t="shared" si="10"/>
        <v>19</v>
      </c>
      <c r="N344" s="57">
        <f t="shared" si="11"/>
        <v>36.090000000000003</v>
      </c>
    </row>
    <row r="345" spans="1:14" ht="21" hidden="1">
      <c r="A345" s="5" t="s">
        <v>749</v>
      </c>
      <c r="B345" s="5" t="s">
        <v>750</v>
      </c>
      <c r="C345" s="5" t="s">
        <v>4</v>
      </c>
      <c r="D345" s="5" t="s">
        <v>751</v>
      </c>
      <c r="E345" s="12" t="s">
        <v>752</v>
      </c>
      <c r="F345" s="1"/>
      <c r="G345" s="12" t="s">
        <v>750</v>
      </c>
      <c r="H345" s="1" t="s">
        <v>754</v>
      </c>
      <c r="I345" s="3" t="s">
        <v>753</v>
      </c>
      <c r="J345" s="30">
        <v>32.35</v>
      </c>
      <c r="K345" s="66">
        <v>30.08</v>
      </c>
      <c r="L345" s="55">
        <f t="shared" si="10"/>
        <v>24</v>
      </c>
      <c r="M345" s="55">
        <f t="shared" si="10"/>
        <v>19</v>
      </c>
      <c r="N345" s="57">
        <f t="shared" si="11"/>
        <v>36.090000000000003</v>
      </c>
    </row>
    <row r="346" spans="1:14" ht="21" hidden="1">
      <c r="A346" s="5" t="s">
        <v>749</v>
      </c>
      <c r="B346" s="5" t="s">
        <v>750</v>
      </c>
      <c r="C346" s="5" t="s">
        <v>9</v>
      </c>
      <c r="D346" s="5" t="s">
        <v>755</v>
      </c>
      <c r="E346" s="12" t="s">
        <v>752</v>
      </c>
      <c r="F346" s="1"/>
      <c r="G346" s="12" t="s">
        <v>750</v>
      </c>
      <c r="H346" s="1" t="s">
        <v>757</v>
      </c>
      <c r="I346" s="3" t="s">
        <v>756</v>
      </c>
      <c r="J346" s="30">
        <v>36.549999999999997</v>
      </c>
      <c r="K346" s="66">
        <v>33.090000000000003</v>
      </c>
      <c r="L346" s="55">
        <f t="shared" si="10"/>
        <v>26</v>
      </c>
      <c r="M346" s="55">
        <f t="shared" si="10"/>
        <v>20</v>
      </c>
      <c r="N346" s="57">
        <f t="shared" si="11"/>
        <v>39.700000000000003</v>
      </c>
    </row>
    <row r="347" spans="1:14" ht="21" hidden="1">
      <c r="A347" s="5" t="s">
        <v>1765</v>
      </c>
      <c r="B347" s="5" t="s">
        <v>1766</v>
      </c>
      <c r="C347" s="5" t="s">
        <v>61</v>
      </c>
      <c r="D347" s="5" t="s">
        <v>638</v>
      </c>
      <c r="E347" s="12" t="s">
        <v>1767</v>
      </c>
      <c r="F347" s="1"/>
      <c r="G347" s="12" t="s">
        <v>1768</v>
      </c>
      <c r="H347" s="1" t="s">
        <v>642</v>
      </c>
      <c r="I347" s="3" t="s">
        <v>1769</v>
      </c>
      <c r="J347" s="30">
        <v>100.5</v>
      </c>
      <c r="K347" s="66">
        <v>90.58</v>
      </c>
      <c r="L347" s="55">
        <f t="shared" si="10"/>
        <v>72</v>
      </c>
      <c r="M347" s="55">
        <f t="shared" si="10"/>
        <v>57</v>
      </c>
      <c r="N347" s="57">
        <f t="shared" si="11"/>
        <v>108.69</v>
      </c>
    </row>
    <row r="348" spans="1:14" ht="21" hidden="1">
      <c r="A348" s="5" t="s">
        <v>1648</v>
      </c>
      <c r="B348" s="5" t="s">
        <v>1649</v>
      </c>
      <c r="C348" s="5" t="s">
        <v>61</v>
      </c>
      <c r="D348" s="5" t="s">
        <v>713</v>
      </c>
      <c r="E348" s="12" t="s">
        <v>1650</v>
      </c>
      <c r="F348" s="1"/>
      <c r="G348" s="12" t="s">
        <v>1649</v>
      </c>
      <c r="H348" s="1" t="s">
        <v>8</v>
      </c>
      <c r="I348" s="3" t="s">
        <v>1651</v>
      </c>
      <c r="J348" s="30">
        <v>60.67</v>
      </c>
      <c r="K348" s="66">
        <v>58</v>
      </c>
      <c r="L348" s="55">
        <f t="shared" si="10"/>
        <v>46</v>
      </c>
      <c r="M348" s="55">
        <f t="shared" si="10"/>
        <v>36</v>
      </c>
      <c r="N348" s="57">
        <f t="shared" si="11"/>
        <v>69.599999999999994</v>
      </c>
    </row>
    <row r="349" spans="1:14" ht="21" hidden="1">
      <c r="A349" s="5" t="s">
        <v>539</v>
      </c>
      <c r="B349" s="5" t="s">
        <v>540</v>
      </c>
      <c r="C349" s="5" t="s">
        <v>4</v>
      </c>
      <c r="D349" s="5" t="s">
        <v>541</v>
      </c>
      <c r="E349" s="12" t="s">
        <v>542</v>
      </c>
      <c r="F349" s="1"/>
      <c r="G349" s="12" t="s">
        <v>543</v>
      </c>
      <c r="H349" s="1" t="s">
        <v>541</v>
      </c>
      <c r="I349" s="3" t="s">
        <v>544</v>
      </c>
      <c r="J349" s="30">
        <v>28.06</v>
      </c>
      <c r="K349" s="66">
        <v>29.73</v>
      </c>
      <c r="L349" s="55">
        <f t="shared" si="10"/>
        <v>23</v>
      </c>
      <c r="M349" s="55">
        <f t="shared" si="10"/>
        <v>18</v>
      </c>
      <c r="N349" s="57">
        <f t="shared" si="11"/>
        <v>35.67</v>
      </c>
    </row>
    <row r="350" spans="1:14" ht="21" hidden="1">
      <c r="A350" s="5" t="s">
        <v>539</v>
      </c>
      <c r="B350" s="5" t="s">
        <v>540</v>
      </c>
      <c r="C350" s="5" t="s">
        <v>547</v>
      </c>
      <c r="D350" s="5" t="s">
        <v>548</v>
      </c>
      <c r="E350" s="12" t="s">
        <v>542</v>
      </c>
      <c r="F350" s="1"/>
      <c r="G350" s="12" t="s">
        <v>543</v>
      </c>
      <c r="H350" s="1" t="s">
        <v>550</v>
      </c>
      <c r="I350" s="3" t="s">
        <v>549</v>
      </c>
      <c r="J350" s="30">
        <v>35.67</v>
      </c>
      <c r="K350" s="66">
        <v>36.67</v>
      </c>
      <c r="L350" s="55">
        <f t="shared" si="10"/>
        <v>29</v>
      </c>
      <c r="M350" s="55">
        <f t="shared" si="10"/>
        <v>23</v>
      </c>
      <c r="N350" s="57">
        <f t="shared" si="11"/>
        <v>44</v>
      </c>
    </row>
    <row r="351" spans="1:14" ht="21" hidden="1">
      <c r="A351" s="5" t="s">
        <v>539</v>
      </c>
      <c r="B351" s="5" t="s">
        <v>540</v>
      </c>
      <c r="C351" s="5" t="s">
        <v>9</v>
      </c>
      <c r="D351" s="5" t="s">
        <v>545</v>
      </c>
      <c r="E351" s="12" t="s">
        <v>542</v>
      </c>
      <c r="F351" s="1"/>
      <c r="G351" s="12" t="s">
        <v>543</v>
      </c>
      <c r="H351" s="1" t="s">
        <v>545</v>
      </c>
      <c r="I351" s="3" t="s">
        <v>546</v>
      </c>
      <c r="J351" s="30">
        <v>37.29</v>
      </c>
      <c r="K351" s="66">
        <v>41.45</v>
      </c>
      <c r="L351" s="55">
        <f t="shared" si="10"/>
        <v>33</v>
      </c>
      <c r="M351" s="55">
        <f t="shared" si="10"/>
        <v>26</v>
      </c>
      <c r="N351" s="57">
        <f t="shared" si="11"/>
        <v>49.74</v>
      </c>
    </row>
    <row r="352" spans="1:14" ht="57.6">
      <c r="A352" s="19" t="s">
        <v>2437</v>
      </c>
      <c r="B352" s="19" t="s">
        <v>2137</v>
      </c>
      <c r="C352" s="19" t="s">
        <v>61</v>
      </c>
      <c r="D352" s="19" t="s">
        <v>62</v>
      </c>
      <c r="E352" s="52" t="s">
        <v>2602</v>
      </c>
      <c r="F352" s="19"/>
      <c r="G352" s="21" t="s">
        <v>2475</v>
      </c>
      <c r="H352" s="19" t="s">
        <v>523</v>
      </c>
      <c r="I352" s="23" t="s">
        <v>2475</v>
      </c>
      <c r="J352" s="32">
        <v>644.33000000000004</v>
      </c>
      <c r="K352" s="66" t="s">
        <v>2475</v>
      </c>
      <c r="L352" s="55" t="e">
        <f t="shared" si="10"/>
        <v>#VALUE!</v>
      </c>
      <c r="M352" s="55" t="e">
        <f t="shared" si="10"/>
        <v>#VALUE!</v>
      </c>
      <c r="N352" s="57" t="e">
        <f t="shared" si="11"/>
        <v>#VALUE!</v>
      </c>
    </row>
    <row r="353" spans="1:14" ht="21" hidden="1">
      <c r="A353" s="5" t="s">
        <v>662</v>
      </c>
      <c r="B353" s="5" t="s">
        <v>663</v>
      </c>
      <c r="C353" s="5" t="s">
        <v>61</v>
      </c>
      <c r="D353" s="5" t="s">
        <v>663</v>
      </c>
      <c r="E353" s="12" t="s">
        <v>664</v>
      </c>
      <c r="F353" s="1"/>
      <c r="G353" s="12" t="s">
        <v>665</v>
      </c>
      <c r="H353" s="1" t="s">
        <v>523</v>
      </c>
      <c r="I353" s="3" t="s">
        <v>666</v>
      </c>
      <c r="J353" s="30">
        <v>644.33000000000004</v>
      </c>
      <c r="K353" s="66">
        <v>702.67</v>
      </c>
      <c r="L353" s="55">
        <f t="shared" si="10"/>
        <v>562</v>
      </c>
      <c r="M353" s="55">
        <f t="shared" si="10"/>
        <v>449</v>
      </c>
      <c r="N353" s="57">
        <f t="shared" si="11"/>
        <v>843.2</v>
      </c>
    </row>
    <row r="354" spans="1:14" ht="21" hidden="1">
      <c r="A354" s="5" t="s">
        <v>607</v>
      </c>
      <c r="B354" s="5" t="s">
        <v>608</v>
      </c>
      <c r="C354" s="5" t="s">
        <v>61</v>
      </c>
      <c r="D354" s="5" t="s">
        <v>62</v>
      </c>
      <c r="E354" s="12" t="s">
        <v>609</v>
      </c>
      <c r="F354" s="1"/>
      <c r="G354" s="12" t="s">
        <v>610</v>
      </c>
      <c r="H354" s="1" t="s">
        <v>8</v>
      </c>
      <c r="I354" s="3" t="s">
        <v>611</v>
      </c>
      <c r="J354" s="30">
        <v>35</v>
      </c>
      <c r="K354" s="66">
        <v>35.67</v>
      </c>
      <c r="L354" s="55">
        <f t="shared" si="10"/>
        <v>28</v>
      </c>
      <c r="M354" s="55">
        <f t="shared" si="10"/>
        <v>22</v>
      </c>
      <c r="N354" s="57">
        <f t="shared" si="11"/>
        <v>42.8</v>
      </c>
    </row>
    <row r="355" spans="1:14" ht="21" hidden="1">
      <c r="A355" s="5" t="s">
        <v>303</v>
      </c>
      <c r="B355" s="5" t="s">
        <v>1656</v>
      </c>
      <c r="C355" s="5" t="s">
        <v>61</v>
      </c>
      <c r="D355" s="5" t="s">
        <v>62</v>
      </c>
      <c r="E355" s="12" t="s">
        <v>1657</v>
      </c>
      <c r="F355" s="1"/>
      <c r="G355" s="12" t="s">
        <v>1656</v>
      </c>
      <c r="H355" s="1" t="s">
        <v>1659</v>
      </c>
      <c r="I355" s="3" t="s">
        <v>1658</v>
      </c>
      <c r="J355" s="30">
        <v>14.85</v>
      </c>
      <c r="K355" s="66">
        <v>14.82</v>
      </c>
      <c r="L355" s="55">
        <f t="shared" si="10"/>
        <v>11</v>
      </c>
      <c r="M355" s="55">
        <f t="shared" si="10"/>
        <v>8</v>
      </c>
      <c r="N355" s="57">
        <f t="shared" si="11"/>
        <v>17.78</v>
      </c>
    </row>
    <row r="356" spans="1:14" ht="21" hidden="1">
      <c r="A356" s="5" t="s">
        <v>1751</v>
      </c>
      <c r="B356" s="5" t="s">
        <v>1752</v>
      </c>
      <c r="C356" s="5" t="s">
        <v>61</v>
      </c>
      <c r="D356" s="5" t="s">
        <v>62</v>
      </c>
      <c r="E356" s="12" t="s">
        <v>1753</v>
      </c>
      <c r="F356" s="1"/>
      <c r="G356" s="12" t="s">
        <v>1752</v>
      </c>
      <c r="H356" s="1" t="s">
        <v>523</v>
      </c>
      <c r="I356" s="3" t="s">
        <v>1754</v>
      </c>
      <c r="J356" s="30">
        <v>141.9</v>
      </c>
      <c r="K356" s="66">
        <v>158.66999999999999</v>
      </c>
      <c r="L356" s="55">
        <f t="shared" si="10"/>
        <v>126</v>
      </c>
      <c r="M356" s="55">
        <f t="shared" si="10"/>
        <v>100</v>
      </c>
      <c r="N356" s="57">
        <f t="shared" si="11"/>
        <v>190.4</v>
      </c>
    </row>
    <row r="357" spans="1:14" ht="21">
      <c r="A357" s="19" t="s">
        <v>2442</v>
      </c>
      <c r="B357" s="19" t="s">
        <v>2443</v>
      </c>
      <c r="C357" s="19" t="s">
        <v>4</v>
      </c>
      <c r="D357" s="19" t="s">
        <v>439</v>
      </c>
      <c r="E357" s="29" t="s">
        <v>1701</v>
      </c>
      <c r="F357" s="19"/>
      <c r="G357" s="25" t="s">
        <v>1702</v>
      </c>
      <c r="H357" s="19" t="s">
        <v>2443</v>
      </c>
      <c r="I357" s="23" t="s">
        <v>2444</v>
      </c>
      <c r="J357" s="32">
        <v>4.67</v>
      </c>
      <c r="K357" s="66">
        <v>4.33</v>
      </c>
      <c r="L357" s="55">
        <f t="shared" si="10"/>
        <v>3</v>
      </c>
      <c r="M357" s="55">
        <f t="shared" si="10"/>
        <v>2</v>
      </c>
      <c r="N357" s="57">
        <f t="shared" si="11"/>
        <v>5.19</v>
      </c>
    </row>
    <row r="358" spans="1:14" ht="21">
      <c r="A358" s="19" t="s">
        <v>2442</v>
      </c>
      <c r="B358" s="19" t="s">
        <v>2443</v>
      </c>
      <c r="C358" s="19" t="s">
        <v>9</v>
      </c>
      <c r="D358" s="19" t="s">
        <v>442</v>
      </c>
      <c r="E358" s="29" t="s">
        <v>1701</v>
      </c>
      <c r="F358" s="19"/>
      <c r="G358" s="25" t="s">
        <v>1702</v>
      </c>
      <c r="H358" s="19" t="s">
        <v>2443</v>
      </c>
      <c r="I358" s="23" t="s">
        <v>2444</v>
      </c>
      <c r="J358" s="32">
        <v>4.67</v>
      </c>
      <c r="K358" s="66">
        <v>4.33</v>
      </c>
      <c r="L358" s="55">
        <f t="shared" si="10"/>
        <v>3</v>
      </c>
      <c r="M358" s="55">
        <f t="shared" si="10"/>
        <v>2</v>
      </c>
      <c r="N358" s="57">
        <f t="shared" si="11"/>
        <v>5.19</v>
      </c>
    </row>
    <row r="359" spans="1:14" ht="21">
      <c r="A359" s="19" t="s">
        <v>2442</v>
      </c>
      <c r="B359" s="19" t="s">
        <v>2443</v>
      </c>
      <c r="C359" s="19" t="s">
        <v>11</v>
      </c>
      <c r="D359" s="19" t="s">
        <v>443</v>
      </c>
      <c r="E359" s="29" t="s">
        <v>1701</v>
      </c>
      <c r="F359" s="19"/>
      <c r="G359" s="25" t="s">
        <v>1702</v>
      </c>
      <c r="H359" s="19" t="s">
        <v>2443</v>
      </c>
      <c r="I359" s="23" t="s">
        <v>2444</v>
      </c>
      <c r="J359" s="32">
        <v>4.67</v>
      </c>
      <c r="K359" s="66">
        <v>4.33</v>
      </c>
      <c r="L359" s="55">
        <f t="shared" si="10"/>
        <v>3</v>
      </c>
      <c r="M359" s="55">
        <f t="shared" si="10"/>
        <v>2</v>
      </c>
      <c r="N359" s="57">
        <f t="shared" si="11"/>
        <v>5.19</v>
      </c>
    </row>
    <row r="360" spans="1:14" ht="21">
      <c r="A360" s="19" t="s">
        <v>2442</v>
      </c>
      <c r="B360" s="19" t="s">
        <v>2443</v>
      </c>
      <c r="C360" s="19" t="s">
        <v>13</v>
      </c>
      <c r="D360" s="19" t="s">
        <v>444</v>
      </c>
      <c r="E360" s="29" t="s">
        <v>1701</v>
      </c>
      <c r="F360" s="19"/>
      <c r="G360" s="25" t="s">
        <v>1702</v>
      </c>
      <c r="H360" s="19" t="s">
        <v>2443</v>
      </c>
      <c r="I360" s="23" t="s">
        <v>2444</v>
      </c>
      <c r="J360" s="32">
        <v>4.67</v>
      </c>
      <c r="K360" s="66">
        <v>4.33</v>
      </c>
      <c r="L360" s="55">
        <f t="shared" si="10"/>
        <v>3</v>
      </c>
      <c r="M360" s="55">
        <f t="shared" si="10"/>
        <v>2</v>
      </c>
      <c r="N360" s="57">
        <f t="shared" si="11"/>
        <v>5.19</v>
      </c>
    </row>
    <row r="361" spans="1:14" ht="21">
      <c r="A361" s="19" t="s">
        <v>2442</v>
      </c>
      <c r="B361" s="19" t="s">
        <v>2443</v>
      </c>
      <c r="C361" s="19" t="s">
        <v>15</v>
      </c>
      <c r="D361" s="19" t="s">
        <v>445</v>
      </c>
      <c r="E361" s="29" t="s">
        <v>1701</v>
      </c>
      <c r="F361" s="19"/>
      <c r="G361" s="25" t="s">
        <v>1702</v>
      </c>
      <c r="H361" s="19" t="s">
        <v>2443</v>
      </c>
      <c r="I361" s="23" t="s">
        <v>2444</v>
      </c>
      <c r="J361" s="32">
        <v>4.67</v>
      </c>
      <c r="K361" s="66">
        <v>4.33</v>
      </c>
      <c r="L361" s="55">
        <f t="shared" si="10"/>
        <v>3</v>
      </c>
      <c r="M361" s="55">
        <f t="shared" si="10"/>
        <v>2</v>
      </c>
      <c r="N361" s="57">
        <f t="shared" si="11"/>
        <v>5.19</v>
      </c>
    </row>
    <row r="362" spans="1:14" ht="21">
      <c r="A362" s="19" t="s">
        <v>2442</v>
      </c>
      <c r="B362" s="19" t="s">
        <v>2443</v>
      </c>
      <c r="C362" s="19" t="s">
        <v>17</v>
      </c>
      <c r="D362" s="19" t="s">
        <v>446</v>
      </c>
      <c r="E362" s="29" t="s">
        <v>1701</v>
      </c>
      <c r="F362" s="19"/>
      <c r="G362" s="25" t="s">
        <v>1702</v>
      </c>
      <c r="H362" s="19" t="s">
        <v>2443</v>
      </c>
      <c r="I362" s="23" t="s">
        <v>2444</v>
      </c>
      <c r="J362" s="32">
        <v>4.67</v>
      </c>
      <c r="K362" s="66">
        <v>4.33</v>
      </c>
      <c r="L362" s="55">
        <f t="shared" si="10"/>
        <v>3</v>
      </c>
      <c r="M362" s="55">
        <f t="shared" si="10"/>
        <v>2</v>
      </c>
      <c r="N362" s="57">
        <f t="shared" si="11"/>
        <v>5.19</v>
      </c>
    </row>
    <row r="363" spans="1:14" ht="21">
      <c r="A363" s="19" t="s">
        <v>2442</v>
      </c>
      <c r="B363" s="19" t="s">
        <v>2443</v>
      </c>
      <c r="C363" s="19" t="s">
        <v>61</v>
      </c>
      <c r="D363" s="19" t="s">
        <v>62</v>
      </c>
      <c r="E363" s="29" t="s">
        <v>1701</v>
      </c>
      <c r="F363" s="19"/>
      <c r="G363" s="25" t="s">
        <v>1702</v>
      </c>
      <c r="H363" s="19" t="s">
        <v>2443</v>
      </c>
      <c r="I363" s="23" t="s">
        <v>2444</v>
      </c>
      <c r="J363" s="32">
        <v>4.67</v>
      </c>
      <c r="K363" s="66">
        <v>4.33</v>
      </c>
      <c r="L363" s="55">
        <f t="shared" si="10"/>
        <v>3</v>
      </c>
      <c r="M363" s="55">
        <f t="shared" si="10"/>
        <v>2</v>
      </c>
      <c r="N363" s="57">
        <f t="shared" si="11"/>
        <v>5.19</v>
      </c>
    </row>
    <row r="364" spans="1:14" ht="21">
      <c r="A364" s="5" t="s">
        <v>437</v>
      </c>
      <c r="B364" s="5" t="s">
        <v>438</v>
      </c>
      <c r="C364" s="5" t="s">
        <v>4</v>
      </c>
      <c r="D364" s="5" t="s">
        <v>439</v>
      </c>
      <c r="E364" s="12" t="s">
        <v>440</v>
      </c>
      <c r="F364" s="1"/>
      <c r="G364" s="12" t="s">
        <v>438</v>
      </c>
      <c r="H364" s="1" t="s">
        <v>8</v>
      </c>
      <c r="I364" s="4" t="s">
        <v>441</v>
      </c>
      <c r="J364" s="30">
        <v>20.14</v>
      </c>
      <c r="K364" s="66">
        <v>18.21</v>
      </c>
      <c r="L364" s="55">
        <f t="shared" si="10"/>
        <v>14</v>
      </c>
      <c r="M364" s="55">
        <f t="shared" si="10"/>
        <v>11</v>
      </c>
      <c r="N364" s="57">
        <f t="shared" si="11"/>
        <v>21.85</v>
      </c>
    </row>
    <row r="365" spans="1:14" ht="21">
      <c r="A365" s="5" t="s">
        <v>437</v>
      </c>
      <c r="B365" s="5" t="s">
        <v>438</v>
      </c>
      <c r="C365" s="5" t="s">
        <v>9</v>
      </c>
      <c r="D365" s="5" t="s">
        <v>442</v>
      </c>
      <c r="E365" s="12" t="s">
        <v>440</v>
      </c>
      <c r="F365" s="1"/>
      <c r="G365" s="12" t="s">
        <v>438</v>
      </c>
      <c r="H365" s="1" t="s">
        <v>8</v>
      </c>
      <c r="I365" s="4" t="s">
        <v>441</v>
      </c>
      <c r="J365" s="30">
        <v>20.14</v>
      </c>
      <c r="K365" s="66">
        <v>18.21</v>
      </c>
      <c r="L365" s="55">
        <f t="shared" si="10"/>
        <v>14</v>
      </c>
      <c r="M365" s="55">
        <f t="shared" si="10"/>
        <v>11</v>
      </c>
      <c r="N365" s="57">
        <f t="shared" si="11"/>
        <v>21.85</v>
      </c>
    </row>
    <row r="366" spans="1:14" ht="21">
      <c r="A366" s="5" t="s">
        <v>437</v>
      </c>
      <c r="B366" s="5" t="s">
        <v>438</v>
      </c>
      <c r="C366" s="5" t="s">
        <v>11</v>
      </c>
      <c r="D366" s="5" t="s">
        <v>443</v>
      </c>
      <c r="E366" s="12" t="s">
        <v>440</v>
      </c>
      <c r="F366" s="1"/>
      <c r="G366" s="12" t="s">
        <v>438</v>
      </c>
      <c r="H366" s="1" t="s">
        <v>8</v>
      </c>
      <c r="I366" s="4" t="s">
        <v>441</v>
      </c>
      <c r="J366" s="30">
        <v>20.14</v>
      </c>
      <c r="K366" s="66">
        <v>18.21</v>
      </c>
      <c r="L366" s="55">
        <f t="shared" si="10"/>
        <v>14</v>
      </c>
      <c r="M366" s="55">
        <f t="shared" si="10"/>
        <v>11</v>
      </c>
      <c r="N366" s="57">
        <f t="shared" si="11"/>
        <v>21.85</v>
      </c>
    </row>
    <row r="367" spans="1:14" ht="21">
      <c r="A367" s="5" t="s">
        <v>437</v>
      </c>
      <c r="B367" s="5" t="s">
        <v>438</v>
      </c>
      <c r="C367" s="5" t="s">
        <v>13</v>
      </c>
      <c r="D367" s="5" t="s">
        <v>444</v>
      </c>
      <c r="E367" s="12" t="s">
        <v>440</v>
      </c>
      <c r="F367" s="1"/>
      <c r="G367" s="12" t="s">
        <v>438</v>
      </c>
      <c r="H367" s="1" t="s">
        <v>8</v>
      </c>
      <c r="I367" s="4" t="s">
        <v>441</v>
      </c>
      <c r="J367" s="30">
        <v>20.14</v>
      </c>
      <c r="K367" s="66">
        <v>18.21</v>
      </c>
      <c r="L367" s="55">
        <f t="shared" si="10"/>
        <v>14</v>
      </c>
      <c r="M367" s="55">
        <f t="shared" si="10"/>
        <v>11</v>
      </c>
      <c r="N367" s="57">
        <f t="shared" si="11"/>
        <v>21.85</v>
      </c>
    </row>
    <row r="368" spans="1:14" ht="21">
      <c r="A368" s="5" t="s">
        <v>437</v>
      </c>
      <c r="B368" s="5" t="s">
        <v>438</v>
      </c>
      <c r="C368" s="5" t="s">
        <v>15</v>
      </c>
      <c r="D368" s="5" t="s">
        <v>445</v>
      </c>
      <c r="E368" s="12" t="s">
        <v>440</v>
      </c>
      <c r="F368" s="1"/>
      <c r="G368" s="12" t="s">
        <v>438</v>
      </c>
      <c r="H368" s="1" t="s">
        <v>8</v>
      </c>
      <c r="I368" s="4" t="s">
        <v>441</v>
      </c>
      <c r="J368" s="30">
        <v>20.14</v>
      </c>
      <c r="K368" s="66">
        <v>18.21</v>
      </c>
      <c r="L368" s="55">
        <f t="shared" si="10"/>
        <v>14</v>
      </c>
      <c r="M368" s="55">
        <f t="shared" si="10"/>
        <v>11</v>
      </c>
      <c r="N368" s="57">
        <f t="shared" si="11"/>
        <v>21.85</v>
      </c>
    </row>
    <row r="369" spans="1:14" ht="21">
      <c r="A369" s="5" t="s">
        <v>437</v>
      </c>
      <c r="B369" s="5" t="s">
        <v>438</v>
      </c>
      <c r="C369" s="5" t="s">
        <v>17</v>
      </c>
      <c r="D369" s="5" t="s">
        <v>446</v>
      </c>
      <c r="E369" s="12" t="s">
        <v>440</v>
      </c>
      <c r="F369" s="1"/>
      <c r="G369" s="12" t="s">
        <v>438</v>
      </c>
      <c r="H369" s="1" t="s">
        <v>8</v>
      </c>
      <c r="I369" s="4" t="s">
        <v>441</v>
      </c>
      <c r="J369" s="30">
        <v>20.14</v>
      </c>
      <c r="K369" s="66">
        <v>18.21</v>
      </c>
      <c r="L369" s="55">
        <f t="shared" si="10"/>
        <v>14</v>
      </c>
      <c r="M369" s="55">
        <f t="shared" si="10"/>
        <v>11</v>
      </c>
      <c r="N369" s="57">
        <f t="shared" si="11"/>
        <v>21.85</v>
      </c>
    </row>
    <row r="370" spans="1:14" ht="21" hidden="1">
      <c r="A370" s="5" t="s">
        <v>437</v>
      </c>
      <c r="B370" s="5" t="s">
        <v>438</v>
      </c>
      <c r="C370" s="5" t="s">
        <v>61</v>
      </c>
      <c r="D370" s="5" t="s">
        <v>62</v>
      </c>
      <c r="E370" s="12" t="s">
        <v>440</v>
      </c>
      <c r="F370" s="1"/>
      <c r="G370" s="12" t="s">
        <v>438</v>
      </c>
      <c r="H370" s="1" t="s">
        <v>8</v>
      </c>
      <c r="I370" s="3" t="s">
        <v>441</v>
      </c>
      <c r="J370" s="30">
        <v>20.14</v>
      </c>
      <c r="K370" s="66">
        <v>18.21</v>
      </c>
      <c r="L370" s="55">
        <f t="shared" si="10"/>
        <v>14</v>
      </c>
      <c r="M370" s="55">
        <f t="shared" si="10"/>
        <v>11</v>
      </c>
      <c r="N370" s="57">
        <f t="shared" si="11"/>
        <v>21.85</v>
      </c>
    </row>
    <row r="371" spans="1:14" ht="21" hidden="1">
      <c r="A371" s="5" t="s">
        <v>437</v>
      </c>
      <c r="B371" s="5" t="s">
        <v>438</v>
      </c>
      <c r="C371" s="5" t="s">
        <v>27</v>
      </c>
      <c r="D371" s="5" t="s">
        <v>459</v>
      </c>
      <c r="E371" s="12" t="s">
        <v>440</v>
      </c>
      <c r="F371" s="1"/>
      <c r="G371" s="12" t="s">
        <v>438</v>
      </c>
      <c r="H371" s="1" t="s">
        <v>461</v>
      </c>
      <c r="I371" s="3" t="s">
        <v>460</v>
      </c>
      <c r="J371" s="30">
        <v>90.67</v>
      </c>
      <c r="K371" s="66">
        <v>91.5</v>
      </c>
      <c r="L371" s="55">
        <f t="shared" si="10"/>
        <v>73</v>
      </c>
      <c r="M371" s="55">
        <f t="shared" si="10"/>
        <v>58</v>
      </c>
      <c r="N371" s="57">
        <f t="shared" si="11"/>
        <v>109.8</v>
      </c>
    </row>
    <row r="372" spans="1:14" ht="21" hidden="1">
      <c r="A372" s="5" t="s">
        <v>437</v>
      </c>
      <c r="B372" s="5" t="s">
        <v>438</v>
      </c>
      <c r="C372" s="5" t="s">
        <v>19</v>
      </c>
      <c r="D372" s="5" t="s">
        <v>447</v>
      </c>
      <c r="E372" s="12" t="s">
        <v>440</v>
      </c>
      <c r="F372" s="1"/>
      <c r="G372" s="12" t="s">
        <v>438</v>
      </c>
      <c r="H372" s="1" t="s">
        <v>449</v>
      </c>
      <c r="I372" s="3" t="s">
        <v>448</v>
      </c>
      <c r="J372" s="30">
        <v>27.55</v>
      </c>
      <c r="K372" s="66">
        <v>25.68</v>
      </c>
      <c r="L372" s="55">
        <f t="shared" si="10"/>
        <v>20</v>
      </c>
      <c r="M372" s="55">
        <f t="shared" si="10"/>
        <v>16</v>
      </c>
      <c r="N372" s="57">
        <f t="shared" si="11"/>
        <v>30.81</v>
      </c>
    </row>
    <row r="373" spans="1:14" ht="21" hidden="1">
      <c r="A373" s="5" t="s">
        <v>437</v>
      </c>
      <c r="B373" s="5" t="s">
        <v>438</v>
      </c>
      <c r="C373" s="5" t="s">
        <v>21</v>
      </c>
      <c r="D373" s="5" t="s">
        <v>450</v>
      </c>
      <c r="E373" s="12" t="s">
        <v>440</v>
      </c>
      <c r="F373" s="1"/>
      <c r="G373" s="12" t="s">
        <v>438</v>
      </c>
      <c r="H373" s="1" t="s">
        <v>452</v>
      </c>
      <c r="I373" s="3" t="s">
        <v>451</v>
      </c>
      <c r="J373" s="30">
        <v>46.67</v>
      </c>
      <c r="K373" s="66">
        <v>51</v>
      </c>
      <c r="L373" s="55">
        <f t="shared" si="10"/>
        <v>40</v>
      </c>
      <c r="M373" s="55">
        <f t="shared" si="10"/>
        <v>32</v>
      </c>
      <c r="N373" s="57">
        <f t="shared" si="11"/>
        <v>61.2</v>
      </c>
    </row>
    <row r="374" spans="1:14" ht="21" hidden="1">
      <c r="A374" s="5" t="s">
        <v>437</v>
      </c>
      <c r="B374" s="5" t="s">
        <v>438</v>
      </c>
      <c r="C374" s="5" t="s">
        <v>23</v>
      </c>
      <c r="D374" s="5" t="s">
        <v>453</v>
      </c>
      <c r="E374" s="12" t="s">
        <v>440</v>
      </c>
      <c r="F374" s="1"/>
      <c r="G374" s="12" t="s">
        <v>438</v>
      </c>
      <c r="H374" s="1" t="s">
        <v>455</v>
      </c>
      <c r="I374" s="3" t="s">
        <v>454</v>
      </c>
      <c r="J374" s="30">
        <v>34.69</v>
      </c>
      <c r="K374" s="66">
        <v>33.21</v>
      </c>
      <c r="L374" s="55">
        <f t="shared" si="10"/>
        <v>26</v>
      </c>
      <c r="M374" s="55">
        <f t="shared" si="10"/>
        <v>20</v>
      </c>
      <c r="N374" s="57">
        <f t="shared" si="11"/>
        <v>39.85</v>
      </c>
    </row>
    <row r="375" spans="1:14" ht="21" hidden="1">
      <c r="A375" s="5" t="s">
        <v>437</v>
      </c>
      <c r="B375" s="5" t="s">
        <v>438</v>
      </c>
      <c r="C375" s="5" t="s">
        <v>25</v>
      </c>
      <c r="D375" s="5" t="s">
        <v>456</v>
      </c>
      <c r="E375" s="12" t="s">
        <v>440</v>
      </c>
      <c r="F375" s="1"/>
      <c r="G375" s="12" t="s">
        <v>438</v>
      </c>
      <c r="H375" s="1" t="s">
        <v>458</v>
      </c>
      <c r="I375" s="3" t="s">
        <v>457</v>
      </c>
      <c r="J375" s="30">
        <v>25.61</v>
      </c>
      <c r="K375" s="66">
        <v>25.58</v>
      </c>
      <c r="L375" s="55">
        <f t="shared" si="10"/>
        <v>20</v>
      </c>
      <c r="M375" s="55">
        <f t="shared" si="10"/>
        <v>16</v>
      </c>
      <c r="N375" s="57">
        <f t="shared" si="11"/>
        <v>30.69</v>
      </c>
    </row>
    <row r="376" spans="1:14" ht="21">
      <c r="A376" s="5" t="s">
        <v>462</v>
      </c>
      <c r="B376" s="5" t="s">
        <v>463</v>
      </c>
      <c r="C376" s="5" t="s">
        <v>4</v>
      </c>
      <c r="D376" s="5" t="s">
        <v>439</v>
      </c>
      <c r="E376" s="12" t="s">
        <v>464</v>
      </c>
      <c r="F376" s="1"/>
      <c r="G376" s="12" t="s">
        <v>463</v>
      </c>
      <c r="H376" s="1" t="s">
        <v>463</v>
      </c>
      <c r="I376" s="4" t="s">
        <v>465</v>
      </c>
      <c r="J376" s="30">
        <v>4.33</v>
      </c>
      <c r="K376" s="66">
        <v>4.08</v>
      </c>
      <c r="L376" s="55">
        <f t="shared" si="10"/>
        <v>3</v>
      </c>
      <c r="M376" s="55">
        <f t="shared" si="10"/>
        <v>2</v>
      </c>
      <c r="N376" s="57">
        <f t="shared" si="11"/>
        <v>4.8899999999999997</v>
      </c>
    </row>
    <row r="377" spans="1:14" ht="21">
      <c r="A377" s="5" t="s">
        <v>462</v>
      </c>
      <c r="B377" s="5" t="s">
        <v>463</v>
      </c>
      <c r="C377" s="5" t="s">
        <v>9</v>
      </c>
      <c r="D377" s="5" t="s">
        <v>442</v>
      </c>
      <c r="E377" s="12" t="s">
        <v>464</v>
      </c>
      <c r="F377" s="1"/>
      <c r="G377" s="12" t="s">
        <v>463</v>
      </c>
      <c r="H377" s="1" t="s">
        <v>463</v>
      </c>
      <c r="I377" s="4" t="s">
        <v>465</v>
      </c>
      <c r="J377" s="30">
        <v>4.33</v>
      </c>
      <c r="K377" s="66">
        <v>4.08</v>
      </c>
      <c r="L377" s="55">
        <f t="shared" si="10"/>
        <v>3</v>
      </c>
      <c r="M377" s="55">
        <f t="shared" si="10"/>
        <v>2</v>
      </c>
      <c r="N377" s="57">
        <f t="shared" si="11"/>
        <v>4.8899999999999997</v>
      </c>
    </row>
    <row r="378" spans="1:14" ht="21">
      <c r="A378" s="5" t="s">
        <v>462</v>
      </c>
      <c r="B378" s="5" t="s">
        <v>463</v>
      </c>
      <c r="C378" s="5" t="s">
        <v>11</v>
      </c>
      <c r="D378" s="5" t="s">
        <v>443</v>
      </c>
      <c r="E378" s="12" t="s">
        <v>464</v>
      </c>
      <c r="F378" s="1"/>
      <c r="G378" s="12" t="s">
        <v>463</v>
      </c>
      <c r="H378" s="1" t="s">
        <v>463</v>
      </c>
      <c r="I378" s="4" t="s">
        <v>465</v>
      </c>
      <c r="J378" s="30">
        <v>4.33</v>
      </c>
      <c r="K378" s="66">
        <v>4.08</v>
      </c>
      <c r="L378" s="55">
        <f t="shared" si="10"/>
        <v>3</v>
      </c>
      <c r="M378" s="55">
        <f t="shared" si="10"/>
        <v>2</v>
      </c>
      <c r="N378" s="57">
        <f t="shared" si="11"/>
        <v>4.8899999999999997</v>
      </c>
    </row>
    <row r="379" spans="1:14" ht="21">
      <c r="A379" s="5" t="s">
        <v>462</v>
      </c>
      <c r="B379" s="5" t="s">
        <v>463</v>
      </c>
      <c r="C379" s="5" t="s">
        <v>13</v>
      </c>
      <c r="D379" s="5" t="s">
        <v>444</v>
      </c>
      <c r="E379" s="12" t="s">
        <v>464</v>
      </c>
      <c r="F379" s="1"/>
      <c r="G379" s="12" t="s">
        <v>463</v>
      </c>
      <c r="H379" s="1" t="s">
        <v>463</v>
      </c>
      <c r="I379" s="4" t="s">
        <v>465</v>
      </c>
      <c r="J379" s="30">
        <v>4.33</v>
      </c>
      <c r="K379" s="66">
        <v>4.08</v>
      </c>
      <c r="L379" s="55">
        <f t="shared" si="10"/>
        <v>3</v>
      </c>
      <c r="M379" s="55">
        <f t="shared" si="10"/>
        <v>2</v>
      </c>
      <c r="N379" s="57">
        <f t="shared" si="11"/>
        <v>4.8899999999999997</v>
      </c>
    </row>
    <row r="380" spans="1:14" ht="21">
      <c r="A380" s="5" t="s">
        <v>462</v>
      </c>
      <c r="B380" s="5" t="s">
        <v>463</v>
      </c>
      <c r="C380" s="5" t="s">
        <v>15</v>
      </c>
      <c r="D380" s="5" t="s">
        <v>445</v>
      </c>
      <c r="E380" s="12" t="s">
        <v>464</v>
      </c>
      <c r="F380" s="1"/>
      <c r="G380" s="12" t="s">
        <v>463</v>
      </c>
      <c r="H380" s="1" t="s">
        <v>463</v>
      </c>
      <c r="I380" s="4" t="s">
        <v>465</v>
      </c>
      <c r="J380" s="30">
        <v>4.33</v>
      </c>
      <c r="K380" s="66">
        <v>4.08</v>
      </c>
      <c r="L380" s="55">
        <f t="shared" si="10"/>
        <v>3</v>
      </c>
      <c r="M380" s="55">
        <f t="shared" si="10"/>
        <v>2</v>
      </c>
      <c r="N380" s="57">
        <f t="shared" si="11"/>
        <v>4.8899999999999997</v>
      </c>
    </row>
    <row r="381" spans="1:14" ht="21">
      <c r="A381" s="5" t="s">
        <v>462</v>
      </c>
      <c r="B381" s="5" t="s">
        <v>463</v>
      </c>
      <c r="C381" s="5" t="s">
        <v>17</v>
      </c>
      <c r="D381" s="5" t="s">
        <v>446</v>
      </c>
      <c r="E381" s="12" t="s">
        <v>464</v>
      </c>
      <c r="F381" s="1"/>
      <c r="G381" s="12" t="s">
        <v>463</v>
      </c>
      <c r="H381" s="1" t="s">
        <v>463</v>
      </c>
      <c r="I381" s="4" t="s">
        <v>465</v>
      </c>
      <c r="J381" s="30">
        <v>4.33</v>
      </c>
      <c r="K381" s="66">
        <v>4.08</v>
      </c>
      <c r="L381" s="55">
        <f t="shared" si="10"/>
        <v>3</v>
      </c>
      <c r="M381" s="55">
        <f t="shared" si="10"/>
        <v>2</v>
      </c>
      <c r="N381" s="57">
        <f t="shared" si="11"/>
        <v>4.8899999999999997</v>
      </c>
    </row>
    <row r="382" spans="1:14" ht="21" hidden="1">
      <c r="A382" s="5" t="s">
        <v>462</v>
      </c>
      <c r="B382" s="5" t="s">
        <v>463</v>
      </c>
      <c r="C382" s="5" t="s">
        <v>61</v>
      </c>
      <c r="D382" s="5" t="s">
        <v>62</v>
      </c>
      <c r="E382" s="12" t="s">
        <v>464</v>
      </c>
      <c r="F382" s="1"/>
      <c r="G382" s="12" t="s">
        <v>463</v>
      </c>
      <c r="H382" s="1" t="s">
        <v>463</v>
      </c>
      <c r="I382" s="3" t="s">
        <v>465</v>
      </c>
      <c r="J382" s="30">
        <v>4.33</v>
      </c>
      <c r="K382" s="66">
        <v>4.08</v>
      </c>
      <c r="L382" s="55">
        <f t="shared" si="10"/>
        <v>3</v>
      </c>
      <c r="M382" s="55">
        <f t="shared" si="10"/>
        <v>2</v>
      </c>
      <c r="N382" s="57">
        <f t="shared" si="11"/>
        <v>4.8899999999999997</v>
      </c>
    </row>
    <row r="383" spans="1:14" ht="21" hidden="1">
      <c r="A383" s="5" t="s">
        <v>1652</v>
      </c>
      <c r="B383" s="5" t="s">
        <v>1653</v>
      </c>
      <c r="C383" s="5" t="s">
        <v>61</v>
      </c>
      <c r="D383" s="5" t="s">
        <v>62</v>
      </c>
      <c r="E383" s="12" t="s">
        <v>1654</v>
      </c>
      <c r="F383" s="1"/>
      <c r="G383" s="12" t="s">
        <v>1653</v>
      </c>
      <c r="H383" s="1" t="s">
        <v>523</v>
      </c>
      <c r="I383" s="3" t="s">
        <v>1655</v>
      </c>
      <c r="J383" s="30">
        <v>73.209999999999994</v>
      </c>
      <c r="K383" s="66">
        <v>77.22</v>
      </c>
      <c r="L383" s="55">
        <f t="shared" si="10"/>
        <v>61</v>
      </c>
      <c r="M383" s="55">
        <f t="shared" si="10"/>
        <v>48</v>
      </c>
      <c r="N383" s="57">
        <f t="shared" si="11"/>
        <v>92.66</v>
      </c>
    </row>
    <row r="384" spans="1:14" ht="21" hidden="1">
      <c r="A384" s="5" t="s">
        <v>2100</v>
      </c>
      <c r="B384" s="5" t="s">
        <v>2101</v>
      </c>
      <c r="C384" s="5" t="s">
        <v>61</v>
      </c>
      <c r="D384" s="5" t="s">
        <v>62</v>
      </c>
      <c r="E384" s="12" t="s">
        <v>2102</v>
      </c>
      <c r="F384" s="1"/>
      <c r="G384" s="12" t="s">
        <v>2101</v>
      </c>
      <c r="H384" s="1" t="s">
        <v>8</v>
      </c>
      <c r="I384" s="3" t="s">
        <v>885</v>
      </c>
      <c r="J384" s="30">
        <v>14.67</v>
      </c>
      <c r="K384" s="66">
        <v>14.67</v>
      </c>
      <c r="L384" s="55">
        <f t="shared" si="10"/>
        <v>11</v>
      </c>
      <c r="M384" s="55">
        <f t="shared" si="10"/>
        <v>8</v>
      </c>
      <c r="N384" s="57">
        <f t="shared" si="11"/>
        <v>17.600000000000001</v>
      </c>
    </row>
    <row r="385" spans="1:14" ht="21" hidden="1">
      <c r="A385" s="5" t="s">
        <v>1703</v>
      </c>
      <c r="B385" s="5" t="s">
        <v>1704</v>
      </c>
      <c r="C385" s="5" t="s">
        <v>61</v>
      </c>
      <c r="D385" s="5" t="s">
        <v>713</v>
      </c>
      <c r="E385" s="12" t="s">
        <v>1705</v>
      </c>
      <c r="F385" s="1"/>
      <c r="G385" s="12" t="s">
        <v>1706</v>
      </c>
      <c r="H385" s="1" t="s">
        <v>8</v>
      </c>
      <c r="I385" s="3" t="s">
        <v>1707</v>
      </c>
      <c r="J385" s="30">
        <v>97.67</v>
      </c>
      <c r="K385" s="66">
        <v>102.33</v>
      </c>
      <c r="L385" s="55">
        <f t="shared" si="10"/>
        <v>81</v>
      </c>
      <c r="M385" s="55">
        <f t="shared" si="10"/>
        <v>64</v>
      </c>
      <c r="N385" s="57">
        <f t="shared" si="11"/>
        <v>122.79</v>
      </c>
    </row>
    <row r="386" spans="1:14" ht="21" hidden="1">
      <c r="A386" s="5" t="s">
        <v>717</v>
      </c>
      <c r="B386" s="5" t="s">
        <v>718</v>
      </c>
      <c r="C386" s="5" t="s">
        <v>475</v>
      </c>
      <c r="D386" s="5" t="s">
        <v>62</v>
      </c>
      <c r="E386" s="12" t="s">
        <v>719</v>
      </c>
      <c r="F386" s="1"/>
      <c r="G386" s="12" t="s">
        <v>720</v>
      </c>
      <c r="H386" s="1" t="s">
        <v>489</v>
      </c>
      <c r="I386" s="3" t="s">
        <v>721</v>
      </c>
      <c r="J386" s="30">
        <v>30.58</v>
      </c>
      <c r="K386" s="66">
        <v>32.94</v>
      </c>
      <c r="L386" s="55">
        <f t="shared" si="10"/>
        <v>26</v>
      </c>
      <c r="M386" s="55">
        <f t="shared" si="10"/>
        <v>20</v>
      </c>
      <c r="N386" s="57">
        <f t="shared" si="11"/>
        <v>39.520000000000003</v>
      </c>
    </row>
    <row r="387" spans="1:14" ht="21" hidden="1">
      <c r="A387" s="1" t="s">
        <v>787</v>
      </c>
      <c r="B387" s="2" t="s">
        <v>2480</v>
      </c>
      <c r="C387" s="1" t="s">
        <v>4</v>
      </c>
      <c r="D387" s="1" t="s">
        <v>788</v>
      </c>
      <c r="E387" s="12" t="s">
        <v>789</v>
      </c>
      <c r="F387" s="1"/>
      <c r="G387" s="12" t="s">
        <v>790</v>
      </c>
      <c r="H387" s="1" t="s">
        <v>788</v>
      </c>
      <c r="I387" s="3" t="s">
        <v>791</v>
      </c>
      <c r="J387" s="30">
        <v>41.94</v>
      </c>
      <c r="K387" s="66">
        <v>42.56</v>
      </c>
      <c r="L387" s="55">
        <f t="shared" si="10"/>
        <v>34</v>
      </c>
      <c r="M387" s="55">
        <f t="shared" si="10"/>
        <v>27</v>
      </c>
      <c r="N387" s="57">
        <f t="shared" si="11"/>
        <v>51.07</v>
      </c>
    </row>
    <row r="388" spans="1:14" ht="21">
      <c r="A388" s="1" t="s">
        <v>787</v>
      </c>
      <c r="B388" s="2" t="s">
        <v>2480</v>
      </c>
      <c r="C388" s="1" t="s">
        <v>27</v>
      </c>
      <c r="D388" s="1" t="s">
        <v>806</v>
      </c>
      <c r="E388" s="12" t="s">
        <v>789</v>
      </c>
      <c r="F388" s="1"/>
      <c r="G388" s="12" t="s">
        <v>790</v>
      </c>
      <c r="H388" s="1" t="s">
        <v>808</v>
      </c>
      <c r="I388" s="4" t="s">
        <v>807</v>
      </c>
      <c r="J388" s="30">
        <v>39.83</v>
      </c>
      <c r="K388" s="66">
        <v>40.44</v>
      </c>
      <c r="L388" s="55">
        <f t="shared" ref="L388:M451" si="12">ROUNDDOWN(K388*0.8,0)</f>
        <v>32</v>
      </c>
      <c r="M388" s="55">
        <f t="shared" si="12"/>
        <v>25</v>
      </c>
      <c r="N388" s="57">
        <f t="shared" si="11"/>
        <v>48.52</v>
      </c>
    </row>
    <row r="389" spans="1:14" ht="21">
      <c r="A389" s="1" t="s">
        <v>787</v>
      </c>
      <c r="B389" s="2" t="s">
        <v>2480</v>
      </c>
      <c r="C389" s="1" t="s">
        <v>31</v>
      </c>
      <c r="D389" s="1" t="s">
        <v>810</v>
      </c>
      <c r="E389" s="12" t="s">
        <v>789</v>
      </c>
      <c r="F389" s="1"/>
      <c r="G389" s="12" t="s">
        <v>790</v>
      </c>
      <c r="H389" s="1" t="s">
        <v>808</v>
      </c>
      <c r="I389" s="4" t="s">
        <v>807</v>
      </c>
      <c r="J389" s="30">
        <v>39.83</v>
      </c>
      <c r="K389" s="66">
        <v>40.44</v>
      </c>
      <c r="L389" s="55">
        <f t="shared" si="12"/>
        <v>32</v>
      </c>
      <c r="M389" s="55">
        <f t="shared" si="12"/>
        <v>25</v>
      </c>
      <c r="N389" s="57">
        <f t="shared" ref="N389:N452" si="13">ROUNDDOWN(K389*1.2,2)</f>
        <v>48.52</v>
      </c>
    </row>
    <row r="390" spans="1:14" ht="21">
      <c r="A390" s="1" t="s">
        <v>787</v>
      </c>
      <c r="B390" s="2" t="s">
        <v>2480</v>
      </c>
      <c r="C390" s="1" t="s">
        <v>33</v>
      </c>
      <c r="D390" s="1" t="s">
        <v>811</v>
      </c>
      <c r="E390" s="12" t="s">
        <v>789</v>
      </c>
      <c r="F390" s="1"/>
      <c r="G390" s="12" t="s">
        <v>790</v>
      </c>
      <c r="H390" s="1" t="s">
        <v>808</v>
      </c>
      <c r="I390" s="4" t="s">
        <v>807</v>
      </c>
      <c r="J390" s="30">
        <v>39.83</v>
      </c>
      <c r="K390" s="66">
        <v>40.44</v>
      </c>
      <c r="L390" s="55">
        <f t="shared" si="12"/>
        <v>32</v>
      </c>
      <c r="M390" s="55">
        <f t="shared" si="12"/>
        <v>25</v>
      </c>
      <c r="N390" s="57">
        <f t="shared" si="13"/>
        <v>48.52</v>
      </c>
    </row>
    <row r="391" spans="1:14" ht="21">
      <c r="A391" s="1" t="s">
        <v>787</v>
      </c>
      <c r="B391" s="2" t="s">
        <v>2480</v>
      </c>
      <c r="C391" s="1" t="s">
        <v>49</v>
      </c>
      <c r="D391" s="1" t="s">
        <v>823</v>
      </c>
      <c r="E391" s="12" t="s">
        <v>789</v>
      </c>
      <c r="F391" s="1"/>
      <c r="G391" s="12" t="s">
        <v>790</v>
      </c>
      <c r="H391" s="1" t="s">
        <v>808</v>
      </c>
      <c r="I391" s="4" t="s">
        <v>807</v>
      </c>
      <c r="J391" s="30">
        <v>39.83</v>
      </c>
      <c r="K391" s="66">
        <v>40.44</v>
      </c>
      <c r="L391" s="55">
        <f t="shared" si="12"/>
        <v>32</v>
      </c>
      <c r="M391" s="55">
        <f t="shared" si="12"/>
        <v>25</v>
      </c>
      <c r="N391" s="57">
        <f t="shared" si="13"/>
        <v>48.52</v>
      </c>
    </row>
    <row r="392" spans="1:14" ht="21">
      <c r="A392" s="1" t="s">
        <v>787</v>
      </c>
      <c r="B392" s="2" t="s">
        <v>2480</v>
      </c>
      <c r="C392" s="1" t="s">
        <v>51</v>
      </c>
      <c r="D392" s="1" t="s">
        <v>824</v>
      </c>
      <c r="E392" s="12" t="s">
        <v>789</v>
      </c>
      <c r="F392" s="1"/>
      <c r="G392" s="12" t="s">
        <v>790</v>
      </c>
      <c r="H392" s="1" t="s">
        <v>808</v>
      </c>
      <c r="I392" s="4" t="s">
        <v>807</v>
      </c>
      <c r="J392" s="30">
        <v>39.83</v>
      </c>
      <c r="K392" s="66">
        <v>40.44</v>
      </c>
      <c r="L392" s="55">
        <f t="shared" si="12"/>
        <v>32</v>
      </c>
      <c r="M392" s="55">
        <f t="shared" si="12"/>
        <v>25</v>
      </c>
      <c r="N392" s="57">
        <f t="shared" si="13"/>
        <v>48.52</v>
      </c>
    </row>
    <row r="393" spans="1:14" ht="21">
      <c r="A393" s="1" t="s">
        <v>787</v>
      </c>
      <c r="B393" s="2" t="s">
        <v>2480</v>
      </c>
      <c r="C393" s="1" t="s">
        <v>53</v>
      </c>
      <c r="D393" s="1" t="s">
        <v>825</v>
      </c>
      <c r="E393" s="12" t="s">
        <v>789</v>
      </c>
      <c r="F393" s="1"/>
      <c r="G393" s="12" t="s">
        <v>790</v>
      </c>
      <c r="H393" s="1" t="s">
        <v>808</v>
      </c>
      <c r="I393" s="4" t="s">
        <v>807</v>
      </c>
      <c r="J393" s="30">
        <v>39.83</v>
      </c>
      <c r="K393" s="66">
        <v>40.44</v>
      </c>
      <c r="L393" s="55">
        <f t="shared" si="12"/>
        <v>32</v>
      </c>
      <c r="M393" s="55">
        <f t="shared" si="12"/>
        <v>25</v>
      </c>
      <c r="N393" s="57">
        <f t="shared" si="13"/>
        <v>48.52</v>
      </c>
    </row>
    <row r="394" spans="1:14" ht="21">
      <c r="A394" s="1" t="s">
        <v>787</v>
      </c>
      <c r="B394" s="2" t="s">
        <v>2480</v>
      </c>
      <c r="C394" s="1" t="s">
        <v>99</v>
      </c>
      <c r="D394" s="1" t="s">
        <v>830</v>
      </c>
      <c r="E394" s="12" t="s">
        <v>789</v>
      </c>
      <c r="F394" s="1"/>
      <c r="G394" s="12" t="s">
        <v>790</v>
      </c>
      <c r="H394" s="1" t="s">
        <v>808</v>
      </c>
      <c r="I394" s="4" t="s">
        <v>807</v>
      </c>
      <c r="J394" s="30">
        <v>39.83</v>
      </c>
      <c r="K394" s="66">
        <v>40.44</v>
      </c>
      <c r="L394" s="55">
        <f t="shared" si="12"/>
        <v>32</v>
      </c>
      <c r="M394" s="55">
        <f t="shared" si="12"/>
        <v>25</v>
      </c>
      <c r="N394" s="57">
        <f t="shared" si="13"/>
        <v>48.52</v>
      </c>
    </row>
    <row r="395" spans="1:14" ht="21">
      <c r="A395" s="1" t="s">
        <v>787</v>
      </c>
      <c r="B395" s="2" t="s">
        <v>2480</v>
      </c>
      <c r="C395" s="1" t="s">
        <v>113</v>
      </c>
      <c r="D395" s="1" t="s">
        <v>840</v>
      </c>
      <c r="E395" s="12" t="s">
        <v>789</v>
      </c>
      <c r="F395" s="1"/>
      <c r="G395" s="12" t="s">
        <v>790</v>
      </c>
      <c r="H395" s="1" t="s">
        <v>808</v>
      </c>
      <c r="I395" s="4" t="s">
        <v>807</v>
      </c>
      <c r="J395" s="30">
        <v>39.83</v>
      </c>
      <c r="K395" s="66">
        <v>40.44</v>
      </c>
      <c r="L395" s="55">
        <f t="shared" si="12"/>
        <v>32</v>
      </c>
      <c r="M395" s="55">
        <f t="shared" si="12"/>
        <v>25</v>
      </c>
      <c r="N395" s="57">
        <f t="shared" si="13"/>
        <v>48.52</v>
      </c>
    </row>
    <row r="396" spans="1:14" ht="21">
      <c r="A396" s="1" t="s">
        <v>787</v>
      </c>
      <c r="B396" s="2" t="s">
        <v>2480</v>
      </c>
      <c r="C396" s="1" t="s">
        <v>119</v>
      </c>
      <c r="D396" s="1" t="s">
        <v>846</v>
      </c>
      <c r="E396" s="12" t="s">
        <v>789</v>
      </c>
      <c r="F396" s="1"/>
      <c r="G396" s="12" t="s">
        <v>790</v>
      </c>
      <c r="H396" s="1" t="s">
        <v>808</v>
      </c>
      <c r="I396" s="4" t="s">
        <v>807</v>
      </c>
      <c r="J396" s="30">
        <v>39.83</v>
      </c>
      <c r="K396" s="66">
        <v>40.44</v>
      </c>
      <c r="L396" s="55">
        <f t="shared" si="12"/>
        <v>32</v>
      </c>
      <c r="M396" s="55">
        <f t="shared" si="12"/>
        <v>25</v>
      </c>
      <c r="N396" s="57">
        <f t="shared" si="13"/>
        <v>48.52</v>
      </c>
    </row>
    <row r="397" spans="1:14" ht="21">
      <c r="A397" s="1" t="s">
        <v>787</v>
      </c>
      <c r="B397" s="2" t="s">
        <v>2480</v>
      </c>
      <c r="C397" s="1" t="s">
        <v>155</v>
      </c>
      <c r="D397" s="1" t="s">
        <v>864</v>
      </c>
      <c r="E397" s="12" t="s">
        <v>789</v>
      </c>
      <c r="F397" s="1"/>
      <c r="G397" s="12" t="s">
        <v>790</v>
      </c>
      <c r="H397" s="1" t="s">
        <v>808</v>
      </c>
      <c r="I397" s="4" t="s">
        <v>807</v>
      </c>
      <c r="J397" s="30">
        <v>39.83</v>
      </c>
      <c r="K397" s="66">
        <v>40.44</v>
      </c>
      <c r="L397" s="55">
        <f t="shared" si="12"/>
        <v>32</v>
      </c>
      <c r="M397" s="55">
        <f t="shared" si="12"/>
        <v>25</v>
      </c>
      <c r="N397" s="57">
        <f t="shared" si="13"/>
        <v>48.52</v>
      </c>
    </row>
    <row r="398" spans="1:14" ht="21">
      <c r="A398" s="1" t="s">
        <v>787</v>
      </c>
      <c r="B398" s="2" t="s">
        <v>2480</v>
      </c>
      <c r="C398" s="1" t="s">
        <v>179</v>
      </c>
      <c r="D398" s="1" t="s">
        <v>881</v>
      </c>
      <c r="E398" s="12" t="s">
        <v>789</v>
      </c>
      <c r="F398" s="1"/>
      <c r="G398" s="12" t="s">
        <v>790</v>
      </c>
      <c r="H398" s="1" t="s">
        <v>808</v>
      </c>
      <c r="I398" s="4" t="s">
        <v>807</v>
      </c>
      <c r="J398" s="30">
        <v>39.83</v>
      </c>
      <c r="K398" s="66">
        <v>40.44</v>
      </c>
      <c r="L398" s="55">
        <f t="shared" si="12"/>
        <v>32</v>
      </c>
      <c r="M398" s="55">
        <f t="shared" si="12"/>
        <v>25</v>
      </c>
      <c r="N398" s="57">
        <f t="shared" si="13"/>
        <v>48.52</v>
      </c>
    </row>
    <row r="399" spans="1:14" ht="21">
      <c r="A399" s="1" t="s">
        <v>787</v>
      </c>
      <c r="B399" s="2" t="s">
        <v>2480</v>
      </c>
      <c r="C399" s="1" t="s">
        <v>398</v>
      </c>
      <c r="D399" s="1" t="s">
        <v>883</v>
      </c>
      <c r="E399" s="12" t="s">
        <v>789</v>
      </c>
      <c r="F399" s="1"/>
      <c r="G399" s="12" t="s">
        <v>790</v>
      </c>
      <c r="H399" s="1" t="s">
        <v>808</v>
      </c>
      <c r="I399" s="4" t="s">
        <v>807</v>
      </c>
      <c r="J399" s="30">
        <v>39.83</v>
      </c>
      <c r="K399" s="66">
        <v>40.44</v>
      </c>
      <c r="L399" s="55">
        <f t="shared" si="12"/>
        <v>32</v>
      </c>
      <c r="M399" s="55">
        <f t="shared" si="12"/>
        <v>25</v>
      </c>
      <c r="N399" s="57">
        <f t="shared" si="13"/>
        <v>48.52</v>
      </c>
    </row>
    <row r="400" spans="1:14" ht="21">
      <c r="A400" s="1" t="s">
        <v>787</v>
      </c>
      <c r="B400" s="2" t="s">
        <v>2480</v>
      </c>
      <c r="C400" s="1" t="s">
        <v>413</v>
      </c>
      <c r="D400" s="1" t="s">
        <v>893</v>
      </c>
      <c r="E400" s="12" t="s">
        <v>789</v>
      </c>
      <c r="F400" s="1"/>
      <c r="G400" s="12" t="s">
        <v>790</v>
      </c>
      <c r="H400" s="1" t="s">
        <v>808</v>
      </c>
      <c r="I400" s="4" t="s">
        <v>807</v>
      </c>
      <c r="J400" s="30">
        <v>39.83</v>
      </c>
      <c r="K400" s="66">
        <v>40.44</v>
      </c>
      <c r="L400" s="55">
        <f t="shared" si="12"/>
        <v>32</v>
      </c>
      <c r="M400" s="55">
        <f t="shared" si="12"/>
        <v>25</v>
      </c>
      <c r="N400" s="57">
        <f t="shared" si="13"/>
        <v>48.52</v>
      </c>
    </row>
    <row r="401" spans="1:14" ht="21">
      <c r="A401" s="1" t="s">
        <v>787</v>
      </c>
      <c r="B401" s="2" t="s">
        <v>2480</v>
      </c>
      <c r="C401" s="1" t="s">
        <v>228</v>
      </c>
      <c r="D401" s="1" t="s">
        <v>991</v>
      </c>
      <c r="E401" s="12" t="s">
        <v>789</v>
      </c>
      <c r="F401" s="1"/>
      <c r="G401" s="12" t="s">
        <v>790</v>
      </c>
      <c r="H401" s="1" t="s">
        <v>808</v>
      </c>
      <c r="I401" s="4" t="s">
        <v>807</v>
      </c>
      <c r="J401" s="30">
        <v>39.83</v>
      </c>
      <c r="K401" s="66">
        <v>40.44</v>
      </c>
      <c r="L401" s="55">
        <f t="shared" si="12"/>
        <v>32</v>
      </c>
      <c r="M401" s="55">
        <f t="shared" si="12"/>
        <v>25</v>
      </c>
      <c r="N401" s="57">
        <f t="shared" si="13"/>
        <v>48.52</v>
      </c>
    </row>
    <row r="402" spans="1:14" ht="21">
      <c r="A402" s="1" t="s">
        <v>787</v>
      </c>
      <c r="B402" s="2" t="s">
        <v>2480</v>
      </c>
      <c r="C402" s="1" t="s">
        <v>425</v>
      </c>
      <c r="D402" s="1" t="s">
        <v>925</v>
      </c>
      <c r="E402" s="12" t="s">
        <v>789</v>
      </c>
      <c r="F402" s="1"/>
      <c r="G402" s="12" t="s">
        <v>790</v>
      </c>
      <c r="H402" s="1" t="s">
        <v>808</v>
      </c>
      <c r="I402" s="4" t="s">
        <v>807</v>
      </c>
      <c r="J402" s="30">
        <v>39.83</v>
      </c>
      <c r="K402" s="66">
        <v>40.44</v>
      </c>
      <c r="L402" s="55">
        <f t="shared" si="12"/>
        <v>32</v>
      </c>
      <c r="M402" s="55">
        <f t="shared" si="12"/>
        <v>25</v>
      </c>
      <c r="N402" s="57">
        <f t="shared" si="13"/>
        <v>48.52</v>
      </c>
    </row>
    <row r="403" spans="1:14" ht="21">
      <c r="A403" s="1" t="s">
        <v>787</v>
      </c>
      <c r="B403" s="2" t="s">
        <v>2480</v>
      </c>
      <c r="C403" s="1" t="s">
        <v>945</v>
      </c>
      <c r="D403" s="1" t="s">
        <v>946</v>
      </c>
      <c r="E403" s="12" t="s">
        <v>789</v>
      </c>
      <c r="F403" s="1"/>
      <c r="G403" s="12" t="s">
        <v>790</v>
      </c>
      <c r="H403" s="1" t="s">
        <v>808</v>
      </c>
      <c r="I403" s="4" t="s">
        <v>807</v>
      </c>
      <c r="J403" s="30">
        <v>39.83</v>
      </c>
      <c r="K403" s="66">
        <v>40.44</v>
      </c>
      <c r="L403" s="55">
        <f t="shared" si="12"/>
        <v>32</v>
      </c>
      <c r="M403" s="55">
        <f t="shared" si="12"/>
        <v>25</v>
      </c>
      <c r="N403" s="57">
        <f t="shared" si="13"/>
        <v>48.52</v>
      </c>
    </row>
    <row r="404" spans="1:14" ht="21" hidden="1">
      <c r="A404" s="1" t="s">
        <v>787</v>
      </c>
      <c r="B404" s="2" t="s">
        <v>2480</v>
      </c>
      <c r="C404" s="1" t="s">
        <v>11</v>
      </c>
      <c r="D404" s="1" t="s">
        <v>796</v>
      </c>
      <c r="E404" s="12" t="s">
        <v>789</v>
      </c>
      <c r="F404" s="1"/>
      <c r="G404" s="12" t="s">
        <v>790</v>
      </c>
      <c r="H404" s="1" t="s">
        <v>796</v>
      </c>
      <c r="I404" s="3" t="s">
        <v>797</v>
      </c>
      <c r="J404" s="30">
        <v>54.91</v>
      </c>
      <c r="K404" s="66">
        <v>56.39</v>
      </c>
      <c r="L404" s="55">
        <f t="shared" si="12"/>
        <v>45</v>
      </c>
      <c r="M404" s="55">
        <f t="shared" si="12"/>
        <v>36</v>
      </c>
      <c r="N404" s="57">
        <f t="shared" si="13"/>
        <v>67.66</v>
      </c>
    </row>
    <row r="405" spans="1:14" ht="21" hidden="1">
      <c r="A405" s="1" t="s">
        <v>787</v>
      </c>
      <c r="B405" s="2" t="s">
        <v>2480</v>
      </c>
      <c r="C405" s="1" t="s">
        <v>35</v>
      </c>
      <c r="D405" s="1" t="s">
        <v>812</v>
      </c>
      <c r="E405" s="12" t="s">
        <v>789</v>
      </c>
      <c r="F405" s="1"/>
      <c r="G405" s="12" t="s">
        <v>790</v>
      </c>
      <c r="H405" s="1" t="s">
        <v>814</v>
      </c>
      <c r="I405" s="3" t="s">
        <v>813</v>
      </c>
      <c r="J405" s="30">
        <v>41.94</v>
      </c>
      <c r="K405" s="66">
        <v>42.56</v>
      </c>
      <c r="L405" s="55">
        <f t="shared" si="12"/>
        <v>34</v>
      </c>
      <c r="M405" s="55">
        <f t="shared" si="12"/>
        <v>27</v>
      </c>
      <c r="N405" s="57">
        <f t="shared" si="13"/>
        <v>51.07</v>
      </c>
    </row>
    <row r="406" spans="1:14" ht="21">
      <c r="A406" s="1" t="s">
        <v>787</v>
      </c>
      <c r="B406" s="2" t="s">
        <v>2480</v>
      </c>
      <c r="C406" s="1" t="s">
        <v>37</v>
      </c>
      <c r="D406" s="1" t="s">
        <v>815</v>
      </c>
      <c r="E406" s="12" t="s">
        <v>789</v>
      </c>
      <c r="F406" s="1"/>
      <c r="G406" s="12" t="s">
        <v>790</v>
      </c>
      <c r="H406" s="1" t="s">
        <v>814</v>
      </c>
      <c r="I406" s="4" t="s">
        <v>813</v>
      </c>
      <c r="J406" s="30">
        <v>41.94</v>
      </c>
      <c r="K406" s="66">
        <v>42.56</v>
      </c>
      <c r="L406" s="55">
        <f t="shared" si="12"/>
        <v>34</v>
      </c>
      <c r="M406" s="55">
        <f t="shared" si="12"/>
        <v>27</v>
      </c>
      <c r="N406" s="57">
        <f t="shared" si="13"/>
        <v>51.07</v>
      </c>
    </row>
    <row r="407" spans="1:14" ht="21">
      <c r="A407" s="1" t="s">
        <v>787</v>
      </c>
      <c r="B407" s="2" t="s">
        <v>2480</v>
      </c>
      <c r="C407" s="1" t="s">
        <v>39</v>
      </c>
      <c r="D407" s="1" t="s">
        <v>816</v>
      </c>
      <c r="E407" s="12" t="s">
        <v>789</v>
      </c>
      <c r="F407" s="1"/>
      <c r="G407" s="12" t="s">
        <v>790</v>
      </c>
      <c r="H407" s="1" t="s">
        <v>814</v>
      </c>
      <c r="I407" s="4" t="s">
        <v>813</v>
      </c>
      <c r="J407" s="30">
        <v>41.94</v>
      </c>
      <c r="K407" s="66">
        <v>42.56</v>
      </c>
      <c r="L407" s="55">
        <f t="shared" si="12"/>
        <v>34</v>
      </c>
      <c r="M407" s="55">
        <f t="shared" si="12"/>
        <v>27</v>
      </c>
      <c r="N407" s="57">
        <f t="shared" si="13"/>
        <v>51.07</v>
      </c>
    </row>
    <row r="408" spans="1:14" ht="21">
      <c r="A408" s="1" t="s">
        <v>787</v>
      </c>
      <c r="B408" s="2" t="s">
        <v>2480</v>
      </c>
      <c r="C408" s="1" t="s">
        <v>41</v>
      </c>
      <c r="D408" s="1" t="s">
        <v>817</v>
      </c>
      <c r="E408" s="12" t="s">
        <v>789</v>
      </c>
      <c r="F408" s="1"/>
      <c r="G408" s="12" t="s">
        <v>790</v>
      </c>
      <c r="H408" s="1" t="s">
        <v>814</v>
      </c>
      <c r="I408" s="4" t="s">
        <v>813</v>
      </c>
      <c r="J408" s="30">
        <v>41.94</v>
      </c>
      <c r="K408" s="66">
        <v>42.56</v>
      </c>
      <c r="L408" s="55">
        <f t="shared" si="12"/>
        <v>34</v>
      </c>
      <c r="M408" s="55">
        <f t="shared" si="12"/>
        <v>27</v>
      </c>
      <c r="N408" s="57">
        <f t="shared" si="13"/>
        <v>51.07</v>
      </c>
    </row>
    <row r="409" spans="1:14" ht="21">
      <c r="A409" s="1" t="s">
        <v>787</v>
      </c>
      <c r="B409" s="2" t="s">
        <v>2480</v>
      </c>
      <c r="C409" s="1" t="s">
        <v>43</v>
      </c>
      <c r="D409" s="1" t="s">
        <v>818</v>
      </c>
      <c r="E409" s="12" t="s">
        <v>789</v>
      </c>
      <c r="F409" s="1"/>
      <c r="G409" s="12" t="s">
        <v>790</v>
      </c>
      <c r="H409" s="1" t="s">
        <v>814</v>
      </c>
      <c r="I409" s="4" t="s">
        <v>813</v>
      </c>
      <c r="J409" s="30">
        <v>41.94</v>
      </c>
      <c r="K409" s="66">
        <v>42.56</v>
      </c>
      <c r="L409" s="55">
        <f t="shared" si="12"/>
        <v>34</v>
      </c>
      <c r="M409" s="55">
        <f t="shared" si="12"/>
        <v>27</v>
      </c>
      <c r="N409" s="57">
        <f t="shared" si="13"/>
        <v>51.07</v>
      </c>
    </row>
    <row r="410" spans="1:14" ht="21">
      <c r="A410" s="1" t="s">
        <v>787</v>
      </c>
      <c r="B410" s="2" t="s">
        <v>2480</v>
      </c>
      <c r="C410" s="1" t="s">
        <v>45</v>
      </c>
      <c r="D410" s="1" t="s">
        <v>819</v>
      </c>
      <c r="E410" s="12" t="s">
        <v>789</v>
      </c>
      <c r="F410" s="1"/>
      <c r="G410" s="12" t="s">
        <v>790</v>
      </c>
      <c r="H410" s="1" t="s">
        <v>814</v>
      </c>
      <c r="I410" s="4" t="s">
        <v>813</v>
      </c>
      <c r="J410" s="30">
        <v>41.94</v>
      </c>
      <c r="K410" s="66">
        <v>42.56</v>
      </c>
      <c r="L410" s="55">
        <f t="shared" si="12"/>
        <v>34</v>
      </c>
      <c r="M410" s="55">
        <f t="shared" si="12"/>
        <v>27</v>
      </c>
      <c r="N410" s="57">
        <f t="shared" si="13"/>
        <v>51.07</v>
      </c>
    </row>
    <row r="411" spans="1:14" ht="21" hidden="1">
      <c r="A411" s="1" t="s">
        <v>787</v>
      </c>
      <c r="B411" s="2" t="s">
        <v>2480</v>
      </c>
      <c r="C411" s="1" t="s">
        <v>47</v>
      </c>
      <c r="D411" s="1" t="s">
        <v>820</v>
      </c>
      <c r="E411" s="12" t="s">
        <v>789</v>
      </c>
      <c r="F411" s="1"/>
      <c r="G411" s="12" t="s">
        <v>790</v>
      </c>
      <c r="H411" s="1" t="s">
        <v>822</v>
      </c>
      <c r="I411" s="3" t="s">
        <v>821</v>
      </c>
      <c r="J411" s="30">
        <v>41.94</v>
      </c>
      <c r="K411" s="66">
        <v>42.56</v>
      </c>
      <c r="L411" s="55">
        <f t="shared" si="12"/>
        <v>34</v>
      </c>
      <c r="M411" s="55">
        <f t="shared" si="12"/>
        <v>27</v>
      </c>
      <c r="N411" s="57">
        <f t="shared" si="13"/>
        <v>51.07</v>
      </c>
    </row>
    <row r="412" spans="1:14" ht="21" hidden="1">
      <c r="A412" s="1" t="s">
        <v>787</v>
      </c>
      <c r="B412" s="2" t="s">
        <v>2480</v>
      </c>
      <c r="C412" s="1" t="s">
        <v>120</v>
      </c>
      <c r="D412" s="1" t="s">
        <v>847</v>
      </c>
      <c r="E412" s="12" t="s">
        <v>789</v>
      </c>
      <c r="F412" s="1"/>
      <c r="G412" s="12" t="s">
        <v>790</v>
      </c>
      <c r="H412" s="1" t="s">
        <v>849</v>
      </c>
      <c r="I412" s="3" t="s">
        <v>848</v>
      </c>
      <c r="J412" s="30">
        <v>41.94</v>
      </c>
      <c r="K412" s="66">
        <v>42.56</v>
      </c>
      <c r="L412" s="55">
        <f t="shared" si="12"/>
        <v>34</v>
      </c>
      <c r="M412" s="55">
        <f t="shared" si="12"/>
        <v>27</v>
      </c>
      <c r="N412" s="57">
        <f t="shared" si="13"/>
        <v>51.07</v>
      </c>
    </row>
    <row r="413" spans="1:14" ht="21" hidden="1">
      <c r="A413" s="1" t="s">
        <v>787</v>
      </c>
      <c r="B413" s="2" t="s">
        <v>2480</v>
      </c>
      <c r="C413" s="1" t="s">
        <v>123</v>
      </c>
      <c r="D413" s="1" t="s">
        <v>850</v>
      </c>
      <c r="E413" s="12" t="s">
        <v>789</v>
      </c>
      <c r="F413" s="1"/>
      <c r="G413" s="12" t="s">
        <v>790</v>
      </c>
      <c r="H413" s="1" t="s">
        <v>850</v>
      </c>
      <c r="I413" s="3" t="s">
        <v>851</v>
      </c>
      <c r="J413" s="30">
        <v>58.28</v>
      </c>
      <c r="K413" s="66">
        <v>56</v>
      </c>
      <c r="L413" s="55">
        <f t="shared" si="12"/>
        <v>44</v>
      </c>
      <c r="M413" s="55">
        <f t="shared" si="12"/>
        <v>35</v>
      </c>
      <c r="N413" s="57">
        <f t="shared" si="13"/>
        <v>67.2</v>
      </c>
    </row>
    <row r="414" spans="1:14" ht="21">
      <c r="A414" s="1" t="s">
        <v>787</v>
      </c>
      <c r="B414" s="2" t="s">
        <v>2480</v>
      </c>
      <c r="C414" s="1" t="s">
        <v>126</v>
      </c>
      <c r="D414" s="1" t="s">
        <v>852</v>
      </c>
      <c r="E414" s="12" t="s">
        <v>789</v>
      </c>
      <c r="F414" s="1"/>
      <c r="G414" s="12" t="s">
        <v>790</v>
      </c>
      <c r="H414" s="1" t="s">
        <v>850</v>
      </c>
      <c r="I414" s="4" t="s">
        <v>851</v>
      </c>
      <c r="J414" s="30">
        <v>58.28</v>
      </c>
      <c r="K414" s="66">
        <v>56</v>
      </c>
      <c r="L414" s="55">
        <f t="shared" si="12"/>
        <v>44</v>
      </c>
      <c r="M414" s="55">
        <f t="shared" si="12"/>
        <v>35</v>
      </c>
      <c r="N414" s="57">
        <f t="shared" si="13"/>
        <v>67.2</v>
      </c>
    </row>
    <row r="415" spans="1:14" ht="21">
      <c r="A415" s="1" t="s">
        <v>787</v>
      </c>
      <c r="B415" s="2" t="s">
        <v>2480</v>
      </c>
      <c r="C415" s="1" t="s">
        <v>130</v>
      </c>
      <c r="D415" s="1" t="s">
        <v>854</v>
      </c>
      <c r="E415" s="12" t="s">
        <v>789</v>
      </c>
      <c r="F415" s="1"/>
      <c r="G415" s="12" t="s">
        <v>790</v>
      </c>
      <c r="H415" s="1" t="s">
        <v>850</v>
      </c>
      <c r="I415" s="4" t="s">
        <v>851</v>
      </c>
      <c r="J415" s="30">
        <v>58.28</v>
      </c>
      <c r="K415" s="66">
        <v>56</v>
      </c>
      <c r="L415" s="55">
        <f t="shared" si="12"/>
        <v>44</v>
      </c>
      <c r="M415" s="55">
        <f t="shared" si="12"/>
        <v>35</v>
      </c>
      <c r="N415" s="57">
        <f t="shared" si="13"/>
        <v>67.2</v>
      </c>
    </row>
    <row r="416" spans="1:14" ht="21">
      <c r="A416" s="1" t="s">
        <v>787</v>
      </c>
      <c r="B416" s="2" t="s">
        <v>2480</v>
      </c>
      <c r="C416" s="1" t="s">
        <v>133</v>
      </c>
      <c r="D416" s="1" t="s">
        <v>855</v>
      </c>
      <c r="E416" s="12" t="s">
        <v>789</v>
      </c>
      <c r="F416" s="1"/>
      <c r="G416" s="12" t="s">
        <v>790</v>
      </c>
      <c r="H416" s="1" t="s">
        <v>850</v>
      </c>
      <c r="I416" s="4" t="s">
        <v>851</v>
      </c>
      <c r="J416" s="30">
        <v>58.28</v>
      </c>
      <c r="K416" s="66">
        <v>56</v>
      </c>
      <c r="L416" s="55">
        <f t="shared" si="12"/>
        <v>44</v>
      </c>
      <c r="M416" s="55">
        <f t="shared" si="12"/>
        <v>35</v>
      </c>
      <c r="N416" s="57">
        <f t="shared" si="13"/>
        <v>67.2</v>
      </c>
    </row>
    <row r="417" spans="1:14" ht="21">
      <c r="A417" s="1" t="s">
        <v>787</v>
      </c>
      <c r="B417" s="2" t="s">
        <v>2480</v>
      </c>
      <c r="C417" s="1" t="s">
        <v>134</v>
      </c>
      <c r="D417" s="1" t="s">
        <v>856</v>
      </c>
      <c r="E417" s="12" t="s">
        <v>789</v>
      </c>
      <c r="F417" s="1"/>
      <c r="G417" s="12" t="s">
        <v>790</v>
      </c>
      <c r="H417" s="1" t="s">
        <v>850</v>
      </c>
      <c r="I417" s="4" t="s">
        <v>851</v>
      </c>
      <c r="J417" s="30">
        <v>58.28</v>
      </c>
      <c r="K417" s="66">
        <v>56</v>
      </c>
      <c r="L417" s="55">
        <f t="shared" si="12"/>
        <v>44</v>
      </c>
      <c r="M417" s="55">
        <f t="shared" si="12"/>
        <v>35</v>
      </c>
      <c r="N417" s="57">
        <f t="shared" si="13"/>
        <v>67.2</v>
      </c>
    </row>
    <row r="418" spans="1:14" ht="21">
      <c r="A418" s="1" t="s">
        <v>787</v>
      </c>
      <c r="B418" s="2" t="s">
        <v>2480</v>
      </c>
      <c r="C418" s="1" t="s">
        <v>135</v>
      </c>
      <c r="D418" s="1" t="s">
        <v>857</v>
      </c>
      <c r="E418" s="12" t="s">
        <v>789</v>
      </c>
      <c r="F418" s="1"/>
      <c r="G418" s="12" t="s">
        <v>790</v>
      </c>
      <c r="H418" s="1" t="s">
        <v>850</v>
      </c>
      <c r="I418" s="4" t="s">
        <v>851</v>
      </c>
      <c r="J418" s="30">
        <v>58.28</v>
      </c>
      <c r="K418" s="66">
        <v>56</v>
      </c>
      <c r="L418" s="55">
        <f t="shared" si="12"/>
        <v>44</v>
      </c>
      <c r="M418" s="55">
        <f t="shared" si="12"/>
        <v>35</v>
      </c>
      <c r="N418" s="57">
        <f t="shared" si="13"/>
        <v>67.2</v>
      </c>
    </row>
    <row r="419" spans="1:14" ht="21">
      <c r="A419" s="1" t="s">
        <v>787</v>
      </c>
      <c r="B419" s="2" t="s">
        <v>2480</v>
      </c>
      <c r="C419" s="1" t="s">
        <v>129</v>
      </c>
      <c r="D419" s="1" t="s">
        <v>853</v>
      </c>
      <c r="E419" s="12" t="s">
        <v>789</v>
      </c>
      <c r="F419" s="1"/>
      <c r="G419" s="12" t="s">
        <v>790</v>
      </c>
      <c r="H419" s="1" t="s">
        <v>850</v>
      </c>
      <c r="I419" s="4" t="s">
        <v>851</v>
      </c>
      <c r="J419" s="30">
        <v>58.28</v>
      </c>
      <c r="K419" s="66">
        <v>56</v>
      </c>
      <c r="L419" s="55">
        <f t="shared" si="12"/>
        <v>44</v>
      </c>
      <c r="M419" s="55">
        <f t="shared" si="12"/>
        <v>35</v>
      </c>
      <c r="N419" s="57">
        <f t="shared" si="13"/>
        <v>67.2</v>
      </c>
    </row>
    <row r="420" spans="1:14" ht="21" hidden="1">
      <c r="A420" s="1" t="s">
        <v>787</v>
      </c>
      <c r="B420" s="2" t="s">
        <v>2480</v>
      </c>
      <c r="C420" s="1" t="s">
        <v>138</v>
      </c>
      <c r="D420" s="1" t="s">
        <v>858</v>
      </c>
      <c r="E420" s="12" t="s">
        <v>789</v>
      </c>
      <c r="F420" s="1"/>
      <c r="G420" s="12" t="s">
        <v>790</v>
      </c>
      <c r="H420" s="2" t="s">
        <v>2493</v>
      </c>
      <c r="I420" s="15">
        <v>5407</v>
      </c>
      <c r="J420" s="30">
        <v>58.28</v>
      </c>
      <c r="K420" s="66">
        <v>58.14</v>
      </c>
      <c r="L420" s="55">
        <f t="shared" si="12"/>
        <v>46</v>
      </c>
      <c r="M420" s="55">
        <f t="shared" si="12"/>
        <v>36</v>
      </c>
      <c r="N420" s="57">
        <f t="shared" si="13"/>
        <v>69.760000000000005</v>
      </c>
    </row>
    <row r="421" spans="1:14" ht="21">
      <c r="A421" s="1" t="s">
        <v>787</v>
      </c>
      <c r="B421" s="2" t="s">
        <v>2480</v>
      </c>
      <c r="C421" s="1" t="s">
        <v>427</v>
      </c>
      <c r="D421" s="1" t="s">
        <v>926</v>
      </c>
      <c r="E421" s="12" t="s">
        <v>789</v>
      </c>
      <c r="F421" s="1"/>
      <c r="G421" s="12" t="s">
        <v>790</v>
      </c>
      <c r="H421" s="1" t="s">
        <v>850</v>
      </c>
      <c r="I421" s="4" t="s">
        <v>851</v>
      </c>
      <c r="J421" s="30">
        <v>58.28</v>
      </c>
      <c r="K421" s="66">
        <v>56</v>
      </c>
      <c r="L421" s="55">
        <f t="shared" si="12"/>
        <v>44</v>
      </c>
      <c r="M421" s="55">
        <f t="shared" si="12"/>
        <v>35</v>
      </c>
      <c r="N421" s="57">
        <f t="shared" si="13"/>
        <v>67.2</v>
      </c>
    </row>
    <row r="422" spans="1:14" ht="21">
      <c r="A422" s="1" t="s">
        <v>787</v>
      </c>
      <c r="B422" s="2" t="s">
        <v>2480</v>
      </c>
      <c r="C422" s="1" t="s">
        <v>210</v>
      </c>
      <c r="D422" s="1" t="s">
        <v>984</v>
      </c>
      <c r="E422" s="12" t="s">
        <v>789</v>
      </c>
      <c r="F422" s="1"/>
      <c r="G422" s="12" t="s">
        <v>790</v>
      </c>
      <c r="H422" s="1" t="s">
        <v>850</v>
      </c>
      <c r="I422" s="4" t="s">
        <v>851</v>
      </c>
      <c r="J422" s="30">
        <v>58.28</v>
      </c>
      <c r="K422" s="66">
        <v>56</v>
      </c>
      <c r="L422" s="55">
        <f t="shared" si="12"/>
        <v>44</v>
      </c>
      <c r="M422" s="55">
        <f t="shared" si="12"/>
        <v>35</v>
      </c>
      <c r="N422" s="57">
        <f t="shared" si="13"/>
        <v>67.2</v>
      </c>
    </row>
    <row r="423" spans="1:14" ht="21">
      <c r="A423" s="1" t="s">
        <v>787</v>
      </c>
      <c r="B423" s="2" t="s">
        <v>2480</v>
      </c>
      <c r="C423" s="1" t="s">
        <v>213</v>
      </c>
      <c r="D423" s="1" t="s">
        <v>987</v>
      </c>
      <c r="E423" s="12" t="s">
        <v>789</v>
      </c>
      <c r="F423" s="1"/>
      <c r="G423" s="12" t="s">
        <v>790</v>
      </c>
      <c r="H423" s="1" t="s">
        <v>850</v>
      </c>
      <c r="I423" s="4" t="s">
        <v>851</v>
      </c>
      <c r="J423" s="30">
        <v>58.28</v>
      </c>
      <c r="K423" s="66">
        <v>56</v>
      </c>
      <c r="L423" s="55">
        <f t="shared" si="12"/>
        <v>44</v>
      </c>
      <c r="M423" s="55">
        <f t="shared" si="12"/>
        <v>35</v>
      </c>
      <c r="N423" s="57">
        <f t="shared" si="13"/>
        <v>67.2</v>
      </c>
    </row>
    <row r="424" spans="1:14" ht="21">
      <c r="A424" s="1" t="s">
        <v>787</v>
      </c>
      <c r="B424" s="2" t="s">
        <v>2480</v>
      </c>
      <c r="C424" s="1" t="s">
        <v>9</v>
      </c>
      <c r="D424" s="1" t="s">
        <v>792</v>
      </c>
      <c r="E424" s="12" t="s">
        <v>789</v>
      </c>
      <c r="F424" s="1"/>
      <c r="G424" s="12" t="s">
        <v>790</v>
      </c>
      <c r="H424" s="1" t="s">
        <v>795</v>
      </c>
      <c r="I424" s="4" t="s">
        <v>794</v>
      </c>
      <c r="J424" s="30">
        <v>39.31</v>
      </c>
      <c r="K424" s="66">
        <v>38.24</v>
      </c>
      <c r="L424" s="55">
        <f t="shared" si="12"/>
        <v>30</v>
      </c>
      <c r="M424" s="55">
        <f t="shared" si="12"/>
        <v>24</v>
      </c>
      <c r="N424" s="57">
        <f t="shared" si="13"/>
        <v>45.88</v>
      </c>
    </row>
    <row r="425" spans="1:14" ht="21">
      <c r="A425" s="1" t="s">
        <v>787</v>
      </c>
      <c r="B425" s="2" t="s">
        <v>2480</v>
      </c>
      <c r="C425" s="1" t="s">
        <v>29</v>
      </c>
      <c r="D425" s="1" t="s">
        <v>809</v>
      </c>
      <c r="E425" s="12" t="s">
        <v>789</v>
      </c>
      <c r="F425" s="1"/>
      <c r="G425" s="12" t="s">
        <v>790</v>
      </c>
      <c r="H425" s="1" t="s">
        <v>795</v>
      </c>
      <c r="I425" s="4" t="s">
        <v>794</v>
      </c>
      <c r="J425" s="30">
        <v>39.31</v>
      </c>
      <c r="K425" s="66">
        <v>38.24</v>
      </c>
      <c r="L425" s="55">
        <f t="shared" si="12"/>
        <v>30</v>
      </c>
      <c r="M425" s="55">
        <f t="shared" si="12"/>
        <v>24</v>
      </c>
      <c r="N425" s="57">
        <f t="shared" si="13"/>
        <v>45.88</v>
      </c>
    </row>
    <row r="426" spans="1:14" ht="21">
      <c r="A426" s="1" t="s">
        <v>787</v>
      </c>
      <c r="B426" s="2" t="s">
        <v>2480</v>
      </c>
      <c r="C426" s="1" t="s">
        <v>216</v>
      </c>
      <c r="D426" s="1" t="s">
        <v>989</v>
      </c>
      <c r="E426" s="12" t="s">
        <v>789</v>
      </c>
      <c r="F426" s="1"/>
      <c r="G426" s="12" t="s">
        <v>790</v>
      </c>
      <c r="H426" s="1" t="s">
        <v>795</v>
      </c>
      <c r="I426" s="4" t="s">
        <v>794</v>
      </c>
      <c r="J426" s="30">
        <v>39.31</v>
      </c>
      <c r="K426" s="66">
        <v>38.24</v>
      </c>
      <c r="L426" s="55">
        <f t="shared" si="12"/>
        <v>30</v>
      </c>
      <c r="M426" s="55">
        <f t="shared" si="12"/>
        <v>24</v>
      </c>
      <c r="N426" s="57">
        <f t="shared" si="13"/>
        <v>45.88</v>
      </c>
    </row>
    <row r="427" spans="1:14" ht="21" hidden="1">
      <c r="A427" s="1" t="s">
        <v>787</v>
      </c>
      <c r="B427" s="2" t="s">
        <v>2480</v>
      </c>
      <c r="C427" s="1" t="s">
        <v>141</v>
      </c>
      <c r="D427" s="1" t="s">
        <v>795</v>
      </c>
      <c r="E427" s="12" t="s">
        <v>789</v>
      </c>
      <c r="F427" s="1"/>
      <c r="G427" s="12" t="s">
        <v>790</v>
      </c>
      <c r="H427" s="1" t="s">
        <v>795</v>
      </c>
      <c r="I427" s="3" t="s">
        <v>794</v>
      </c>
      <c r="J427" s="30">
        <v>39.31</v>
      </c>
      <c r="K427" s="66">
        <v>38.24</v>
      </c>
      <c r="L427" s="55">
        <f t="shared" si="12"/>
        <v>30</v>
      </c>
      <c r="M427" s="55">
        <f t="shared" si="12"/>
        <v>24</v>
      </c>
      <c r="N427" s="57">
        <f t="shared" si="13"/>
        <v>45.88</v>
      </c>
    </row>
    <row r="428" spans="1:14" ht="21">
      <c r="A428" s="1" t="s">
        <v>787</v>
      </c>
      <c r="B428" s="2" t="s">
        <v>2480</v>
      </c>
      <c r="C428" s="1" t="s">
        <v>144</v>
      </c>
      <c r="D428" s="1" t="s">
        <v>859</v>
      </c>
      <c r="E428" s="12" t="s">
        <v>789</v>
      </c>
      <c r="F428" s="1"/>
      <c r="G428" s="12" t="s">
        <v>790</v>
      </c>
      <c r="H428" s="1" t="s">
        <v>795</v>
      </c>
      <c r="I428" s="4" t="s">
        <v>794</v>
      </c>
      <c r="J428" s="30">
        <v>39.31</v>
      </c>
      <c r="K428" s="66">
        <v>38.24</v>
      </c>
      <c r="L428" s="55">
        <f t="shared" si="12"/>
        <v>30</v>
      </c>
      <c r="M428" s="55">
        <f t="shared" si="12"/>
        <v>24</v>
      </c>
      <c r="N428" s="57">
        <f t="shared" si="13"/>
        <v>45.88</v>
      </c>
    </row>
    <row r="429" spans="1:14" ht="21">
      <c r="A429" s="1" t="s">
        <v>787</v>
      </c>
      <c r="B429" s="2" t="s">
        <v>2480</v>
      </c>
      <c r="C429" s="1" t="s">
        <v>147</v>
      </c>
      <c r="D429" s="1" t="s">
        <v>860</v>
      </c>
      <c r="E429" s="12" t="s">
        <v>789</v>
      </c>
      <c r="F429" s="1"/>
      <c r="G429" s="12" t="s">
        <v>790</v>
      </c>
      <c r="H429" s="1" t="s">
        <v>795</v>
      </c>
      <c r="I429" s="4" t="s">
        <v>794</v>
      </c>
      <c r="J429" s="30">
        <v>39.31</v>
      </c>
      <c r="K429" s="66">
        <v>38.24</v>
      </c>
      <c r="L429" s="55">
        <f t="shared" si="12"/>
        <v>30</v>
      </c>
      <c r="M429" s="55">
        <f t="shared" si="12"/>
        <v>24</v>
      </c>
      <c r="N429" s="57">
        <f t="shared" si="13"/>
        <v>45.88</v>
      </c>
    </row>
    <row r="430" spans="1:14" ht="21">
      <c r="A430" s="1" t="s">
        <v>787</v>
      </c>
      <c r="B430" s="2" t="s">
        <v>2480</v>
      </c>
      <c r="C430" s="1" t="s">
        <v>148</v>
      </c>
      <c r="D430" s="1" t="s">
        <v>861</v>
      </c>
      <c r="E430" s="12" t="s">
        <v>789</v>
      </c>
      <c r="F430" s="1"/>
      <c r="G430" s="12" t="s">
        <v>790</v>
      </c>
      <c r="H430" s="1" t="s">
        <v>795</v>
      </c>
      <c r="I430" s="4" t="s">
        <v>794</v>
      </c>
      <c r="J430" s="30">
        <v>39.31</v>
      </c>
      <c r="K430" s="66">
        <v>38.24</v>
      </c>
      <c r="L430" s="55">
        <f t="shared" si="12"/>
        <v>30</v>
      </c>
      <c r="M430" s="55">
        <f t="shared" si="12"/>
        <v>24</v>
      </c>
      <c r="N430" s="57">
        <f t="shared" si="13"/>
        <v>45.88</v>
      </c>
    </row>
    <row r="431" spans="1:14" ht="21">
      <c r="A431" s="1" t="s">
        <v>787</v>
      </c>
      <c r="B431" s="2" t="s">
        <v>2480</v>
      </c>
      <c r="C431" s="1" t="s">
        <v>149</v>
      </c>
      <c r="D431" s="1" t="s">
        <v>862</v>
      </c>
      <c r="E431" s="12" t="s">
        <v>789</v>
      </c>
      <c r="F431" s="1"/>
      <c r="G431" s="12" t="s">
        <v>790</v>
      </c>
      <c r="H431" s="1" t="s">
        <v>795</v>
      </c>
      <c r="I431" s="4" t="s">
        <v>794</v>
      </c>
      <c r="J431" s="30">
        <v>39.31</v>
      </c>
      <c r="K431" s="66">
        <v>38.24</v>
      </c>
      <c r="L431" s="55">
        <f t="shared" si="12"/>
        <v>30</v>
      </c>
      <c r="M431" s="55">
        <f t="shared" si="12"/>
        <v>24</v>
      </c>
      <c r="N431" s="57">
        <f t="shared" si="13"/>
        <v>45.88</v>
      </c>
    </row>
    <row r="432" spans="1:14" ht="21" hidden="1">
      <c r="A432" s="1" t="s">
        <v>787</v>
      </c>
      <c r="B432" s="2" t="s">
        <v>2480</v>
      </c>
      <c r="C432" s="1" t="s">
        <v>152</v>
      </c>
      <c r="D432" s="1" t="s">
        <v>863</v>
      </c>
      <c r="E432" s="12" t="s">
        <v>789</v>
      </c>
      <c r="F432" s="1"/>
      <c r="G432" s="12" t="s">
        <v>790</v>
      </c>
      <c r="H432" s="2" t="s">
        <v>863</v>
      </c>
      <c r="I432" s="15">
        <v>5212</v>
      </c>
      <c r="J432" s="30">
        <v>39.31</v>
      </c>
      <c r="K432" s="66">
        <v>38.24</v>
      </c>
      <c r="L432" s="55">
        <f t="shared" si="12"/>
        <v>30</v>
      </c>
      <c r="M432" s="55">
        <f t="shared" si="12"/>
        <v>24</v>
      </c>
      <c r="N432" s="57">
        <f t="shared" si="13"/>
        <v>45.88</v>
      </c>
    </row>
    <row r="433" spans="1:14" ht="21">
      <c r="A433" s="1" t="s">
        <v>787</v>
      </c>
      <c r="B433" s="2" t="s">
        <v>2480</v>
      </c>
      <c r="C433" s="1" t="s">
        <v>904</v>
      </c>
      <c r="D433" s="1" t="s">
        <v>905</v>
      </c>
      <c r="E433" s="12" t="s">
        <v>789</v>
      </c>
      <c r="F433" s="1"/>
      <c r="G433" s="12" t="s">
        <v>790</v>
      </c>
      <c r="H433" s="1" t="s">
        <v>795</v>
      </c>
      <c r="I433" s="4" t="s">
        <v>794</v>
      </c>
      <c r="J433" s="30">
        <v>39.31</v>
      </c>
      <c r="K433" s="66">
        <v>38.24</v>
      </c>
      <c r="L433" s="55">
        <f t="shared" si="12"/>
        <v>30</v>
      </c>
      <c r="M433" s="55">
        <f t="shared" si="12"/>
        <v>24</v>
      </c>
      <c r="N433" s="57">
        <f t="shared" si="13"/>
        <v>45.88</v>
      </c>
    </row>
    <row r="434" spans="1:14" ht="21">
      <c r="A434" s="1" t="s">
        <v>787</v>
      </c>
      <c r="B434" s="2" t="s">
        <v>2480</v>
      </c>
      <c r="C434" s="1" t="s">
        <v>180</v>
      </c>
      <c r="D434" s="1" t="s">
        <v>951</v>
      </c>
      <c r="E434" s="12" t="s">
        <v>789</v>
      </c>
      <c r="F434" s="1"/>
      <c r="G434" s="12" t="s">
        <v>790</v>
      </c>
      <c r="H434" s="1" t="s">
        <v>795</v>
      </c>
      <c r="I434" s="4" t="s">
        <v>794</v>
      </c>
      <c r="J434" s="30">
        <v>39.31</v>
      </c>
      <c r="K434" s="66">
        <v>38.24</v>
      </c>
      <c r="L434" s="55">
        <f t="shared" si="12"/>
        <v>30</v>
      </c>
      <c r="M434" s="55">
        <f t="shared" si="12"/>
        <v>24</v>
      </c>
      <c r="N434" s="57">
        <f t="shared" si="13"/>
        <v>45.88</v>
      </c>
    </row>
    <row r="435" spans="1:14" ht="21">
      <c r="A435" s="1" t="s">
        <v>787</v>
      </c>
      <c r="B435" s="2" t="s">
        <v>2480</v>
      </c>
      <c r="C435" s="1" t="s">
        <v>209</v>
      </c>
      <c r="D435" s="1" t="s">
        <v>983</v>
      </c>
      <c r="E435" s="12" t="s">
        <v>789</v>
      </c>
      <c r="F435" s="1"/>
      <c r="G435" s="12" t="s">
        <v>790</v>
      </c>
      <c r="H435" s="1" t="s">
        <v>795</v>
      </c>
      <c r="I435" s="4" t="s">
        <v>794</v>
      </c>
      <c r="J435" s="30">
        <v>39.31</v>
      </c>
      <c r="K435" s="66">
        <v>38.24</v>
      </c>
      <c r="L435" s="55">
        <f t="shared" si="12"/>
        <v>30</v>
      </c>
      <c r="M435" s="55">
        <f t="shared" si="12"/>
        <v>24</v>
      </c>
      <c r="N435" s="57">
        <f t="shared" si="13"/>
        <v>45.88</v>
      </c>
    </row>
    <row r="436" spans="1:14" ht="21" hidden="1">
      <c r="A436" s="1" t="s">
        <v>787</v>
      </c>
      <c r="B436" s="2" t="s">
        <v>2480</v>
      </c>
      <c r="C436" s="1" t="s">
        <v>21</v>
      </c>
      <c r="D436" s="1" t="s">
        <v>804</v>
      </c>
      <c r="E436" s="12" t="s">
        <v>789</v>
      </c>
      <c r="F436" s="1"/>
      <c r="G436" s="12" t="s">
        <v>790</v>
      </c>
      <c r="H436" s="2" t="s">
        <v>804</v>
      </c>
      <c r="I436" s="15">
        <v>5142</v>
      </c>
      <c r="J436" s="30">
        <v>43.59</v>
      </c>
      <c r="K436" s="66">
        <v>44.86</v>
      </c>
      <c r="L436" s="55">
        <f t="shared" si="12"/>
        <v>35</v>
      </c>
      <c r="M436" s="55">
        <f t="shared" si="12"/>
        <v>28</v>
      </c>
      <c r="N436" s="57">
        <f t="shared" si="13"/>
        <v>53.83</v>
      </c>
    </row>
    <row r="437" spans="1:14" ht="21" hidden="1">
      <c r="A437" s="1" t="s">
        <v>787</v>
      </c>
      <c r="B437" s="2" t="s">
        <v>2480</v>
      </c>
      <c r="C437" s="1" t="s">
        <v>61</v>
      </c>
      <c r="D437" s="1" t="s">
        <v>8</v>
      </c>
      <c r="E437" s="12" t="s">
        <v>789</v>
      </c>
      <c r="F437" s="1"/>
      <c r="G437" s="12" t="s">
        <v>790</v>
      </c>
      <c r="H437" s="1" t="s">
        <v>8</v>
      </c>
      <c r="I437" s="3" t="s">
        <v>805</v>
      </c>
      <c r="J437" s="30">
        <v>43.59</v>
      </c>
      <c r="K437" s="66">
        <v>44.86</v>
      </c>
      <c r="L437" s="55">
        <f t="shared" si="12"/>
        <v>35</v>
      </c>
      <c r="M437" s="55">
        <f t="shared" si="12"/>
        <v>28</v>
      </c>
      <c r="N437" s="57">
        <f t="shared" si="13"/>
        <v>53.83</v>
      </c>
    </row>
    <row r="438" spans="1:14" ht="21" hidden="1">
      <c r="A438" s="1" t="s">
        <v>787</v>
      </c>
      <c r="B438" s="2" t="s">
        <v>2480</v>
      </c>
      <c r="C438" s="1" t="s">
        <v>13</v>
      </c>
      <c r="D438" s="1" t="s">
        <v>798</v>
      </c>
      <c r="E438" s="12" t="s">
        <v>789</v>
      </c>
      <c r="F438" s="1"/>
      <c r="G438" s="12" t="s">
        <v>790</v>
      </c>
      <c r="H438" s="1" t="s">
        <v>800</v>
      </c>
      <c r="I438" s="3" t="s">
        <v>799</v>
      </c>
      <c r="J438" s="30">
        <v>33.21</v>
      </c>
      <c r="K438" s="66">
        <v>32.18</v>
      </c>
      <c r="L438" s="55">
        <f t="shared" si="12"/>
        <v>25</v>
      </c>
      <c r="M438" s="55">
        <f t="shared" si="12"/>
        <v>20</v>
      </c>
      <c r="N438" s="57">
        <f t="shared" si="13"/>
        <v>38.61</v>
      </c>
    </row>
    <row r="439" spans="1:14" ht="21" hidden="1">
      <c r="A439" s="1" t="s">
        <v>787</v>
      </c>
      <c r="B439" s="2" t="s">
        <v>2480</v>
      </c>
      <c r="C439" s="1" t="s">
        <v>15</v>
      </c>
      <c r="D439" s="1" t="s">
        <v>801</v>
      </c>
      <c r="E439" s="12" t="s">
        <v>789</v>
      </c>
      <c r="F439" s="1"/>
      <c r="G439" s="12" t="s">
        <v>790</v>
      </c>
      <c r="H439" s="1" t="s">
        <v>800</v>
      </c>
      <c r="I439" s="3" t="s">
        <v>799</v>
      </c>
      <c r="J439" s="30">
        <v>33.21</v>
      </c>
      <c r="K439" s="66">
        <v>32.18</v>
      </c>
      <c r="L439" s="55">
        <f t="shared" si="12"/>
        <v>25</v>
      </c>
      <c r="M439" s="55">
        <f t="shared" si="12"/>
        <v>20</v>
      </c>
      <c r="N439" s="57">
        <f t="shared" si="13"/>
        <v>38.61</v>
      </c>
    </row>
    <row r="440" spans="1:14" ht="21" hidden="1">
      <c r="A440" s="1" t="s">
        <v>787</v>
      </c>
      <c r="B440" s="2" t="s">
        <v>2480</v>
      </c>
      <c r="C440" s="1" t="s">
        <v>17</v>
      </c>
      <c r="D440" s="1" t="s">
        <v>802</v>
      </c>
      <c r="E440" s="12" t="s">
        <v>789</v>
      </c>
      <c r="F440" s="1"/>
      <c r="G440" s="12" t="s">
        <v>790</v>
      </c>
      <c r="H440" s="1" t="s">
        <v>800</v>
      </c>
      <c r="I440" s="3" t="s">
        <v>799</v>
      </c>
      <c r="J440" s="30">
        <v>33.21</v>
      </c>
      <c r="K440" s="66">
        <v>32.18</v>
      </c>
      <c r="L440" s="55">
        <f t="shared" si="12"/>
        <v>25</v>
      </c>
      <c r="M440" s="55">
        <f t="shared" si="12"/>
        <v>20</v>
      </c>
      <c r="N440" s="57">
        <f t="shared" si="13"/>
        <v>38.61</v>
      </c>
    </row>
    <row r="441" spans="1:14" ht="21" hidden="1">
      <c r="A441" s="1" t="s">
        <v>787</v>
      </c>
      <c r="B441" s="2" t="s">
        <v>2480</v>
      </c>
      <c r="C441" s="1" t="s">
        <v>19</v>
      </c>
      <c r="D441" s="1" t="s">
        <v>803</v>
      </c>
      <c r="E441" s="12" t="s">
        <v>789</v>
      </c>
      <c r="F441" s="1"/>
      <c r="G441" s="12" t="s">
        <v>790</v>
      </c>
      <c r="H441" s="1" t="s">
        <v>800</v>
      </c>
      <c r="I441" s="3" t="s">
        <v>799</v>
      </c>
      <c r="J441" s="30">
        <v>33.21</v>
      </c>
      <c r="K441" s="66">
        <v>32.18</v>
      </c>
      <c r="L441" s="55">
        <f t="shared" si="12"/>
        <v>25</v>
      </c>
      <c r="M441" s="55">
        <f t="shared" si="12"/>
        <v>20</v>
      </c>
      <c r="N441" s="57">
        <f t="shared" si="13"/>
        <v>38.61</v>
      </c>
    </row>
    <row r="442" spans="1:14" ht="21" hidden="1">
      <c r="A442" s="1" t="s">
        <v>787</v>
      </c>
      <c r="B442" s="2" t="s">
        <v>2480</v>
      </c>
      <c r="C442" s="1" t="s">
        <v>106</v>
      </c>
      <c r="D442" s="1" t="s">
        <v>835</v>
      </c>
      <c r="E442" s="12" t="s">
        <v>789</v>
      </c>
      <c r="F442" s="1"/>
      <c r="G442" s="12" t="s">
        <v>790</v>
      </c>
      <c r="H442" s="1" t="s">
        <v>800</v>
      </c>
      <c r="I442" s="3" t="s">
        <v>799</v>
      </c>
      <c r="J442" s="30">
        <v>33.21</v>
      </c>
      <c r="K442" s="66">
        <v>32.18</v>
      </c>
      <c r="L442" s="55">
        <f t="shared" si="12"/>
        <v>25</v>
      </c>
      <c r="M442" s="55">
        <f t="shared" si="12"/>
        <v>20</v>
      </c>
      <c r="N442" s="57">
        <f t="shared" si="13"/>
        <v>38.61</v>
      </c>
    </row>
    <row r="443" spans="1:14" ht="21" hidden="1">
      <c r="A443" s="1" t="s">
        <v>787</v>
      </c>
      <c r="B443" s="2" t="s">
        <v>2480</v>
      </c>
      <c r="C443" s="1" t="s">
        <v>115</v>
      </c>
      <c r="D443" s="1" t="s">
        <v>844</v>
      </c>
      <c r="E443" s="12" t="s">
        <v>789</v>
      </c>
      <c r="F443" s="1"/>
      <c r="G443" s="12" t="s">
        <v>790</v>
      </c>
      <c r="H443" s="1" t="s">
        <v>800</v>
      </c>
      <c r="I443" s="3" t="s">
        <v>799</v>
      </c>
      <c r="J443" s="30">
        <v>33.21</v>
      </c>
      <c r="K443" s="66">
        <v>32.18</v>
      </c>
      <c r="L443" s="55">
        <f t="shared" si="12"/>
        <v>25</v>
      </c>
      <c r="M443" s="55">
        <f t="shared" si="12"/>
        <v>20</v>
      </c>
      <c r="N443" s="57">
        <f t="shared" si="13"/>
        <v>38.61</v>
      </c>
    </row>
    <row r="444" spans="1:14" ht="21" hidden="1">
      <c r="A444" s="1" t="s">
        <v>787</v>
      </c>
      <c r="B444" s="2" t="s">
        <v>2480</v>
      </c>
      <c r="C444" s="1" t="s">
        <v>159</v>
      </c>
      <c r="D444" s="1" t="s">
        <v>866</v>
      </c>
      <c r="E444" s="12" t="s">
        <v>789</v>
      </c>
      <c r="F444" s="1"/>
      <c r="G444" s="12" t="s">
        <v>790</v>
      </c>
      <c r="H444" s="1" t="s">
        <v>800</v>
      </c>
      <c r="I444" s="3" t="s">
        <v>799</v>
      </c>
      <c r="J444" s="30">
        <v>33.21</v>
      </c>
      <c r="K444" s="66">
        <v>32.18</v>
      </c>
      <c r="L444" s="55">
        <f t="shared" si="12"/>
        <v>25</v>
      </c>
      <c r="M444" s="55">
        <f t="shared" si="12"/>
        <v>20</v>
      </c>
      <c r="N444" s="57">
        <f t="shared" si="13"/>
        <v>38.61</v>
      </c>
    </row>
    <row r="445" spans="1:14" ht="21" hidden="1">
      <c r="A445" s="1" t="s">
        <v>787</v>
      </c>
      <c r="B445" s="2" t="s">
        <v>2480</v>
      </c>
      <c r="C445" s="1" t="s">
        <v>160</v>
      </c>
      <c r="D445" s="1" t="s">
        <v>867</v>
      </c>
      <c r="E445" s="12" t="s">
        <v>789</v>
      </c>
      <c r="F445" s="1"/>
      <c r="G445" s="12" t="s">
        <v>790</v>
      </c>
      <c r="H445" s="1" t="s">
        <v>800</v>
      </c>
      <c r="I445" s="3" t="s">
        <v>799</v>
      </c>
      <c r="J445" s="30">
        <v>33.21</v>
      </c>
      <c r="K445" s="66">
        <v>32.18</v>
      </c>
      <c r="L445" s="55">
        <f t="shared" si="12"/>
        <v>25</v>
      </c>
      <c r="M445" s="55">
        <f t="shared" si="12"/>
        <v>20</v>
      </c>
      <c r="N445" s="57">
        <f t="shared" si="13"/>
        <v>38.61</v>
      </c>
    </row>
    <row r="446" spans="1:14" ht="21" hidden="1">
      <c r="A446" s="1" t="s">
        <v>787</v>
      </c>
      <c r="B446" s="2" t="s">
        <v>2480</v>
      </c>
      <c r="C446" s="1" t="s">
        <v>161</v>
      </c>
      <c r="D446" s="1" t="s">
        <v>868</v>
      </c>
      <c r="E446" s="12" t="s">
        <v>789</v>
      </c>
      <c r="F446" s="1"/>
      <c r="G446" s="12" t="s">
        <v>790</v>
      </c>
      <c r="H446" s="1" t="s">
        <v>800</v>
      </c>
      <c r="I446" s="3" t="s">
        <v>799</v>
      </c>
      <c r="J446" s="30">
        <v>33.21</v>
      </c>
      <c r="K446" s="66">
        <v>32.18</v>
      </c>
      <c r="L446" s="55">
        <f t="shared" si="12"/>
        <v>25</v>
      </c>
      <c r="M446" s="55">
        <f t="shared" si="12"/>
        <v>20</v>
      </c>
      <c r="N446" s="57">
        <f t="shared" si="13"/>
        <v>38.61</v>
      </c>
    </row>
    <row r="447" spans="1:14" ht="21" hidden="1">
      <c r="A447" s="1" t="s">
        <v>787</v>
      </c>
      <c r="B447" s="2" t="s">
        <v>2480</v>
      </c>
      <c r="C447" s="1" t="s">
        <v>162</v>
      </c>
      <c r="D447" s="1" t="s">
        <v>869</v>
      </c>
      <c r="E447" s="12" t="s">
        <v>789</v>
      </c>
      <c r="F447" s="1"/>
      <c r="G447" s="12" t="s">
        <v>790</v>
      </c>
      <c r="H447" s="1" t="s">
        <v>800</v>
      </c>
      <c r="I447" s="3" t="s">
        <v>799</v>
      </c>
      <c r="J447" s="30">
        <v>33.21</v>
      </c>
      <c r="K447" s="66">
        <v>32.18</v>
      </c>
      <c r="L447" s="55">
        <f t="shared" si="12"/>
        <v>25</v>
      </c>
      <c r="M447" s="55">
        <f t="shared" si="12"/>
        <v>20</v>
      </c>
      <c r="N447" s="57">
        <f t="shared" si="13"/>
        <v>38.61</v>
      </c>
    </row>
    <row r="448" spans="1:14" ht="21" hidden="1">
      <c r="A448" s="1" t="s">
        <v>787</v>
      </c>
      <c r="B448" s="2" t="s">
        <v>2480</v>
      </c>
      <c r="C448" s="1" t="s">
        <v>163</v>
      </c>
      <c r="D448" s="1" t="s">
        <v>870</v>
      </c>
      <c r="E448" s="12" t="s">
        <v>789</v>
      </c>
      <c r="F448" s="1"/>
      <c r="G448" s="12" t="s">
        <v>790</v>
      </c>
      <c r="H448" s="1" t="s">
        <v>800</v>
      </c>
      <c r="I448" s="3" t="s">
        <v>799</v>
      </c>
      <c r="J448" s="30">
        <v>33.21</v>
      </c>
      <c r="K448" s="66">
        <v>32.18</v>
      </c>
      <c r="L448" s="55">
        <f t="shared" si="12"/>
        <v>25</v>
      </c>
      <c r="M448" s="55">
        <f t="shared" si="12"/>
        <v>20</v>
      </c>
      <c r="N448" s="57">
        <f t="shared" si="13"/>
        <v>38.61</v>
      </c>
    </row>
    <row r="449" spans="1:14" ht="21" hidden="1">
      <c r="A449" s="1" t="s">
        <v>787</v>
      </c>
      <c r="B449" s="2" t="s">
        <v>2480</v>
      </c>
      <c r="C449" s="1" t="s">
        <v>164</v>
      </c>
      <c r="D449" s="1" t="s">
        <v>871</v>
      </c>
      <c r="E449" s="12" t="s">
        <v>789</v>
      </c>
      <c r="F449" s="1"/>
      <c r="G449" s="12" t="s">
        <v>790</v>
      </c>
      <c r="H449" s="1" t="s">
        <v>800</v>
      </c>
      <c r="I449" s="3" t="s">
        <v>799</v>
      </c>
      <c r="J449" s="30">
        <v>33.21</v>
      </c>
      <c r="K449" s="66">
        <v>32.18</v>
      </c>
      <c r="L449" s="55">
        <f t="shared" si="12"/>
        <v>25</v>
      </c>
      <c r="M449" s="55">
        <f t="shared" si="12"/>
        <v>20</v>
      </c>
      <c r="N449" s="57">
        <f t="shared" si="13"/>
        <v>38.61</v>
      </c>
    </row>
    <row r="450" spans="1:14" ht="21" hidden="1">
      <c r="A450" s="1" t="s">
        <v>787</v>
      </c>
      <c r="B450" s="2" t="s">
        <v>2480</v>
      </c>
      <c r="C450" s="1" t="s">
        <v>167</v>
      </c>
      <c r="D450" s="1" t="s">
        <v>872</v>
      </c>
      <c r="E450" s="12" t="s">
        <v>789</v>
      </c>
      <c r="F450" s="1"/>
      <c r="G450" s="12" t="s">
        <v>790</v>
      </c>
      <c r="H450" s="1" t="s">
        <v>800</v>
      </c>
      <c r="I450" s="3" t="s">
        <v>799</v>
      </c>
      <c r="J450" s="30">
        <v>33.21</v>
      </c>
      <c r="K450" s="66">
        <v>32.18</v>
      </c>
      <c r="L450" s="55">
        <f t="shared" si="12"/>
        <v>25</v>
      </c>
      <c r="M450" s="55">
        <f t="shared" si="12"/>
        <v>20</v>
      </c>
      <c r="N450" s="57">
        <f t="shared" si="13"/>
        <v>38.61</v>
      </c>
    </row>
    <row r="451" spans="1:14" ht="21" hidden="1">
      <c r="A451" s="1" t="s">
        <v>787</v>
      </c>
      <c r="B451" s="2" t="s">
        <v>2480</v>
      </c>
      <c r="C451" s="1" t="s">
        <v>168</v>
      </c>
      <c r="D451" s="1" t="s">
        <v>873</v>
      </c>
      <c r="E451" s="12" t="s">
        <v>789</v>
      </c>
      <c r="F451" s="1"/>
      <c r="G451" s="12" t="s">
        <v>790</v>
      </c>
      <c r="H451" s="1" t="s">
        <v>800</v>
      </c>
      <c r="I451" s="3" t="s">
        <v>799</v>
      </c>
      <c r="J451" s="30">
        <v>33.21</v>
      </c>
      <c r="K451" s="66">
        <v>32.18</v>
      </c>
      <c r="L451" s="55">
        <f t="shared" si="12"/>
        <v>25</v>
      </c>
      <c r="M451" s="55">
        <f t="shared" si="12"/>
        <v>20</v>
      </c>
      <c r="N451" s="57">
        <f t="shared" si="13"/>
        <v>38.61</v>
      </c>
    </row>
    <row r="452" spans="1:14" ht="21" hidden="1">
      <c r="A452" s="1" t="s">
        <v>787</v>
      </c>
      <c r="B452" s="2" t="s">
        <v>2480</v>
      </c>
      <c r="C452" s="1" t="s">
        <v>169</v>
      </c>
      <c r="D452" s="1" t="s">
        <v>874</v>
      </c>
      <c r="E452" s="12" t="s">
        <v>789</v>
      </c>
      <c r="F452" s="1"/>
      <c r="G452" s="12" t="s">
        <v>790</v>
      </c>
      <c r="H452" s="1" t="s">
        <v>800</v>
      </c>
      <c r="I452" s="3" t="s">
        <v>799</v>
      </c>
      <c r="J452" s="30">
        <v>33.21</v>
      </c>
      <c r="K452" s="66">
        <v>32.18</v>
      </c>
      <c r="L452" s="55">
        <f t="shared" ref="L452:M515" si="14">ROUNDDOWN(K452*0.8,0)</f>
        <v>25</v>
      </c>
      <c r="M452" s="55">
        <f t="shared" si="14"/>
        <v>20</v>
      </c>
      <c r="N452" s="57">
        <f t="shared" si="13"/>
        <v>38.61</v>
      </c>
    </row>
    <row r="453" spans="1:14" ht="21" hidden="1">
      <c r="A453" s="1" t="s">
        <v>787</v>
      </c>
      <c r="B453" s="2" t="s">
        <v>2480</v>
      </c>
      <c r="C453" s="1" t="s">
        <v>171</v>
      </c>
      <c r="D453" s="1" t="s">
        <v>875</v>
      </c>
      <c r="E453" s="12" t="s">
        <v>789</v>
      </c>
      <c r="F453" s="1"/>
      <c r="G453" s="12" t="s">
        <v>790</v>
      </c>
      <c r="H453" s="1" t="s">
        <v>800</v>
      </c>
      <c r="I453" s="3" t="s">
        <v>799</v>
      </c>
      <c r="J453" s="30">
        <v>33.21</v>
      </c>
      <c r="K453" s="66">
        <v>32.18</v>
      </c>
      <c r="L453" s="55">
        <f t="shared" si="14"/>
        <v>25</v>
      </c>
      <c r="M453" s="55">
        <f t="shared" si="14"/>
        <v>20</v>
      </c>
      <c r="N453" s="57">
        <f t="shared" ref="N453:N516" si="15">ROUNDDOWN(K453*1.2,2)</f>
        <v>38.61</v>
      </c>
    </row>
    <row r="454" spans="1:14" ht="21" hidden="1">
      <c r="A454" s="1" t="s">
        <v>787</v>
      </c>
      <c r="B454" s="2" t="s">
        <v>2480</v>
      </c>
      <c r="C454" s="1" t="s">
        <v>215</v>
      </c>
      <c r="D454" s="1" t="s">
        <v>988</v>
      </c>
      <c r="E454" s="12" t="s">
        <v>789</v>
      </c>
      <c r="F454" s="1"/>
      <c r="G454" s="12" t="s">
        <v>790</v>
      </c>
      <c r="H454" s="1" t="s">
        <v>800</v>
      </c>
      <c r="I454" s="3" t="s">
        <v>799</v>
      </c>
      <c r="J454" s="30">
        <v>33.21</v>
      </c>
      <c r="K454" s="66">
        <v>32.18</v>
      </c>
      <c r="L454" s="55">
        <f t="shared" si="14"/>
        <v>25</v>
      </c>
      <c r="M454" s="55">
        <f t="shared" si="14"/>
        <v>20</v>
      </c>
      <c r="N454" s="57">
        <f t="shared" si="15"/>
        <v>38.61</v>
      </c>
    </row>
    <row r="455" spans="1:14" ht="21" hidden="1">
      <c r="A455" s="1" t="s">
        <v>787</v>
      </c>
      <c r="B455" s="2" t="s">
        <v>2480</v>
      </c>
      <c r="C455" s="1" t="s">
        <v>172</v>
      </c>
      <c r="D455" s="1" t="s">
        <v>876</v>
      </c>
      <c r="E455" s="12" t="s">
        <v>789</v>
      </c>
      <c r="F455" s="1"/>
      <c r="G455" s="12" t="s">
        <v>790</v>
      </c>
      <c r="H455" s="1" t="s">
        <v>800</v>
      </c>
      <c r="I455" s="3" t="s">
        <v>799</v>
      </c>
      <c r="J455" s="30">
        <v>33.21</v>
      </c>
      <c r="K455" s="66">
        <v>32.18</v>
      </c>
      <c r="L455" s="55">
        <f t="shared" si="14"/>
        <v>25</v>
      </c>
      <c r="M455" s="55">
        <f t="shared" si="14"/>
        <v>20</v>
      </c>
      <c r="N455" s="57">
        <f t="shared" si="15"/>
        <v>38.61</v>
      </c>
    </row>
    <row r="456" spans="1:14" ht="21" hidden="1">
      <c r="A456" s="1" t="s">
        <v>787</v>
      </c>
      <c r="B456" s="2" t="s">
        <v>2480</v>
      </c>
      <c r="C456" s="1" t="s">
        <v>174</v>
      </c>
      <c r="D456" s="1" t="s">
        <v>877</v>
      </c>
      <c r="E456" s="12" t="s">
        <v>789</v>
      </c>
      <c r="F456" s="1"/>
      <c r="G456" s="12" t="s">
        <v>790</v>
      </c>
      <c r="H456" s="1" t="s">
        <v>800</v>
      </c>
      <c r="I456" s="3" t="s">
        <v>799</v>
      </c>
      <c r="J456" s="30">
        <v>33.21</v>
      </c>
      <c r="K456" s="66">
        <v>32.18</v>
      </c>
      <c r="L456" s="55">
        <f t="shared" si="14"/>
        <v>25</v>
      </c>
      <c r="M456" s="55">
        <f t="shared" si="14"/>
        <v>20</v>
      </c>
      <c r="N456" s="57">
        <f t="shared" si="15"/>
        <v>38.61</v>
      </c>
    </row>
    <row r="457" spans="1:14" ht="21" hidden="1">
      <c r="A457" s="1" t="s">
        <v>787</v>
      </c>
      <c r="B457" s="2" t="s">
        <v>2480</v>
      </c>
      <c r="C457" s="1" t="s">
        <v>415</v>
      </c>
      <c r="D457" s="1" t="s">
        <v>896</v>
      </c>
      <c r="E457" s="12" t="s">
        <v>789</v>
      </c>
      <c r="F457" s="1"/>
      <c r="G457" s="12" t="s">
        <v>790</v>
      </c>
      <c r="H457" s="1" t="s">
        <v>800</v>
      </c>
      <c r="I457" s="3" t="s">
        <v>799</v>
      </c>
      <c r="J457" s="30">
        <v>33.21</v>
      </c>
      <c r="K457" s="66">
        <v>32.18</v>
      </c>
      <c r="L457" s="55">
        <f t="shared" si="14"/>
        <v>25</v>
      </c>
      <c r="M457" s="55">
        <f t="shared" si="14"/>
        <v>20</v>
      </c>
      <c r="N457" s="57">
        <f t="shared" si="15"/>
        <v>38.61</v>
      </c>
    </row>
    <row r="458" spans="1:14" ht="21" hidden="1">
      <c r="A458" s="1" t="s">
        <v>787</v>
      </c>
      <c r="B458" s="2" t="s">
        <v>2480</v>
      </c>
      <c r="C458" s="1" t="s">
        <v>906</v>
      </c>
      <c r="D458" s="1" t="s">
        <v>907</v>
      </c>
      <c r="E458" s="12" t="s">
        <v>789</v>
      </c>
      <c r="F458" s="1"/>
      <c r="G458" s="12" t="s">
        <v>790</v>
      </c>
      <c r="H458" s="1" t="s">
        <v>800</v>
      </c>
      <c r="I458" s="3" t="s">
        <v>799</v>
      </c>
      <c r="J458" s="30">
        <v>33.21</v>
      </c>
      <c r="K458" s="66">
        <v>32.18</v>
      </c>
      <c r="L458" s="55">
        <f t="shared" si="14"/>
        <v>25</v>
      </c>
      <c r="M458" s="55">
        <f t="shared" si="14"/>
        <v>20</v>
      </c>
      <c r="N458" s="57">
        <f t="shared" si="15"/>
        <v>38.61</v>
      </c>
    </row>
    <row r="459" spans="1:14" ht="21" hidden="1">
      <c r="A459" s="1" t="s">
        <v>787</v>
      </c>
      <c r="B459" s="2" t="s">
        <v>2480</v>
      </c>
      <c r="C459" s="1" t="s">
        <v>419</v>
      </c>
      <c r="D459" s="1" t="s">
        <v>908</v>
      </c>
      <c r="E459" s="12" t="s">
        <v>789</v>
      </c>
      <c r="F459" s="1"/>
      <c r="G459" s="12" t="s">
        <v>790</v>
      </c>
      <c r="H459" s="1" t="s">
        <v>800</v>
      </c>
      <c r="I459" s="3" t="s">
        <v>799</v>
      </c>
      <c r="J459" s="30">
        <v>33.21</v>
      </c>
      <c r="K459" s="66">
        <v>32.18</v>
      </c>
      <c r="L459" s="55">
        <f t="shared" si="14"/>
        <v>25</v>
      </c>
      <c r="M459" s="55">
        <f t="shared" si="14"/>
        <v>20</v>
      </c>
      <c r="N459" s="57">
        <f t="shared" si="15"/>
        <v>38.61</v>
      </c>
    </row>
    <row r="460" spans="1:14" ht="21" hidden="1">
      <c r="A460" s="1" t="s">
        <v>787</v>
      </c>
      <c r="B460" s="2" t="s">
        <v>2480</v>
      </c>
      <c r="C460" s="1" t="s">
        <v>913</v>
      </c>
      <c r="D460" s="1" t="s">
        <v>914</v>
      </c>
      <c r="E460" s="12" t="s">
        <v>789</v>
      </c>
      <c r="F460" s="1"/>
      <c r="G460" s="12" t="s">
        <v>790</v>
      </c>
      <c r="H460" s="1" t="s">
        <v>800</v>
      </c>
      <c r="I460" s="3" t="s">
        <v>799</v>
      </c>
      <c r="J460" s="30">
        <v>33.21</v>
      </c>
      <c r="K460" s="66">
        <v>32.18</v>
      </c>
      <c r="L460" s="55">
        <f t="shared" si="14"/>
        <v>25</v>
      </c>
      <c r="M460" s="55">
        <f t="shared" si="14"/>
        <v>20</v>
      </c>
      <c r="N460" s="57">
        <f t="shared" si="15"/>
        <v>38.61</v>
      </c>
    </row>
    <row r="461" spans="1:14" ht="21" hidden="1">
      <c r="A461" s="1" t="s">
        <v>787</v>
      </c>
      <c r="B461" s="2" t="s">
        <v>2480</v>
      </c>
      <c r="C461" s="1" t="s">
        <v>423</v>
      </c>
      <c r="D461" s="1" t="s">
        <v>921</v>
      </c>
      <c r="E461" s="12" t="s">
        <v>789</v>
      </c>
      <c r="F461" s="1"/>
      <c r="G461" s="12" t="s">
        <v>790</v>
      </c>
      <c r="H461" s="1" t="s">
        <v>800</v>
      </c>
      <c r="I461" s="3" t="s">
        <v>799</v>
      </c>
      <c r="J461" s="30">
        <v>33.21</v>
      </c>
      <c r="K461" s="66">
        <v>32.18</v>
      </c>
      <c r="L461" s="55">
        <f t="shared" si="14"/>
        <v>25</v>
      </c>
      <c r="M461" s="55">
        <f t="shared" si="14"/>
        <v>20</v>
      </c>
      <c r="N461" s="57">
        <f t="shared" si="15"/>
        <v>38.61</v>
      </c>
    </row>
    <row r="462" spans="1:14" ht="21" hidden="1">
      <c r="A462" s="1" t="s">
        <v>787</v>
      </c>
      <c r="B462" s="2" t="s">
        <v>2480</v>
      </c>
      <c r="C462" s="1" t="s">
        <v>429</v>
      </c>
      <c r="D462" s="1" t="s">
        <v>927</v>
      </c>
      <c r="E462" s="12" t="s">
        <v>789</v>
      </c>
      <c r="F462" s="1"/>
      <c r="G462" s="12" t="s">
        <v>790</v>
      </c>
      <c r="H462" s="1" t="s">
        <v>800</v>
      </c>
      <c r="I462" s="3" t="s">
        <v>799</v>
      </c>
      <c r="J462" s="30">
        <v>33.21</v>
      </c>
      <c r="K462" s="66">
        <v>32.18</v>
      </c>
      <c r="L462" s="55">
        <f t="shared" si="14"/>
        <v>25</v>
      </c>
      <c r="M462" s="55">
        <f t="shared" si="14"/>
        <v>20</v>
      </c>
      <c r="N462" s="57">
        <f t="shared" si="15"/>
        <v>38.61</v>
      </c>
    </row>
    <row r="463" spans="1:14" ht="21" hidden="1">
      <c r="A463" s="1" t="s">
        <v>787</v>
      </c>
      <c r="B463" s="2" t="s">
        <v>2480</v>
      </c>
      <c r="C463" s="1" t="s">
        <v>431</v>
      </c>
      <c r="D463" s="1" t="s">
        <v>928</v>
      </c>
      <c r="E463" s="12" t="s">
        <v>789</v>
      </c>
      <c r="F463" s="1"/>
      <c r="G463" s="12" t="s">
        <v>790</v>
      </c>
      <c r="H463" s="1" t="s">
        <v>800</v>
      </c>
      <c r="I463" s="3" t="s">
        <v>799</v>
      </c>
      <c r="J463" s="30">
        <v>33.21</v>
      </c>
      <c r="K463" s="66">
        <v>32.18</v>
      </c>
      <c r="L463" s="55">
        <f t="shared" si="14"/>
        <v>25</v>
      </c>
      <c r="M463" s="55">
        <f t="shared" si="14"/>
        <v>20</v>
      </c>
      <c r="N463" s="57">
        <f t="shared" si="15"/>
        <v>38.61</v>
      </c>
    </row>
    <row r="464" spans="1:14" ht="21" hidden="1">
      <c r="A464" s="1" t="s">
        <v>787</v>
      </c>
      <c r="B464" s="2" t="s">
        <v>2480</v>
      </c>
      <c r="C464" s="1" t="s">
        <v>935</v>
      </c>
      <c r="D464" s="1" t="s">
        <v>936</v>
      </c>
      <c r="E464" s="12" t="s">
        <v>789</v>
      </c>
      <c r="F464" s="1"/>
      <c r="G464" s="12" t="s">
        <v>790</v>
      </c>
      <c r="H464" s="1" t="s">
        <v>800</v>
      </c>
      <c r="I464" s="3" t="s">
        <v>799</v>
      </c>
      <c r="J464" s="30">
        <v>33.21</v>
      </c>
      <c r="K464" s="66">
        <v>32.18</v>
      </c>
      <c r="L464" s="55">
        <f t="shared" si="14"/>
        <v>25</v>
      </c>
      <c r="M464" s="55">
        <f t="shared" si="14"/>
        <v>20</v>
      </c>
      <c r="N464" s="57">
        <f t="shared" si="15"/>
        <v>38.61</v>
      </c>
    </row>
    <row r="465" spans="1:14" ht="21" hidden="1">
      <c r="A465" s="1" t="s">
        <v>787</v>
      </c>
      <c r="B465" s="2" t="s">
        <v>2480</v>
      </c>
      <c r="C465" s="1" t="s">
        <v>941</v>
      </c>
      <c r="D465" s="1" t="s">
        <v>942</v>
      </c>
      <c r="E465" s="12" t="s">
        <v>789</v>
      </c>
      <c r="F465" s="1"/>
      <c r="G465" s="12" t="s">
        <v>790</v>
      </c>
      <c r="H465" s="1" t="s">
        <v>800</v>
      </c>
      <c r="I465" s="3" t="s">
        <v>799</v>
      </c>
      <c r="J465" s="30">
        <v>33.21</v>
      </c>
      <c r="K465" s="66">
        <v>32.18</v>
      </c>
      <c r="L465" s="55">
        <f t="shared" si="14"/>
        <v>25</v>
      </c>
      <c r="M465" s="55">
        <f t="shared" si="14"/>
        <v>20</v>
      </c>
      <c r="N465" s="57">
        <f t="shared" si="15"/>
        <v>38.61</v>
      </c>
    </row>
    <row r="466" spans="1:14" ht="21" hidden="1">
      <c r="A466" s="1" t="s">
        <v>787</v>
      </c>
      <c r="B466" s="2" t="s">
        <v>2480</v>
      </c>
      <c r="C466" s="1" t="s">
        <v>187</v>
      </c>
      <c r="D466" s="1" t="s">
        <v>960</v>
      </c>
      <c r="E466" s="12" t="s">
        <v>789</v>
      </c>
      <c r="F466" s="1"/>
      <c r="G466" s="12" t="s">
        <v>790</v>
      </c>
      <c r="H466" s="2" t="s">
        <v>960</v>
      </c>
      <c r="I466" s="11">
        <v>5179</v>
      </c>
      <c r="J466" s="30">
        <v>33.21</v>
      </c>
      <c r="K466" s="66">
        <v>32.18</v>
      </c>
      <c r="L466" s="55">
        <f t="shared" si="14"/>
        <v>25</v>
      </c>
      <c r="M466" s="55">
        <f t="shared" si="14"/>
        <v>20</v>
      </c>
      <c r="N466" s="57">
        <f t="shared" si="15"/>
        <v>38.61</v>
      </c>
    </row>
    <row r="467" spans="1:14" ht="21" hidden="1">
      <c r="A467" s="1" t="s">
        <v>787</v>
      </c>
      <c r="B467" s="2" t="s">
        <v>2480</v>
      </c>
      <c r="C467" s="1" t="s">
        <v>208</v>
      </c>
      <c r="D467" s="1" t="s">
        <v>982</v>
      </c>
      <c r="E467" s="12" t="s">
        <v>789</v>
      </c>
      <c r="F467" s="1"/>
      <c r="G467" s="12" t="s">
        <v>790</v>
      </c>
      <c r="H467" s="1" t="s">
        <v>800</v>
      </c>
      <c r="I467" s="3" t="s">
        <v>799</v>
      </c>
      <c r="J467" s="30">
        <v>33.21</v>
      </c>
      <c r="K467" s="66">
        <v>32.18</v>
      </c>
      <c r="L467" s="55">
        <f t="shared" si="14"/>
        <v>25</v>
      </c>
      <c r="M467" s="55">
        <f t="shared" si="14"/>
        <v>20</v>
      </c>
      <c r="N467" s="57">
        <f t="shared" si="15"/>
        <v>38.61</v>
      </c>
    </row>
    <row r="468" spans="1:14" ht="21" hidden="1">
      <c r="A468" s="1" t="s">
        <v>787</v>
      </c>
      <c r="B468" s="2" t="s">
        <v>2480</v>
      </c>
      <c r="C468" s="1" t="s">
        <v>211</v>
      </c>
      <c r="D468" s="1" t="s">
        <v>985</v>
      </c>
      <c r="E468" s="12" t="s">
        <v>789</v>
      </c>
      <c r="F468" s="1"/>
      <c r="G468" s="12" t="s">
        <v>790</v>
      </c>
      <c r="H468" s="1" t="s">
        <v>800</v>
      </c>
      <c r="I468" s="3" t="s">
        <v>799</v>
      </c>
      <c r="J468" s="30">
        <v>33.21</v>
      </c>
      <c r="K468" s="66">
        <v>32.18</v>
      </c>
      <c r="L468" s="55">
        <f t="shared" si="14"/>
        <v>25</v>
      </c>
      <c r="M468" s="55">
        <f t="shared" si="14"/>
        <v>20</v>
      </c>
      <c r="N468" s="57">
        <f t="shared" si="15"/>
        <v>38.61</v>
      </c>
    </row>
    <row r="469" spans="1:14" ht="21" hidden="1">
      <c r="A469" s="1" t="s">
        <v>787</v>
      </c>
      <c r="B469" s="2" t="s">
        <v>2480</v>
      </c>
      <c r="C469" s="1" t="s">
        <v>212</v>
      </c>
      <c r="D469" s="1" t="s">
        <v>986</v>
      </c>
      <c r="E469" s="12" t="s">
        <v>789</v>
      </c>
      <c r="F469" s="1"/>
      <c r="G469" s="12" t="s">
        <v>790</v>
      </c>
      <c r="H469" s="1" t="s">
        <v>800</v>
      </c>
      <c r="I469" s="3" t="s">
        <v>799</v>
      </c>
      <c r="J469" s="30">
        <v>33.21</v>
      </c>
      <c r="K469" s="66">
        <v>32.18</v>
      </c>
      <c r="L469" s="55">
        <f t="shared" si="14"/>
        <v>25</v>
      </c>
      <c r="M469" s="55">
        <f t="shared" si="14"/>
        <v>20</v>
      </c>
      <c r="N469" s="57">
        <f t="shared" si="15"/>
        <v>38.61</v>
      </c>
    </row>
    <row r="470" spans="1:14" ht="21" hidden="1">
      <c r="A470" s="1" t="s">
        <v>787</v>
      </c>
      <c r="B470" s="2" t="s">
        <v>2480</v>
      </c>
      <c r="C470" s="1" t="s">
        <v>175</v>
      </c>
      <c r="D470" s="1" t="s">
        <v>878</v>
      </c>
      <c r="E470" s="12" t="s">
        <v>789</v>
      </c>
      <c r="F470" s="1"/>
      <c r="G470" s="12" t="s">
        <v>790</v>
      </c>
      <c r="H470" s="1" t="s">
        <v>878</v>
      </c>
      <c r="I470" s="3" t="s">
        <v>879</v>
      </c>
      <c r="J470" s="30">
        <v>37.6</v>
      </c>
      <c r="K470" s="66">
        <v>33.79</v>
      </c>
      <c r="L470" s="55">
        <f t="shared" si="14"/>
        <v>27</v>
      </c>
      <c r="M470" s="55">
        <f t="shared" si="14"/>
        <v>21</v>
      </c>
      <c r="N470" s="57">
        <f t="shared" si="15"/>
        <v>40.54</v>
      </c>
    </row>
    <row r="471" spans="1:14" ht="21">
      <c r="A471" s="1" t="s">
        <v>787</v>
      </c>
      <c r="B471" s="2" t="s">
        <v>2480</v>
      </c>
      <c r="C471" s="1" t="s">
        <v>186</v>
      </c>
      <c r="D471" s="1" t="s">
        <v>959</v>
      </c>
      <c r="E471" s="12" t="s">
        <v>789</v>
      </c>
      <c r="F471" s="1"/>
      <c r="G471" s="12" t="s">
        <v>790</v>
      </c>
      <c r="H471" s="1" t="s">
        <v>878</v>
      </c>
      <c r="I471" s="4" t="s">
        <v>879</v>
      </c>
      <c r="J471" s="30">
        <v>37.6</v>
      </c>
      <c r="K471" s="66">
        <v>33.79</v>
      </c>
      <c r="L471" s="55">
        <f t="shared" si="14"/>
        <v>27</v>
      </c>
      <c r="M471" s="55">
        <f t="shared" si="14"/>
        <v>21</v>
      </c>
      <c r="N471" s="57">
        <f t="shared" si="15"/>
        <v>40.54</v>
      </c>
    </row>
    <row r="472" spans="1:14" ht="21">
      <c r="A472" s="1" t="s">
        <v>787</v>
      </c>
      <c r="B472" s="2" t="s">
        <v>2480</v>
      </c>
      <c r="C472" s="1" t="s">
        <v>102</v>
      </c>
      <c r="D472" s="1" t="s">
        <v>831</v>
      </c>
      <c r="E472" s="12" t="s">
        <v>789</v>
      </c>
      <c r="F472" s="1"/>
      <c r="G472" s="12" t="s">
        <v>790</v>
      </c>
      <c r="H472" s="1" t="s">
        <v>833</v>
      </c>
      <c r="I472" s="4" t="s">
        <v>832</v>
      </c>
      <c r="J472" s="30">
        <v>31.61</v>
      </c>
      <c r="K472" s="66">
        <v>26.37</v>
      </c>
      <c r="L472" s="55">
        <f t="shared" si="14"/>
        <v>21</v>
      </c>
      <c r="M472" s="55">
        <f t="shared" si="14"/>
        <v>16</v>
      </c>
      <c r="N472" s="57">
        <f t="shared" si="15"/>
        <v>31.64</v>
      </c>
    </row>
    <row r="473" spans="1:14" ht="21" hidden="1">
      <c r="A473" s="1" t="s">
        <v>787</v>
      </c>
      <c r="B473" s="2" t="s">
        <v>2480</v>
      </c>
      <c r="C473" s="1" t="s">
        <v>406</v>
      </c>
      <c r="D473" s="1" t="s">
        <v>833</v>
      </c>
      <c r="E473" s="12" t="s">
        <v>789</v>
      </c>
      <c r="F473" s="1"/>
      <c r="G473" s="12" t="s">
        <v>790</v>
      </c>
      <c r="H473" s="1" t="s">
        <v>833</v>
      </c>
      <c r="I473" s="3" t="s">
        <v>832</v>
      </c>
      <c r="J473" s="30">
        <v>31.61</v>
      </c>
      <c r="K473" s="66">
        <v>26.37</v>
      </c>
      <c r="L473" s="55">
        <f t="shared" si="14"/>
        <v>21</v>
      </c>
      <c r="M473" s="55">
        <f t="shared" si="14"/>
        <v>16</v>
      </c>
      <c r="N473" s="57">
        <f t="shared" si="15"/>
        <v>31.64</v>
      </c>
    </row>
    <row r="474" spans="1:14" ht="21">
      <c r="A474" s="1" t="s">
        <v>787</v>
      </c>
      <c r="B474" s="2" t="s">
        <v>2480</v>
      </c>
      <c r="C474" s="1" t="s">
        <v>409</v>
      </c>
      <c r="D474" s="1" t="s">
        <v>886</v>
      </c>
      <c r="E474" s="12" t="s">
        <v>789</v>
      </c>
      <c r="F474" s="1"/>
      <c r="G474" s="12" t="s">
        <v>790</v>
      </c>
      <c r="H474" s="1" t="s">
        <v>833</v>
      </c>
      <c r="I474" s="4" t="s">
        <v>832</v>
      </c>
      <c r="J474" s="30">
        <v>31.61</v>
      </c>
      <c r="K474" s="66">
        <v>26.37</v>
      </c>
      <c r="L474" s="55">
        <f t="shared" si="14"/>
        <v>21</v>
      </c>
      <c r="M474" s="55">
        <f t="shared" si="14"/>
        <v>16</v>
      </c>
      <c r="N474" s="57">
        <f t="shared" si="15"/>
        <v>31.64</v>
      </c>
    </row>
    <row r="475" spans="1:14" ht="21">
      <c r="A475" s="1" t="s">
        <v>787</v>
      </c>
      <c r="B475" s="2" t="s">
        <v>2480</v>
      </c>
      <c r="C475" s="1" t="s">
        <v>887</v>
      </c>
      <c r="D475" s="5" t="s">
        <v>888</v>
      </c>
      <c r="E475" s="26" t="s">
        <v>789</v>
      </c>
      <c r="F475" s="5"/>
      <c r="G475" s="26" t="s">
        <v>790</v>
      </c>
      <c r="H475" s="5" t="s">
        <v>833</v>
      </c>
      <c r="I475" s="8" t="s">
        <v>832</v>
      </c>
      <c r="J475" s="33">
        <v>31.61</v>
      </c>
      <c r="K475" s="66">
        <v>26.37</v>
      </c>
      <c r="L475" s="55">
        <f t="shared" si="14"/>
        <v>21</v>
      </c>
      <c r="M475" s="55">
        <f t="shared" si="14"/>
        <v>16</v>
      </c>
      <c r="N475" s="57">
        <f t="shared" si="15"/>
        <v>31.64</v>
      </c>
    </row>
    <row r="476" spans="1:14" ht="21">
      <c r="A476" s="1" t="s">
        <v>787</v>
      </c>
      <c r="B476" s="2" t="s">
        <v>2480</v>
      </c>
      <c r="C476" s="1" t="s">
        <v>894</v>
      </c>
      <c r="D476" s="1" t="s">
        <v>895</v>
      </c>
      <c r="E476" s="12" t="s">
        <v>789</v>
      </c>
      <c r="F476" s="1"/>
      <c r="G476" s="12" t="s">
        <v>790</v>
      </c>
      <c r="H476" s="1" t="s">
        <v>833</v>
      </c>
      <c r="I476" s="4" t="s">
        <v>832</v>
      </c>
      <c r="J476" s="30">
        <v>31.61</v>
      </c>
      <c r="K476" s="66">
        <v>26.37</v>
      </c>
      <c r="L476" s="55">
        <f t="shared" si="14"/>
        <v>21</v>
      </c>
      <c r="M476" s="55">
        <f t="shared" si="14"/>
        <v>16</v>
      </c>
      <c r="N476" s="57">
        <f t="shared" si="15"/>
        <v>31.64</v>
      </c>
    </row>
    <row r="477" spans="1:14" ht="21">
      <c r="A477" s="1" t="s">
        <v>787</v>
      </c>
      <c r="B477" s="2" t="s">
        <v>2480</v>
      </c>
      <c r="C477" s="1" t="s">
        <v>909</v>
      </c>
      <c r="D477" s="1" t="s">
        <v>910</v>
      </c>
      <c r="E477" s="12" t="s">
        <v>789</v>
      </c>
      <c r="F477" s="1"/>
      <c r="G477" s="12" t="s">
        <v>790</v>
      </c>
      <c r="H477" s="1" t="s">
        <v>833</v>
      </c>
      <c r="I477" s="4" t="s">
        <v>832</v>
      </c>
      <c r="J477" s="30">
        <v>31.61</v>
      </c>
      <c r="K477" s="66">
        <v>26.37</v>
      </c>
      <c r="L477" s="55">
        <f t="shared" si="14"/>
        <v>21</v>
      </c>
      <c r="M477" s="55">
        <f t="shared" si="14"/>
        <v>16</v>
      </c>
      <c r="N477" s="57">
        <f t="shared" si="15"/>
        <v>31.64</v>
      </c>
    </row>
    <row r="478" spans="1:14" ht="21">
      <c r="A478" s="1" t="s">
        <v>787</v>
      </c>
      <c r="B478" s="2" t="s">
        <v>2480</v>
      </c>
      <c r="C478" s="1" t="s">
        <v>943</v>
      </c>
      <c r="D478" s="1" t="s">
        <v>944</v>
      </c>
      <c r="E478" s="12" t="s">
        <v>789</v>
      </c>
      <c r="F478" s="1"/>
      <c r="G478" s="12" t="s">
        <v>790</v>
      </c>
      <c r="H478" s="1" t="s">
        <v>833</v>
      </c>
      <c r="I478" s="4" t="s">
        <v>832</v>
      </c>
      <c r="J478" s="30">
        <v>31.61</v>
      </c>
      <c r="K478" s="66">
        <v>26.37</v>
      </c>
      <c r="L478" s="55">
        <f t="shared" si="14"/>
        <v>21</v>
      </c>
      <c r="M478" s="55">
        <f t="shared" si="14"/>
        <v>16</v>
      </c>
      <c r="N478" s="57">
        <f t="shared" si="15"/>
        <v>31.64</v>
      </c>
    </row>
    <row r="479" spans="1:14" ht="21">
      <c r="A479" s="1" t="s">
        <v>787</v>
      </c>
      <c r="B479" s="2" t="s">
        <v>2480</v>
      </c>
      <c r="C479" s="1" t="s">
        <v>949</v>
      </c>
      <c r="D479" s="1" t="s">
        <v>950</v>
      </c>
      <c r="E479" s="12" t="s">
        <v>789</v>
      </c>
      <c r="F479" s="1"/>
      <c r="G479" s="12" t="s">
        <v>790</v>
      </c>
      <c r="H479" s="1" t="s">
        <v>833</v>
      </c>
      <c r="I479" s="4" t="s">
        <v>832</v>
      </c>
      <c r="J479" s="30">
        <v>31.61</v>
      </c>
      <c r="K479" s="66">
        <v>26.37</v>
      </c>
      <c r="L479" s="55">
        <f t="shared" si="14"/>
        <v>21</v>
      </c>
      <c r="M479" s="55">
        <f t="shared" si="14"/>
        <v>16</v>
      </c>
      <c r="N479" s="57">
        <f t="shared" si="15"/>
        <v>31.64</v>
      </c>
    </row>
    <row r="480" spans="1:14" ht="21">
      <c r="A480" s="1" t="s">
        <v>787</v>
      </c>
      <c r="B480" s="2" t="s">
        <v>2480</v>
      </c>
      <c r="C480" s="1" t="s">
        <v>183</v>
      </c>
      <c r="D480" s="1" t="s">
        <v>955</v>
      </c>
      <c r="E480" s="12" t="s">
        <v>789</v>
      </c>
      <c r="F480" s="1"/>
      <c r="G480" s="12" t="s">
        <v>790</v>
      </c>
      <c r="H480" s="1" t="s">
        <v>833</v>
      </c>
      <c r="I480" s="4" t="s">
        <v>832</v>
      </c>
      <c r="J480" s="30">
        <v>31.61</v>
      </c>
      <c r="K480" s="66">
        <v>26.37</v>
      </c>
      <c r="L480" s="55">
        <f t="shared" si="14"/>
        <v>21</v>
      </c>
      <c r="M480" s="55">
        <f t="shared" si="14"/>
        <v>16</v>
      </c>
      <c r="N480" s="57">
        <f t="shared" si="15"/>
        <v>31.64</v>
      </c>
    </row>
    <row r="481" spans="1:14" ht="21" hidden="1">
      <c r="A481" s="1" t="s">
        <v>787</v>
      </c>
      <c r="B481" s="2" t="s">
        <v>2480</v>
      </c>
      <c r="C481" s="1" t="s">
        <v>411</v>
      </c>
      <c r="D481" s="1" t="s">
        <v>889</v>
      </c>
      <c r="E481" s="12" t="s">
        <v>789</v>
      </c>
      <c r="F481" s="1"/>
      <c r="G481" s="12" t="s">
        <v>790</v>
      </c>
      <c r="H481" s="1" t="s">
        <v>889</v>
      </c>
      <c r="I481" s="3" t="s">
        <v>890</v>
      </c>
      <c r="J481" s="30">
        <v>41.94</v>
      </c>
      <c r="K481" s="66">
        <v>42.56</v>
      </c>
      <c r="L481" s="55">
        <f t="shared" si="14"/>
        <v>34</v>
      </c>
      <c r="M481" s="55">
        <f t="shared" si="14"/>
        <v>27</v>
      </c>
      <c r="N481" s="57">
        <f t="shared" si="15"/>
        <v>51.07</v>
      </c>
    </row>
    <row r="482" spans="1:14" ht="21">
      <c r="A482" s="1" t="s">
        <v>787</v>
      </c>
      <c r="B482" s="2" t="s">
        <v>2480</v>
      </c>
      <c r="C482" s="1" t="s">
        <v>891</v>
      </c>
      <c r="D482" s="1" t="s">
        <v>892</v>
      </c>
      <c r="E482" s="12" t="s">
        <v>789</v>
      </c>
      <c r="F482" s="1"/>
      <c r="G482" s="12" t="s">
        <v>790</v>
      </c>
      <c r="H482" s="1" t="s">
        <v>889</v>
      </c>
      <c r="I482" s="4" t="s">
        <v>890</v>
      </c>
      <c r="J482" s="30">
        <v>41.94</v>
      </c>
      <c r="K482" s="66">
        <v>42.56</v>
      </c>
      <c r="L482" s="55">
        <f t="shared" si="14"/>
        <v>34</v>
      </c>
      <c r="M482" s="55">
        <f t="shared" si="14"/>
        <v>27</v>
      </c>
      <c r="N482" s="57">
        <f t="shared" si="15"/>
        <v>51.07</v>
      </c>
    </row>
    <row r="483" spans="1:14" ht="21" hidden="1">
      <c r="A483" s="1" t="s">
        <v>787</v>
      </c>
      <c r="B483" s="2" t="s">
        <v>2480</v>
      </c>
      <c r="C483" s="1" t="s">
        <v>417</v>
      </c>
      <c r="D483" s="1" t="s">
        <v>897</v>
      </c>
      <c r="E483" s="12" t="s">
        <v>789</v>
      </c>
      <c r="F483" s="1"/>
      <c r="G483" s="12" t="s">
        <v>790</v>
      </c>
      <c r="H483" s="1" t="s">
        <v>899</v>
      </c>
      <c r="I483" s="3" t="s">
        <v>898</v>
      </c>
      <c r="J483" s="30">
        <v>60.67</v>
      </c>
      <c r="K483" s="66">
        <v>60.33</v>
      </c>
      <c r="L483" s="55">
        <f t="shared" si="14"/>
        <v>48</v>
      </c>
      <c r="M483" s="55">
        <f t="shared" si="14"/>
        <v>38</v>
      </c>
      <c r="N483" s="57">
        <f t="shared" si="15"/>
        <v>72.39</v>
      </c>
    </row>
    <row r="484" spans="1:14" ht="21">
      <c r="A484" s="1" t="s">
        <v>787</v>
      </c>
      <c r="B484" s="2" t="s">
        <v>2480</v>
      </c>
      <c r="C484" s="1" t="s">
        <v>900</v>
      </c>
      <c r="D484" s="1" t="s">
        <v>901</v>
      </c>
      <c r="E484" s="12" t="s">
        <v>789</v>
      </c>
      <c r="F484" s="1"/>
      <c r="G484" s="12" t="s">
        <v>790</v>
      </c>
      <c r="H484" s="1" t="s">
        <v>899</v>
      </c>
      <c r="I484" s="4" t="s">
        <v>898</v>
      </c>
      <c r="J484" s="30">
        <v>60.67</v>
      </c>
      <c r="K484" s="66">
        <v>60.33</v>
      </c>
      <c r="L484" s="55">
        <f t="shared" si="14"/>
        <v>48</v>
      </c>
      <c r="M484" s="55">
        <f t="shared" si="14"/>
        <v>38</v>
      </c>
      <c r="N484" s="57">
        <f t="shared" si="15"/>
        <v>72.39</v>
      </c>
    </row>
    <row r="485" spans="1:14" ht="21" hidden="1">
      <c r="A485" s="1" t="s">
        <v>787</v>
      </c>
      <c r="B485" s="2" t="s">
        <v>2480</v>
      </c>
      <c r="C485" s="1" t="s">
        <v>915</v>
      </c>
      <c r="D485" s="1" t="s">
        <v>916</v>
      </c>
      <c r="E485" s="12" t="s">
        <v>789</v>
      </c>
      <c r="F485" s="1"/>
      <c r="G485" s="12" t="s">
        <v>790</v>
      </c>
      <c r="H485" s="1" t="s">
        <v>918</v>
      </c>
      <c r="I485" s="3" t="s">
        <v>917</v>
      </c>
      <c r="J485" s="30">
        <v>41.94</v>
      </c>
      <c r="K485" s="66">
        <v>42.56</v>
      </c>
      <c r="L485" s="55">
        <f t="shared" si="14"/>
        <v>34</v>
      </c>
      <c r="M485" s="55">
        <f t="shared" si="14"/>
        <v>27</v>
      </c>
      <c r="N485" s="57">
        <f t="shared" si="15"/>
        <v>51.07</v>
      </c>
    </row>
    <row r="486" spans="1:14" ht="21" hidden="1">
      <c r="A486" s="1" t="s">
        <v>787</v>
      </c>
      <c r="B486" s="2" t="s">
        <v>2480</v>
      </c>
      <c r="C486" s="1" t="s">
        <v>421</v>
      </c>
      <c r="D486" s="1" t="s">
        <v>919</v>
      </c>
      <c r="E486" s="12" t="s">
        <v>789</v>
      </c>
      <c r="F486" s="1"/>
      <c r="G486" s="12" t="s">
        <v>790</v>
      </c>
      <c r="H486" s="1" t="s">
        <v>919</v>
      </c>
      <c r="I486" s="3" t="s">
        <v>920</v>
      </c>
      <c r="J486" s="30">
        <v>41.29</v>
      </c>
      <c r="K486" s="66">
        <v>42</v>
      </c>
      <c r="L486" s="55">
        <f t="shared" si="14"/>
        <v>33</v>
      </c>
      <c r="M486" s="55">
        <f t="shared" si="14"/>
        <v>26</v>
      </c>
      <c r="N486" s="57">
        <f t="shared" si="15"/>
        <v>50.4</v>
      </c>
    </row>
    <row r="487" spans="1:14" ht="21" hidden="1">
      <c r="A487" s="1" t="s">
        <v>787</v>
      </c>
      <c r="B487" s="2" t="s">
        <v>2480</v>
      </c>
      <c r="C487" s="1" t="s">
        <v>922</v>
      </c>
      <c r="D487" s="1" t="s">
        <v>923</v>
      </c>
      <c r="E487" s="12" t="s">
        <v>789</v>
      </c>
      <c r="F487" s="1"/>
      <c r="G487" s="12" t="s">
        <v>790</v>
      </c>
      <c r="H487" s="1" t="s">
        <v>923</v>
      </c>
      <c r="I487" s="3" t="s">
        <v>924</v>
      </c>
      <c r="J487" s="30">
        <v>74</v>
      </c>
      <c r="K487" s="66">
        <v>72.22</v>
      </c>
      <c r="L487" s="55">
        <f t="shared" si="14"/>
        <v>57</v>
      </c>
      <c r="M487" s="55">
        <f t="shared" si="14"/>
        <v>45</v>
      </c>
      <c r="N487" s="57">
        <f t="shared" si="15"/>
        <v>86.66</v>
      </c>
    </row>
    <row r="488" spans="1:14" ht="21">
      <c r="A488" s="1" t="s">
        <v>787</v>
      </c>
      <c r="B488" s="2" t="s">
        <v>2480</v>
      </c>
      <c r="C488" s="1" t="s">
        <v>947</v>
      </c>
      <c r="D488" s="1" t="s">
        <v>948</v>
      </c>
      <c r="E488" s="12" t="s">
        <v>789</v>
      </c>
      <c r="F488" s="1"/>
      <c r="G488" s="12" t="s">
        <v>790</v>
      </c>
      <c r="H488" s="1" t="s">
        <v>923</v>
      </c>
      <c r="I488" s="4" t="s">
        <v>924</v>
      </c>
      <c r="J488" s="30">
        <v>74</v>
      </c>
      <c r="K488" s="66">
        <v>72.22</v>
      </c>
      <c r="L488" s="55">
        <f t="shared" si="14"/>
        <v>57</v>
      </c>
      <c r="M488" s="55">
        <f t="shared" si="14"/>
        <v>45</v>
      </c>
      <c r="N488" s="57">
        <f t="shared" si="15"/>
        <v>86.66</v>
      </c>
    </row>
    <row r="489" spans="1:14" ht="21" hidden="1">
      <c r="A489" s="1" t="s">
        <v>787</v>
      </c>
      <c r="B489" s="2" t="s">
        <v>2480</v>
      </c>
      <c r="C489" s="1" t="s">
        <v>96</v>
      </c>
      <c r="D489" s="5" t="s">
        <v>827</v>
      </c>
      <c r="E489" s="12" t="s">
        <v>789</v>
      </c>
      <c r="F489" s="1"/>
      <c r="G489" s="12" t="s">
        <v>790</v>
      </c>
      <c r="H489" s="2" t="s">
        <v>2490</v>
      </c>
      <c r="I489" s="15">
        <v>5147</v>
      </c>
      <c r="J489" s="30">
        <v>41.08</v>
      </c>
      <c r="K489" s="66">
        <v>44.6</v>
      </c>
      <c r="L489" s="55">
        <f t="shared" si="14"/>
        <v>35</v>
      </c>
      <c r="M489" s="55">
        <f t="shared" si="14"/>
        <v>28</v>
      </c>
      <c r="N489" s="57">
        <f t="shared" si="15"/>
        <v>53.52</v>
      </c>
    </row>
    <row r="490" spans="1:14" ht="21">
      <c r="A490" s="1" t="s">
        <v>787</v>
      </c>
      <c r="B490" s="2" t="s">
        <v>2480</v>
      </c>
      <c r="C490" s="1" t="s">
        <v>105</v>
      </c>
      <c r="D490" s="1" t="s">
        <v>834</v>
      </c>
      <c r="E490" s="12" t="s">
        <v>789</v>
      </c>
      <c r="F490" s="1"/>
      <c r="G490" s="12" t="s">
        <v>790</v>
      </c>
      <c r="H490" s="1" t="s">
        <v>829</v>
      </c>
      <c r="I490" s="4" t="s">
        <v>828</v>
      </c>
      <c r="J490" s="30">
        <v>41.08</v>
      </c>
      <c r="K490" s="66">
        <v>44.6</v>
      </c>
      <c r="L490" s="55">
        <f t="shared" si="14"/>
        <v>35</v>
      </c>
      <c r="M490" s="55">
        <f t="shared" si="14"/>
        <v>28</v>
      </c>
      <c r="N490" s="57">
        <f t="shared" si="15"/>
        <v>53.52</v>
      </c>
    </row>
    <row r="491" spans="1:14" ht="21">
      <c r="A491" s="1" t="s">
        <v>787</v>
      </c>
      <c r="B491" s="2" t="s">
        <v>2480</v>
      </c>
      <c r="C491" s="1" t="s">
        <v>107</v>
      </c>
      <c r="D491" s="1" t="s">
        <v>836</v>
      </c>
      <c r="E491" s="12" t="s">
        <v>789</v>
      </c>
      <c r="F491" s="1"/>
      <c r="G491" s="12" t="s">
        <v>790</v>
      </c>
      <c r="H491" s="1" t="s">
        <v>829</v>
      </c>
      <c r="I491" s="4" t="s">
        <v>828</v>
      </c>
      <c r="J491" s="30">
        <v>41.08</v>
      </c>
      <c r="K491" s="66">
        <v>44.6</v>
      </c>
      <c r="L491" s="55">
        <f t="shared" si="14"/>
        <v>35</v>
      </c>
      <c r="M491" s="55">
        <f t="shared" si="14"/>
        <v>28</v>
      </c>
      <c r="N491" s="57">
        <f t="shared" si="15"/>
        <v>53.52</v>
      </c>
    </row>
    <row r="492" spans="1:14" ht="21">
      <c r="A492" s="1" t="s">
        <v>787</v>
      </c>
      <c r="B492" s="2" t="s">
        <v>2480</v>
      </c>
      <c r="C492" s="1" t="s">
        <v>118</v>
      </c>
      <c r="D492" s="1" t="s">
        <v>845</v>
      </c>
      <c r="E492" s="12" t="s">
        <v>789</v>
      </c>
      <c r="F492" s="1"/>
      <c r="G492" s="12" t="s">
        <v>790</v>
      </c>
      <c r="H492" s="1" t="s">
        <v>829</v>
      </c>
      <c r="I492" s="4" t="s">
        <v>828</v>
      </c>
      <c r="J492" s="30">
        <v>41.08</v>
      </c>
      <c r="K492" s="66">
        <v>44.6</v>
      </c>
      <c r="L492" s="55">
        <f t="shared" si="14"/>
        <v>35</v>
      </c>
      <c r="M492" s="55">
        <f t="shared" si="14"/>
        <v>28</v>
      </c>
      <c r="N492" s="57">
        <f t="shared" si="15"/>
        <v>53.52</v>
      </c>
    </row>
    <row r="493" spans="1:14" ht="21" hidden="1">
      <c r="A493" s="1" t="s">
        <v>787</v>
      </c>
      <c r="B493" s="2" t="s">
        <v>2480</v>
      </c>
      <c r="C493" s="1" t="s">
        <v>156</v>
      </c>
      <c r="D493" s="1" t="s">
        <v>865</v>
      </c>
      <c r="E493" s="12" t="s">
        <v>789</v>
      </c>
      <c r="F493" s="1"/>
      <c r="G493" s="12" t="s">
        <v>790</v>
      </c>
      <c r="H493" s="2" t="s">
        <v>2492</v>
      </c>
      <c r="I493" s="15">
        <v>5188</v>
      </c>
      <c r="J493" s="30">
        <v>41.08</v>
      </c>
      <c r="K493" s="66">
        <v>42</v>
      </c>
      <c r="L493" s="55">
        <f t="shared" si="14"/>
        <v>33</v>
      </c>
      <c r="M493" s="55">
        <f t="shared" si="14"/>
        <v>26</v>
      </c>
      <c r="N493" s="57">
        <f t="shared" si="15"/>
        <v>50.4</v>
      </c>
    </row>
    <row r="494" spans="1:14" ht="21" hidden="1">
      <c r="A494" s="1" t="s">
        <v>787</v>
      </c>
      <c r="B494" s="2" t="s">
        <v>2480</v>
      </c>
      <c r="C494" s="1" t="s">
        <v>176</v>
      </c>
      <c r="D494" s="1" t="s">
        <v>880</v>
      </c>
      <c r="E494" s="12" t="s">
        <v>789</v>
      </c>
      <c r="F494" s="1"/>
      <c r="G494" s="12" t="s">
        <v>790</v>
      </c>
      <c r="H494" s="2" t="s">
        <v>880</v>
      </c>
      <c r="I494" s="15">
        <v>5163</v>
      </c>
      <c r="J494" s="30">
        <v>41.08</v>
      </c>
      <c r="K494" s="66">
        <v>44.6</v>
      </c>
      <c r="L494" s="55">
        <f t="shared" si="14"/>
        <v>35</v>
      </c>
      <c r="M494" s="55">
        <f t="shared" si="14"/>
        <v>28</v>
      </c>
      <c r="N494" s="57">
        <f t="shared" si="15"/>
        <v>53.52</v>
      </c>
    </row>
    <row r="495" spans="1:14" ht="21">
      <c r="A495" s="1" t="s">
        <v>787</v>
      </c>
      <c r="B495" s="2" t="s">
        <v>2480</v>
      </c>
      <c r="C495" s="1" t="s">
        <v>396</v>
      </c>
      <c r="D495" s="1" t="s">
        <v>882</v>
      </c>
      <c r="E495" s="12" t="s">
        <v>789</v>
      </c>
      <c r="F495" s="1"/>
      <c r="G495" s="12" t="s">
        <v>790</v>
      </c>
      <c r="H495" s="1" t="s">
        <v>829</v>
      </c>
      <c r="I495" s="4" t="s">
        <v>828</v>
      </c>
      <c r="J495" s="30">
        <v>41.08</v>
      </c>
      <c r="K495" s="66">
        <v>44.6</v>
      </c>
      <c r="L495" s="55">
        <f t="shared" si="14"/>
        <v>35</v>
      </c>
      <c r="M495" s="55">
        <f t="shared" si="14"/>
        <v>28</v>
      </c>
      <c r="N495" s="57">
        <f t="shared" si="15"/>
        <v>53.52</v>
      </c>
    </row>
    <row r="496" spans="1:14" ht="21" hidden="1">
      <c r="A496" s="1" t="s">
        <v>787</v>
      </c>
      <c r="B496" s="2" t="s">
        <v>2480</v>
      </c>
      <c r="C496" s="1" t="s">
        <v>402</v>
      </c>
      <c r="D496" s="1" t="s">
        <v>884</v>
      </c>
      <c r="E496" s="12" t="s">
        <v>789</v>
      </c>
      <c r="F496" s="1"/>
      <c r="G496" s="12" t="s">
        <v>790</v>
      </c>
      <c r="H496" s="2" t="s">
        <v>2491</v>
      </c>
      <c r="I496" s="15">
        <v>5164</v>
      </c>
      <c r="J496" s="30">
        <v>41.08</v>
      </c>
      <c r="K496" s="66">
        <v>42</v>
      </c>
      <c r="L496" s="55">
        <f t="shared" si="14"/>
        <v>33</v>
      </c>
      <c r="M496" s="55">
        <f t="shared" si="14"/>
        <v>26</v>
      </c>
      <c r="N496" s="57">
        <f t="shared" si="15"/>
        <v>50.4</v>
      </c>
    </row>
    <row r="497" spans="1:14" ht="21">
      <c r="A497" s="1" t="s">
        <v>787</v>
      </c>
      <c r="B497" s="2" t="s">
        <v>2480</v>
      </c>
      <c r="C497" s="1" t="s">
        <v>217</v>
      </c>
      <c r="D497" s="1" t="s">
        <v>990</v>
      </c>
      <c r="E497" s="12" t="s">
        <v>789</v>
      </c>
      <c r="F497" s="1"/>
      <c r="G497" s="12" t="s">
        <v>790</v>
      </c>
      <c r="H497" s="1" t="s">
        <v>829</v>
      </c>
      <c r="I497" s="4" t="s">
        <v>828</v>
      </c>
      <c r="J497" s="30">
        <v>41.08</v>
      </c>
      <c r="K497" s="66">
        <v>44.6</v>
      </c>
      <c r="L497" s="55">
        <f t="shared" si="14"/>
        <v>35</v>
      </c>
      <c r="M497" s="55">
        <f t="shared" si="14"/>
        <v>28</v>
      </c>
      <c r="N497" s="57">
        <f t="shared" si="15"/>
        <v>53.52</v>
      </c>
    </row>
    <row r="498" spans="1:14" ht="21">
      <c r="A498" s="1" t="s">
        <v>787</v>
      </c>
      <c r="B498" s="2" t="s">
        <v>2480</v>
      </c>
      <c r="C498" s="1" t="s">
        <v>902</v>
      </c>
      <c r="D498" s="1" t="s">
        <v>903</v>
      </c>
      <c r="E498" s="12" t="s">
        <v>789</v>
      </c>
      <c r="F498" s="1"/>
      <c r="G498" s="12" t="s">
        <v>790</v>
      </c>
      <c r="H498" s="1" t="s">
        <v>829</v>
      </c>
      <c r="I498" s="4" t="s">
        <v>828</v>
      </c>
      <c r="J498" s="30">
        <v>41.08</v>
      </c>
      <c r="K498" s="66">
        <v>44.6</v>
      </c>
      <c r="L498" s="55">
        <f t="shared" si="14"/>
        <v>35</v>
      </c>
      <c r="M498" s="55">
        <f t="shared" si="14"/>
        <v>28</v>
      </c>
      <c r="N498" s="57">
        <f t="shared" si="15"/>
        <v>53.52</v>
      </c>
    </row>
    <row r="499" spans="1:14" ht="21">
      <c r="A499" s="1" t="s">
        <v>787</v>
      </c>
      <c r="B499" s="2" t="s">
        <v>2480</v>
      </c>
      <c r="C499" s="1" t="s">
        <v>929</v>
      </c>
      <c r="D499" s="1" t="s">
        <v>930</v>
      </c>
      <c r="E499" s="12" t="s">
        <v>789</v>
      </c>
      <c r="F499" s="1"/>
      <c r="G499" s="12" t="s">
        <v>790</v>
      </c>
      <c r="H499" s="1" t="s">
        <v>829</v>
      </c>
      <c r="I499" s="4" t="s">
        <v>828</v>
      </c>
      <c r="J499" s="30">
        <v>41.08</v>
      </c>
      <c r="K499" s="66">
        <v>44.6</v>
      </c>
      <c r="L499" s="55">
        <f t="shared" si="14"/>
        <v>35</v>
      </c>
      <c r="M499" s="55">
        <f t="shared" si="14"/>
        <v>28</v>
      </c>
      <c r="N499" s="57">
        <f t="shared" si="15"/>
        <v>53.52</v>
      </c>
    </row>
    <row r="500" spans="1:14" ht="21" hidden="1">
      <c r="A500" s="1" t="s">
        <v>787</v>
      </c>
      <c r="B500" s="2" t="s">
        <v>2480</v>
      </c>
      <c r="C500" s="1" t="s">
        <v>435</v>
      </c>
      <c r="D500" s="1" t="s">
        <v>829</v>
      </c>
      <c r="E500" s="12" t="s">
        <v>789</v>
      </c>
      <c r="F500" s="1"/>
      <c r="G500" s="12" t="s">
        <v>790</v>
      </c>
      <c r="H500" s="1" t="s">
        <v>829</v>
      </c>
      <c r="I500" s="7" t="s">
        <v>828</v>
      </c>
      <c r="J500" s="30">
        <v>41.08</v>
      </c>
      <c r="K500" s="66">
        <v>44.6</v>
      </c>
      <c r="L500" s="55">
        <f t="shared" si="14"/>
        <v>35</v>
      </c>
      <c r="M500" s="55">
        <f t="shared" si="14"/>
        <v>28</v>
      </c>
      <c r="N500" s="57">
        <f t="shared" si="15"/>
        <v>53.52</v>
      </c>
    </row>
    <row r="501" spans="1:14" ht="21">
      <c r="A501" s="1" t="s">
        <v>787</v>
      </c>
      <c r="B501" s="2" t="s">
        <v>2480</v>
      </c>
      <c r="C501" s="1" t="s">
        <v>931</v>
      </c>
      <c r="D501" s="1" t="s">
        <v>932</v>
      </c>
      <c r="E501" s="12" t="s">
        <v>789</v>
      </c>
      <c r="F501" s="1"/>
      <c r="G501" s="12" t="s">
        <v>790</v>
      </c>
      <c r="H501" s="1" t="s">
        <v>829</v>
      </c>
      <c r="I501" s="4" t="s">
        <v>828</v>
      </c>
      <c r="J501" s="30">
        <v>41.08</v>
      </c>
      <c r="K501" s="66">
        <v>44.6</v>
      </c>
      <c r="L501" s="55">
        <f t="shared" si="14"/>
        <v>35</v>
      </c>
      <c r="M501" s="55">
        <f t="shared" si="14"/>
        <v>28</v>
      </c>
      <c r="N501" s="57">
        <f t="shared" si="15"/>
        <v>53.52</v>
      </c>
    </row>
    <row r="502" spans="1:14" ht="21">
      <c r="A502" s="1" t="s">
        <v>787</v>
      </c>
      <c r="B502" s="2" t="s">
        <v>2480</v>
      </c>
      <c r="C502" s="1" t="s">
        <v>933</v>
      </c>
      <c r="D502" s="1" t="s">
        <v>934</v>
      </c>
      <c r="E502" s="12" t="s">
        <v>789</v>
      </c>
      <c r="F502" s="1"/>
      <c r="G502" s="12" t="s">
        <v>790</v>
      </c>
      <c r="H502" s="1" t="s">
        <v>829</v>
      </c>
      <c r="I502" s="4" t="s">
        <v>828</v>
      </c>
      <c r="J502" s="30">
        <v>41.08</v>
      </c>
      <c r="K502" s="66">
        <v>44.6</v>
      </c>
      <c r="L502" s="55">
        <f t="shared" si="14"/>
        <v>35</v>
      </c>
      <c r="M502" s="55">
        <f t="shared" si="14"/>
        <v>28</v>
      </c>
      <c r="N502" s="57">
        <f t="shared" si="15"/>
        <v>53.52</v>
      </c>
    </row>
    <row r="503" spans="1:14" ht="21">
      <c r="A503" s="1" t="s">
        <v>787</v>
      </c>
      <c r="B503" s="2" t="s">
        <v>2480</v>
      </c>
      <c r="C503" s="1" t="s">
        <v>185</v>
      </c>
      <c r="D503" s="1" t="s">
        <v>958</v>
      </c>
      <c r="E503" s="12" t="s">
        <v>789</v>
      </c>
      <c r="F503" s="1"/>
      <c r="G503" s="12" t="s">
        <v>790</v>
      </c>
      <c r="H503" s="1" t="s">
        <v>829</v>
      </c>
      <c r="I503" s="4" t="s">
        <v>828</v>
      </c>
      <c r="J503" s="30">
        <v>41.08</v>
      </c>
      <c r="K503" s="66">
        <v>44.6</v>
      </c>
      <c r="L503" s="55">
        <f t="shared" si="14"/>
        <v>35</v>
      </c>
      <c r="M503" s="55">
        <f t="shared" si="14"/>
        <v>28</v>
      </c>
      <c r="N503" s="57">
        <f t="shared" si="15"/>
        <v>53.52</v>
      </c>
    </row>
    <row r="504" spans="1:14" ht="21">
      <c r="A504" s="1" t="s">
        <v>787</v>
      </c>
      <c r="B504" s="2" t="s">
        <v>2480</v>
      </c>
      <c r="C504" s="1" t="s">
        <v>207</v>
      </c>
      <c r="D504" s="1" t="s">
        <v>981</v>
      </c>
      <c r="E504" s="12" t="s">
        <v>789</v>
      </c>
      <c r="F504" s="1"/>
      <c r="G504" s="12" t="s">
        <v>790</v>
      </c>
      <c r="H504" s="1" t="s">
        <v>829</v>
      </c>
      <c r="I504" s="4" t="s">
        <v>828</v>
      </c>
      <c r="J504" s="30">
        <v>41.08</v>
      </c>
      <c r="K504" s="66">
        <v>44.6</v>
      </c>
      <c r="L504" s="55">
        <f t="shared" si="14"/>
        <v>35</v>
      </c>
      <c r="M504" s="55">
        <f t="shared" si="14"/>
        <v>28</v>
      </c>
      <c r="N504" s="57">
        <f t="shared" si="15"/>
        <v>53.52</v>
      </c>
    </row>
    <row r="505" spans="1:14" ht="21" hidden="1">
      <c r="A505" s="1" t="s">
        <v>787</v>
      </c>
      <c r="B505" s="2" t="s">
        <v>2480</v>
      </c>
      <c r="C505" s="1" t="s">
        <v>937</v>
      </c>
      <c r="D505" s="1" t="s">
        <v>938</v>
      </c>
      <c r="E505" s="12" t="s">
        <v>789</v>
      </c>
      <c r="F505" s="1"/>
      <c r="G505" s="12" t="s">
        <v>790</v>
      </c>
      <c r="H505" s="1" t="s">
        <v>940</v>
      </c>
      <c r="I505" s="3" t="s">
        <v>939</v>
      </c>
      <c r="J505" s="30">
        <v>60.5</v>
      </c>
      <c r="K505" s="66">
        <v>61.33</v>
      </c>
      <c r="L505" s="55">
        <f t="shared" si="14"/>
        <v>49</v>
      </c>
      <c r="M505" s="55">
        <f t="shared" si="14"/>
        <v>39</v>
      </c>
      <c r="N505" s="57">
        <f t="shared" si="15"/>
        <v>73.59</v>
      </c>
    </row>
    <row r="506" spans="1:14" ht="21">
      <c r="A506" s="1" t="s">
        <v>787</v>
      </c>
      <c r="B506" s="2" t="s">
        <v>2480</v>
      </c>
      <c r="C506" s="1" t="s">
        <v>188</v>
      </c>
      <c r="D506" s="1" t="s">
        <v>961</v>
      </c>
      <c r="E506" s="12" t="s">
        <v>789</v>
      </c>
      <c r="F506" s="1"/>
      <c r="G506" s="12" t="s">
        <v>790</v>
      </c>
      <c r="H506" s="1" t="s">
        <v>963</v>
      </c>
      <c r="I506" s="4" t="s">
        <v>962</v>
      </c>
      <c r="J506" s="30">
        <v>41.08</v>
      </c>
      <c r="K506" s="66">
        <v>44.6</v>
      </c>
      <c r="L506" s="55">
        <f t="shared" si="14"/>
        <v>35</v>
      </c>
      <c r="M506" s="55">
        <f t="shared" si="14"/>
        <v>28</v>
      </c>
      <c r="N506" s="57">
        <f t="shared" si="15"/>
        <v>53.52</v>
      </c>
    </row>
    <row r="507" spans="1:14" ht="21">
      <c r="A507" s="1" t="s">
        <v>787</v>
      </c>
      <c r="B507" s="2" t="s">
        <v>2480</v>
      </c>
      <c r="C507" s="1" t="s">
        <v>189</v>
      </c>
      <c r="D507" s="1" t="s">
        <v>964</v>
      </c>
      <c r="E507" s="12" t="s">
        <v>789</v>
      </c>
      <c r="F507" s="1"/>
      <c r="G507" s="12" t="s">
        <v>790</v>
      </c>
      <c r="H507" s="1" t="s">
        <v>963</v>
      </c>
      <c r="I507" s="4" t="s">
        <v>962</v>
      </c>
      <c r="J507" s="30">
        <v>41.08</v>
      </c>
      <c r="K507" s="66">
        <v>44.6</v>
      </c>
      <c r="L507" s="55">
        <f t="shared" si="14"/>
        <v>35</v>
      </c>
      <c r="M507" s="55">
        <f t="shared" si="14"/>
        <v>28</v>
      </c>
      <c r="N507" s="57">
        <f t="shared" si="15"/>
        <v>53.52</v>
      </c>
    </row>
    <row r="508" spans="1:14" ht="21">
      <c r="A508" s="1" t="s">
        <v>787</v>
      </c>
      <c r="B508" s="2" t="s">
        <v>2480</v>
      </c>
      <c r="C508" s="1" t="s">
        <v>190</v>
      </c>
      <c r="D508" s="1" t="s">
        <v>965</v>
      </c>
      <c r="E508" s="12" t="s">
        <v>789</v>
      </c>
      <c r="F508" s="1"/>
      <c r="G508" s="12" t="s">
        <v>790</v>
      </c>
      <c r="H508" s="1" t="s">
        <v>963</v>
      </c>
      <c r="I508" s="4" t="s">
        <v>962</v>
      </c>
      <c r="J508" s="30">
        <v>41.08</v>
      </c>
      <c r="K508" s="66">
        <v>44.6</v>
      </c>
      <c r="L508" s="55">
        <f t="shared" si="14"/>
        <v>35</v>
      </c>
      <c r="M508" s="55">
        <f t="shared" si="14"/>
        <v>28</v>
      </c>
      <c r="N508" s="57">
        <f t="shared" si="15"/>
        <v>53.52</v>
      </c>
    </row>
    <row r="509" spans="1:14" ht="21">
      <c r="A509" s="1" t="s">
        <v>787</v>
      </c>
      <c r="B509" s="2" t="s">
        <v>2480</v>
      </c>
      <c r="C509" s="1" t="s">
        <v>191</v>
      </c>
      <c r="D509" s="1" t="s">
        <v>966</v>
      </c>
      <c r="E509" s="12" t="s">
        <v>789</v>
      </c>
      <c r="F509" s="1"/>
      <c r="G509" s="12" t="s">
        <v>790</v>
      </c>
      <c r="H509" s="1" t="s">
        <v>963</v>
      </c>
      <c r="I509" s="4" t="s">
        <v>962</v>
      </c>
      <c r="J509" s="30">
        <v>41.08</v>
      </c>
      <c r="K509" s="66">
        <v>44.6</v>
      </c>
      <c r="L509" s="55">
        <f t="shared" si="14"/>
        <v>35</v>
      </c>
      <c r="M509" s="55">
        <f t="shared" si="14"/>
        <v>28</v>
      </c>
      <c r="N509" s="57">
        <f t="shared" si="15"/>
        <v>53.52</v>
      </c>
    </row>
    <row r="510" spans="1:14" ht="21">
      <c r="A510" s="1" t="s">
        <v>787</v>
      </c>
      <c r="B510" s="2" t="s">
        <v>2480</v>
      </c>
      <c r="C510" s="1" t="s">
        <v>192</v>
      </c>
      <c r="D510" s="1" t="s">
        <v>967</v>
      </c>
      <c r="E510" s="12" t="s">
        <v>789</v>
      </c>
      <c r="F510" s="1"/>
      <c r="G510" s="12" t="s">
        <v>790</v>
      </c>
      <c r="H510" s="1" t="s">
        <v>963</v>
      </c>
      <c r="I510" s="4" t="s">
        <v>962</v>
      </c>
      <c r="J510" s="30">
        <v>41.08</v>
      </c>
      <c r="K510" s="66">
        <v>44.6</v>
      </c>
      <c r="L510" s="55">
        <f t="shared" si="14"/>
        <v>35</v>
      </c>
      <c r="M510" s="55">
        <f t="shared" si="14"/>
        <v>28</v>
      </c>
      <c r="N510" s="57">
        <f t="shared" si="15"/>
        <v>53.52</v>
      </c>
    </row>
    <row r="511" spans="1:14" ht="21">
      <c r="A511" s="1" t="s">
        <v>787</v>
      </c>
      <c r="B511" s="2" t="s">
        <v>2480</v>
      </c>
      <c r="C511" s="1" t="s">
        <v>193</v>
      </c>
      <c r="D511" s="1" t="s">
        <v>968</v>
      </c>
      <c r="E511" s="12" t="s">
        <v>789</v>
      </c>
      <c r="F511" s="1"/>
      <c r="G511" s="12" t="s">
        <v>790</v>
      </c>
      <c r="H511" s="1" t="s">
        <v>963</v>
      </c>
      <c r="I511" s="4" t="s">
        <v>962</v>
      </c>
      <c r="J511" s="30">
        <v>41.08</v>
      </c>
      <c r="K511" s="66">
        <v>44.6</v>
      </c>
      <c r="L511" s="55">
        <f t="shared" si="14"/>
        <v>35</v>
      </c>
      <c r="M511" s="55">
        <f t="shared" si="14"/>
        <v>28</v>
      </c>
      <c r="N511" s="57">
        <f t="shared" si="15"/>
        <v>53.52</v>
      </c>
    </row>
    <row r="512" spans="1:14" ht="21">
      <c r="A512" s="1" t="s">
        <v>787</v>
      </c>
      <c r="B512" s="2" t="s">
        <v>2480</v>
      </c>
      <c r="C512" s="1" t="s">
        <v>194</v>
      </c>
      <c r="D512" s="1" t="s">
        <v>969</v>
      </c>
      <c r="E512" s="12" t="s">
        <v>789</v>
      </c>
      <c r="F512" s="1"/>
      <c r="G512" s="12" t="s">
        <v>790</v>
      </c>
      <c r="H512" s="1" t="s">
        <v>963</v>
      </c>
      <c r="I512" s="4" t="s">
        <v>962</v>
      </c>
      <c r="J512" s="30">
        <v>41.08</v>
      </c>
      <c r="K512" s="66">
        <v>44.6</v>
      </c>
      <c r="L512" s="55">
        <f t="shared" si="14"/>
        <v>35</v>
      </c>
      <c r="M512" s="55">
        <f t="shared" si="14"/>
        <v>28</v>
      </c>
      <c r="N512" s="57">
        <f t="shared" si="15"/>
        <v>53.52</v>
      </c>
    </row>
    <row r="513" spans="1:14" ht="21">
      <c r="A513" s="1" t="s">
        <v>787</v>
      </c>
      <c r="B513" s="2" t="s">
        <v>2480</v>
      </c>
      <c r="C513" s="1" t="s">
        <v>195</v>
      </c>
      <c r="D513" s="1" t="s">
        <v>970</v>
      </c>
      <c r="E513" s="12" t="s">
        <v>789</v>
      </c>
      <c r="F513" s="1"/>
      <c r="G513" s="12" t="s">
        <v>790</v>
      </c>
      <c r="H513" s="1" t="s">
        <v>963</v>
      </c>
      <c r="I513" s="4" t="s">
        <v>962</v>
      </c>
      <c r="J513" s="30">
        <v>41.08</v>
      </c>
      <c r="K513" s="66">
        <v>44.6</v>
      </c>
      <c r="L513" s="55">
        <f t="shared" si="14"/>
        <v>35</v>
      </c>
      <c r="M513" s="55">
        <f t="shared" si="14"/>
        <v>28</v>
      </c>
      <c r="N513" s="57">
        <f t="shared" si="15"/>
        <v>53.52</v>
      </c>
    </row>
    <row r="514" spans="1:14" ht="21">
      <c r="A514" s="1" t="s">
        <v>787</v>
      </c>
      <c r="B514" s="2" t="s">
        <v>2480</v>
      </c>
      <c r="C514" s="1" t="s">
        <v>196</v>
      </c>
      <c r="D514" s="1" t="s">
        <v>971</v>
      </c>
      <c r="E514" s="12" t="s">
        <v>789</v>
      </c>
      <c r="F514" s="1"/>
      <c r="G514" s="12" t="s">
        <v>790</v>
      </c>
      <c r="H514" s="1" t="s">
        <v>963</v>
      </c>
      <c r="I514" s="4" t="s">
        <v>962</v>
      </c>
      <c r="J514" s="30">
        <v>41.08</v>
      </c>
      <c r="K514" s="66">
        <v>44.6</v>
      </c>
      <c r="L514" s="55">
        <f t="shared" si="14"/>
        <v>35</v>
      </c>
      <c r="M514" s="55">
        <f t="shared" si="14"/>
        <v>28</v>
      </c>
      <c r="N514" s="57">
        <f t="shared" si="15"/>
        <v>53.52</v>
      </c>
    </row>
    <row r="515" spans="1:14" ht="21">
      <c r="A515" s="1" t="s">
        <v>787</v>
      </c>
      <c r="B515" s="2" t="s">
        <v>2480</v>
      </c>
      <c r="C515" s="1" t="s">
        <v>197</v>
      </c>
      <c r="D515" s="1" t="s">
        <v>972</v>
      </c>
      <c r="E515" s="12" t="s">
        <v>789</v>
      </c>
      <c r="F515" s="1"/>
      <c r="G515" s="12" t="s">
        <v>790</v>
      </c>
      <c r="H515" s="1" t="s">
        <v>963</v>
      </c>
      <c r="I515" s="4" t="s">
        <v>962</v>
      </c>
      <c r="J515" s="30">
        <v>41.08</v>
      </c>
      <c r="K515" s="66">
        <v>44.6</v>
      </c>
      <c r="L515" s="55">
        <f t="shared" si="14"/>
        <v>35</v>
      </c>
      <c r="M515" s="55">
        <f t="shared" si="14"/>
        <v>28</v>
      </c>
      <c r="N515" s="57">
        <f t="shared" si="15"/>
        <v>53.52</v>
      </c>
    </row>
    <row r="516" spans="1:14" ht="21">
      <c r="A516" s="1" t="s">
        <v>787</v>
      </c>
      <c r="B516" s="2" t="s">
        <v>2480</v>
      </c>
      <c r="C516" s="1" t="s">
        <v>198</v>
      </c>
      <c r="D516" s="1" t="s">
        <v>973</v>
      </c>
      <c r="E516" s="12" t="s">
        <v>789</v>
      </c>
      <c r="F516" s="1"/>
      <c r="G516" s="12" t="s">
        <v>790</v>
      </c>
      <c r="H516" s="1" t="s">
        <v>963</v>
      </c>
      <c r="I516" s="4" t="s">
        <v>962</v>
      </c>
      <c r="J516" s="30">
        <v>41.08</v>
      </c>
      <c r="K516" s="66">
        <v>44.6</v>
      </c>
      <c r="L516" s="55">
        <f t="shared" ref="L516:M579" si="16">ROUNDDOWN(K516*0.8,0)</f>
        <v>35</v>
      </c>
      <c r="M516" s="55">
        <f t="shared" si="16"/>
        <v>28</v>
      </c>
      <c r="N516" s="57">
        <f t="shared" si="15"/>
        <v>53.52</v>
      </c>
    </row>
    <row r="517" spans="1:14" ht="21">
      <c r="A517" s="1" t="s">
        <v>787</v>
      </c>
      <c r="B517" s="2" t="s">
        <v>2480</v>
      </c>
      <c r="C517" s="1" t="s">
        <v>199</v>
      </c>
      <c r="D517" s="1" t="s">
        <v>974</v>
      </c>
      <c r="E517" s="12" t="s">
        <v>789</v>
      </c>
      <c r="F517" s="1"/>
      <c r="G517" s="12" t="s">
        <v>790</v>
      </c>
      <c r="H517" s="1" t="s">
        <v>963</v>
      </c>
      <c r="I517" s="4" t="s">
        <v>962</v>
      </c>
      <c r="J517" s="30">
        <v>41.08</v>
      </c>
      <c r="K517" s="66">
        <v>44.6</v>
      </c>
      <c r="L517" s="55">
        <f t="shared" si="16"/>
        <v>35</v>
      </c>
      <c r="M517" s="55">
        <f t="shared" si="16"/>
        <v>28</v>
      </c>
      <c r="N517" s="57">
        <f t="shared" ref="N517:N580" si="17">ROUNDDOWN(K517*1.2,2)</f>
        <v>53.52</v>
      </c>
    </row>
    <row r="518" spans="1:14" ht="21">
      <c r="A518" s="1" t="s">
        <v>787</v>
      </c>
      <c r="B518" s="2" t="s">
        <v>2480</v>
      </c>
      <c r="C518" s="1" t="s">
        <v>206</v>
      </c>
      <c r="D518" s="1" t="s">
        <v>980</v>
      </c>
      <c r="E518" s="12" t="s">
        <v>789</v>
      </c>
      <c r="F518" s="1"/>
      <c r="G518" s="12" t="s">
        <v>790</v>
      </c>
      <c r="H518" s="1" t="s">
        <v>963</v>
      </c>
      <c r="I518" s="4" t="s">
        <v>962</v>
      </c>
      <c r="J518" s="30">
        <v>41.08</v>
      </c>
      <c r="K518" s="66">
        <v>44.6</v>
      </c>
      <c r="L518" s="55">
        <f t="shared" si="16"/>
        <v>35</v>
      </c>
      <c r="M518" s="55">
        <f t="shared" si="16"/>
        <v>28</v>
      </c>
      <c r="N518" s="57">
        <f t="shared" si="17"/>
        <v>53.52</v>
      </c>
    </row>
    <row r="519" spans="1:14" ht="21" hidden="1">
      <c r="A519" s="1" t="s">
        <v>787</v>
      </c>
      <c r="B519" s="2" t="s">
        <v>2480</v>
      </c>
      <c r="C519" s="1" t="s">
        <v>110</v>
      </c>
      <c r="D519" s="1" t="s">
        <v>837</v>
      </c>
      <c r="E519" s="12" t="s">
        <v>789</v>
      </c>
      <c r="F519" s="1"/>
      <c r="G519" s="12" t="s">
        <v>790</v>
      </c>
      <c r="H519" s="2" t="s">
        <v>2494</v>
      </c>
      <c r="I519" s="15">
        <v>5185</v>
      </c>
      <c r="J519" s="30">
        <v>41.94</v>
      </c>
      <c r="K519" s="66">
        <v>42.56</v>
      </c>
      <c r="L519" s="55">
        <f t="shared" si="16"/>
        <v>34</v>
      </c>
      <c r="M519" s="55">
        <f t="shared" si="16"/>
        <v>27</v>
      </c>
      <c r="N519" s="57">
        <f t="shared" si="17"/>
        <v>51.07</v>
      </c>
    </row>
    <row r="520" spans="1:14" ht="21" hidden="1">
      <c r="A520" s="1" t="s">
        <v>787</v>
      </c>
      <c r="B520" s="2" t="s">
        <v>2480</v>
      </c>
      <c r="C520" s="1" t="s">
        <v>911</v>
      </c>
      <c r="D520" s="1" t="s">
        <v>912</v>
      </c>
      <c r="E520" s="12" t="s">
        <v>789</v>
      </c>
      <c r="F520" s="1"/>
      <c r="G520" s="12" t="s">
        <v>790</v>
      </c>
      <c r="H520" s="2" t="s">
        <v>2494</v>
      </c>
      <c r="I520" s="15">
        <v>5185</v>
      </c>
      <c r="J520" s="30">
        <v>41.94</v>
      </c>
      <c r="K520" s="66">
        <v>42.56</v>
      </c>
      <c r="L520" s="55">
        <f t="shared" si="16"/>
        <v>34</v>
      </c>
      <c r="M520" s="55">
        <f t="shared" si="16"/>
        <v>27</v>
      </c>
      <c r="N520" s="57">
        <f t="shared" si="17"/>
        <v>51.07</v>
      </c>
    </row>
    <row r="521" spans="1:14" ht="21" hidden="1">
      <c r="A521" s="1" t="s">
        <v>787</v>
      </c>
      <c r="B521" s="2" t="s">
        <v>2480</v>
      </c>
      <c r="C521" s="1" t="s">
        <v>200</v>
      </c>
      <c r="D521" s="1" t="s">
        <v>975</v>
      </c>
      <c r="E521" s="12" t="s">
        <v>789</v>
      </c>
      <c r="F521" s="1"/>
      <c r="G521" s="12" t="s">
        <v>790</v>
      </c>
      <c r="H521" s="2" t="s">
        <v>2494</v>
      </c>
      <c r="I521" s="15">
        <v>5185</v>
      </c>
      <c r="J521" s="30">
        <v>41.94</v>
      </c>
      <c r="K521" s="66">
        <v>42.56</v>
      </c>
      <c r="L521" s="55">
        <f t="shared" si="16"/>
        <v>34</v>
      </c>
      <c r="M521" s="55">
        <f t="shared" si="16"/>
        <v>27</v>
      </c>
      <c r="N521" s="57">
        <f t="shared" si="17"/>
        <v>51.07</v>
      </c>
    </row>
    <row r="522" spans="1:14" ht="21" hidden="1">
      <c r="A522" s="1" t="s">
        <v>787</v>
      </c>
      <c r="B522" s="2" t="s">
        <v>2480</v>
      </c>
      <c r="C522" s="1" t="s">
        <v>201</v>
      </c>
      <c r="D522" s="1" t="s">
        <v>976</v>
      </c>
      <c r="E522" s="12" t="s">
        <v>789</v>
      </c>
      <c r="F522" s="1"/>
      <c r="G522" s="12" t="s">
        <v>790</v>
      </c>
      <c r="H522" s="2" t="s">
        <v>2494</v>
      </c>
      <c r="I522" s="15">
        <v>5185</v>
      </c>
      <c r="J522" s="30">
        <v>41.94</v>
      </c>
      <c r="K522" s="66">
        <v>42.56</v>
      </c>
      <c r="L522" s="55">
        <f t="shared" si="16"/>
        <v>34</v>
      </c>
      <c r="M522" s="55">
        <f t="shared" si="16"/>
        <v>27</v>
      </c>
      <c r="N522" s="57">
        <f t="shared" si="17"/>
        <v>51.07</v>
      </c>
    </row>
    <row r="523" spans="1:14" ht="21" hidden="1">
      <c r="A523" s="1" t="s">
        <v>787</v>
      </c>
      <c r="B523" s="2" t="s">
        <v>2480</v>
      </c>
      <c r="C523" s="1" t="s">
        <v>202</v>
      </c>
      <c r="D523" s="1" t="s">
        <v>977</v>
      </c>
      <c r="E523" s="12" t="s">
        <v>789</v>
      </c>
      <c r="F523" s="1"/>
      <c r="G523" s="12" t="s">
        <v>790</v>
      </c>
      <c r="H523" s="2" t="s">
        <v>2494</v>
      </c>
      <c r="I523" s="15">
        <v>5185</v>
      </c>
      <c r="J523" s="30">
        <v>41.94</v>
      </c>
      <c r="K523" s="66">
        <v>42.56</v>
      </c>
      <c r="L523" s="55">
        <f t="shared" si="16"/>
        <v>34</v>
      </c>
      <c r="M523" s="55">
        <f t="shared" si="16"/>
        <v>27</v>
      </c>
      <c r="N523" s="57">
        <f t="shared" si="17"/>
        <v>51.07</v>
      </c>
    </row>
    <row r="524" spans="1:14" ht="21" hidden="1">
      <c r="A524" s="1" t="s">
        <v>787</v>
      </c>
      <c r="B524" s="2" t="s">
        <v>2480</v>
      </c>
      <c r="C524" s="1" t="s">
        <v>203</v>
      </c>
      <c r="D524" s="1" t="s">
        <v>978</v>
      </c>
      <c r="E524" s="12" t="s">
        <v>789</v>
      </c>
      <c r="F524" s="1"/>
      <c r="G524" s="12" t="s">
        <v>790</v>
      </c>
      <c r="H524" s="1" t="s">
        <v>839</v>
      </c>
      <c r="I524" s="3" t="s">
        <v>838</v>
      </c>
      <c r="J524" s="30">
        <v>41.94</v>
      </c>
      <c r="K524" s="66">
        <v>42.56</v>
      </c>
      <c r="L524" s="55">
        <f t="shared" si="16"/>
        <v>34</v>
      </c>
      <c r="M524" s="55">
        <f t="shared" si="16"/>
        <v>27</v>
      </c>
      <c r="N524" s="57">
        <f t="shared" si="17"/>
        <v>51.07</v>
      </c>
    </row>
    <row r="525" spans="1:14" ht="21">
      <c r="A525" s="1" t="s">
        <v>787</v>
      </c>
      <c r="B525" s="2" t="s">
        <v>2480</v>
      </c>
      <c r="C525" s="1" t="s">
        <v>114</v>
      </c>
      <c r="D525" s="1" t="s">
        <v>841</v>
      </c>
      <c r="E525" s="12" t="s">
        <v>789</v>
      </c>
      <c r="F525" s="1"/>
      <c r="G525" s="12" t="s">
        <v>790</v>
      </c>
      <c r="H525" s="1" t="s">
        <v>843</v>
      </c>
      <c r="I525" s="4" t="s">
        <v>842</v>
      </c>
      <c r="J525" s="30">
        <v>41.29</v>
      </c>
      <c r="K525" s="66">
        <v>42</v>
      </c>
      <c r="L525" s="55">
        <f t="shared" si="16"/>
        <v>33</v>
      </c>
      <c r="M525" s="55">
        <f t="shared" si="16"/>
        <v>26</v>
      </c>
      <c r="N525" s="57">
        <f t="shared" si="17"/>
        <v>50.4</v>
      </c>
    </row>
    <row r="526" spans="1:14" ht="21" hidden="1">
      <c r="A526" s="1" t="s">
        <v>787</v>
      </c>
      <c r="B526" s="2" t="s">
        <v>2480</v>
      </c>
      <c r="C526" s="1" t="s">
        <v>204</v>
      </c>
      <c r="D526" s="1" t="s">
        <v>843</v>
      </c>
      <c r="E526" s="12" t="s">
        <v>789</v>
      </c>
      <c r="F526" s="1"/>
      <c r="G526" s="12" t="s">
        <v>790</v>
      </c>
      <c r="H526" s="1" t="s">
        <v>843</v>
      </c>
      <c r="I526" s="3" t="s">
        <v>842</v>
      </c>
      <c r="J526" s="30">
        <v>41.29</v>
      </c>
      <c r="K526" s="66">
        <v>42</v>
      </c>
      <c r="L526" s="55">
        <f t="shared" si="16"/>
        <v>33</v>
      </c>
      <c r="M526" s="55">
        <f t="shared" si="16"/>
        <v>26</v>
      </c>
      <c r="N526" s="57">
        <f t="shared" si="17"/>
        <v>50.4</v>
      </c>
    </row>
    <row r="527" spans="1:14" ht="21">
      <c r="A527" s="1" t="s">
        <v>787</v>
      </c>
      <c r="B527" s="2" t="s">
        <v>2480</v>
      </c>
      <c r="C527" s="1" t="s">
        <v>205</v>
      </c>
      <c r="D527" s="1" t="s">
        <v>979</v>
      </c>
      <c r="E527" s="12" t="s">
        <v>789</v>
      </c>
      <c r="F527" s="1"/>
      <c r="G527" s="12" t="s">
        <v>790</v>
      </c>
      <c r="H527" s="1" t="s">
        <v>843</v>
      </c>
      <c r="I527" s="4" t="s">
        <v>842</v>
      </c>
      <c r="J527" s="30">
        <v>41.29</v>
      </c>
      <c r="K527" s="66">
        <v>42</v>
      </c>
      <c r="L527" s="55">
        <f t="shared" si="16"/>
        <v>33</v>
      </c>
      <c r="M527" s="55">
        <f t="shared" si="16"/>
        <v>26</v>
      </c>
      <c r="N527" s="57">
        <f t="shared" si="17"/>
        <v>50.4</v>
      </c>
    </row>
    <row r="528" spans="1:14" ht="21" hidden="1">
      <c r="A528" s="1" t="s">
        <v>787</v>
      </c>
      <c r="B528" s="2" t="s">
        <v>2480</v>
      </c>
      <c r="C528" s="1" t="s">
        <v>181</v>
      </c>
      <c r="D528" s="1" t="s">
        <v>952</v>
      </c>
      <c r="E528" s="12" t="s">
        <v>789</v>
      </c>
      <c r="F528" s="1"/>
      <c r="G528" s="12" t="s">
        <v>790</v>
      </c>
      <c r="H528" s="1" t="s">
        <v>952</v>
      </c>
      <c r="I528" s="3" t="s">
        <v>953</v>
      </c>
      <c r="J528" s="30">
        <v>41.29</v>
      </c>
      <c r="K528" s="66">
        <v>42</v>
      </c>
      <c r="L528" s="55">
        <f t="shared" si="16"/>
        <v>33</v>
      </c>
      <c r="M528" s="55">
        <f t="shared" si="16"/>
        <v>26</v>
      </c>
      <c r="N528" s="57">
        <f t="shared" si="17"/>
        <v>50.4</v>
      </c>
    </row>
    <row r="529" spans="1:14" ht="21">
      <c r="A529" s="1" t="s">
        <v>787</v>
      </c>
      <c r="B529" s="2" t="s">
        <v>2480</v>
      </c>
      <c r="C529" s="1" t="s">
        <v>182</v>
      </c>
      <c r="D529" s="1" t="s">
        <v>954</v>
      </c>
      <c r="E529" s="12" t="s">
        <v>789</v>
      </c>
      <c r="F529" s="1"/>
      <c r="G529" s="12" t="s">
        <v>790</v>
      </c>
      <c r="H529" s="1" t="s">
        <v>952</v>
      </c>
      <c r="I529" s="4" t="s">
        <v>953</v>
      </c>
      <c r="J529" s="30">
        <v>41.29</v>
      </c>
      <c r="K529" s="66">
        <v>42</v>
      </c>
      <c r="L529" s="55">
        <f t="shared" si="16"/>
        <v>33</v>
      </c>
      <c r="M529" s="55">
        <f t="shared" si="16"/>
        <v>26</v>
      </c>
      <c r="N529" s="57">
        <f t="shared" si="17"/>
        <v>50.4</v>
      </c>
    </row>
    <row r="530" spans="1:14" ht="21" hidden="1">
      <c r="A530" s="1" t="s">
        <v>787</v>
      </c>
      <c r="B530" s="2" t="s">
        <v>2480</v>
      </c>
      <c r="C530" s="1" t="s">
        <v>184</v>
      </c>
      <c r="D530" s="1" t="s">
        <v>956</v>
      </c>
      <c r="E530" s="12" t="s">
        <v>789</v>
      </c>
      <c r="F530" s="1"/>
      <c r="G530" s="12" t="s">
        <v>790</v>
      </c>
      <c r="H530" s="1" t="s">
        <v>956</v>
      </c>
      <c r="I530" s="3" t="s">
        <v>957</v>
      </c>
      <c r="J530" s="30">
        <v>41.29</v>
      </c>
      <c r="K530" s="66">
        <v>42</v>
      </c>
      <c r="L530" s="55">
        <f t="shared" si="16"/>
        <v>33</v>
      </c>
      <c r="M530" s="55">
        <f t="shared" si="16"/>
        <v>26</v>
      </c>
      <c r="N530" s="57">
        <f t="shared" si="17"/>
        <v>50.4</v>
      </c>
    </row>
    <row r="531" spans="1:14" ht="21" hidden="1">
      <c r="A531" s="5" t="s">
        <v>2316</v>
      </c>
      <c r="B531" s="5" t="s">
        <v>2317</v>
      </c>
      <c r="C531" s="5" t="s">
        <v>9</v>
      </c>
      <c r="D531" s="5" t="s">
        <v>2321</v>
      </c>
      <c r="E531" s="12" t="s">
        <v>2313</v>
      </c>
      <c r="F531" s="1"/>
      <c r="G531" s="12" t="s">
        <v>2314</v>
      </c>
      <c r="H531" s="1" t="s">
        <v>2318</v>
      </c>
      <c r="I531" s="3" t="s">
        <v>2322</v>
      </c>
      <c r="J531" s="30">
        <v>750</v>
      </c>
      <c r="K531" s="66">
        <v>683.33</v>
      </c>
      <c r="L531" s="55">
        <f t="shared" si="16"/>
        <v>546</v>
      </c>
      <c r="M531" s="55">
        <f t="shared" si="16"/>
        <v>436</v>
      </c>
      <c r="N531" s="57">
        <f t="shared" si="17"/>
        <v>819.99</v>
      </c>
    </row>
    <row r="532" spans="1:14" ht="21" hidden="1">
      <c r="A532" s="5" t="s">
        <v>2316</v>
      </c>
      <c r="B532" s="5" t="s">
        <v>2317</v>
      </c>
      <c r="C532" s="5" t="s">
        <v>4</v>
      </c>
      <c r="D532" s="5" t="s">
        <v>2318</v>
      </c>
      <c r="E532" s="12" t="s">
        <v>2313</v>
      </c>
      <c r="F532" s="1"/>
      <c r="G532" s="12" t="s">
        <v>2314</v>
      </c>
      <c r="H532" s="1" t="s">
        <v>2320</v>
      </c>
      <c r="I532" s="3" t="s">
        <v>2319</v>
      </c>
      <c r="J532" s="30">
        <v>440</v>
      </c>
      <c r="K532" s="66">
        <v>443.33</v>
      </c>
      <c r="L532" s="55">
        <f t="shared" si="16"/>
        <v>354</v>
      </c>
      <c r="M532" s="55">
        <f t="shared" si="16"/>
        <v>283</v>
      </c>
      <c r="N532" s="57">
        <f t="shared" si="17"/>
        <v>531.99</v>
      </c>
    </row>
    <row r="533" spans="1:14" ht="21" hidden="1">
      <c r="A533" s="5" t="s">
        <v>2103</v>
      </c>
      <c r="B533" s="5" t="s">
        <v>2104</v>
      </c>
      <c r="C533" s="5" t="s">
        <v>61</v>
      </c>
      <c r="D533" s="5" t="s">
        <v>62</v>
      </c>
      <c r="E533" s="12" t="s">
        <v>2105</v>
      </c>
      <c r="F533" s="1"/>
      <c r="G533" s="12" t="s">
        <v>2104</v>
      </c>
      <c r="H533" s="1" t="s">
        <v>8</v>
      </c>
      <c r="I533" s="3" t="s">
        <v>2106</v>
      </c>
      <c r="J533" s="30">
        <v>56.84</v>
      </c>
      <c r="K533" s="66">
        <v>58.42</v>
      </c>
      <c r="L533" s="55">
        <f t="shared" si="16"/>
        <v>46</v>
      </c>
      <c r="M533" s="55">
        <f t="shared" si="16"/>
        <v>36</v>
      </c>
      <c r="N533" s="57">
        <f t="shared" si="17"/>
        <v>70.099999999999994</v>
      </c>
    </row>
    <row r="534" spans="1:14" ht="57.6" hidden="1">
      <c r="A534" s="5" t="s">
        <v>2246</v>
      </c>
      <c r="B534" s="5" t="s">
        <v>2247</v>
      </c>
      <c r="C534" s="5" t="s">
        <v>61</v>
      </c>
      <c r="D534" s="5" t="s">
        <v>62</v>
      </c>
      <c r="E534" s="53" t="s">
        <v>2603</v>
      </c>
      <c r="F534" s="1"/>
      <c r="G534" s="12" t="s">
        <v>2104</v>
      </c>
      <c r="H534" s="1" t="s">
        <v>8</v>
      </c>
      <c r="I534" s="3" t="s">
        <v>2106</v>
      </c>
      <c r="J534" s="30">
        <v>56.84</v>
      </c>
      <c r="K534" s="66">
        <v>58.42</v>
      </c>
      <c r="L534" s="55">
        <f t="shared" si="16"/>
        <v>46</v>
      </c>
      <c r="M534" s="55">
        <f t="shared" si="16"/>
        <v>36</v>
      </c>
      <c r="N534" s="57">
        <f t="shared" si="17"/>
        <v>70.099999999999994</v>
      </c>
    </row>
    <row r="535" spans="1:14" ht="21">
      <c r="A535" s="1" t="s">
        <v>2381</v>
      </c>
      <c r="B535" s="2" t="s">
        <v>2481</v>
      </c>
      <c r="C535" s="1" t="s">
        <v>9</v>
      </c>
      <c r="D535" s="1" t="s">
        <v>296</v>
      </c>
      <c r="E535" s="12" t="s">
        <v>2339</v>
      </c>
      <c r="F535" s="1"/>
      <c r="G535" s="12" t="s">
        <v>2340</v>
      </c>
      <c r="H535" s="1" t="s">
        <v>2342</v>
      </c>
      <c r="I535" s="4" t="s">
        <v>1955</v>
      </c>
      <c r="J535" s="30">
        <v>55.83</v>
      </c>
      <c r="K535" s="66">
        <v>55.73</v>
      </c>
      <c r="L535" s="55">
        <f t="shared" si="16"/>
        <v>44</v>
      </c>
      <c r="M535" s="55">
        <f t="shared" si="16"/>
        <v>35</v>
      </c>
      <c r="N535" s="57">
        <f t="shared" si="17"/>
        <v>66.87</v>
      </c>
    </row>
    <row r="536" spans="1:14" ht="21">
      <c r="A536" s="1" t="s">
        <v>2381</v>
      </c>
      <c r="B536" s="2" t="s">
        <v>2481</v>
      </c>
      <c r="C536" s="1" t="s">
        <v>11</v>
      </c>
      <c r="D536" s="1" t="s">
        <v>1956</v>
      </c>
      <c r="E536" s="12" t="s">
        <v>2339</v>
      </c>
      <c r="F536" s="1"/>
      <c r="G536" s="12" t="s">
        <v>2340</v>
      </c>
      <c r="H536" s="1" t="s">
        <v>2342</v>
      </c>
      <c r="I536" s="4" t="s">
        <v>1955</v>
      </c>
      <c r="J536" s="30">
        <v>55.83</v>
      </c>
      <c r="K536" s="66">
        <v>55.73</v>
      </c>
      <c r="L536" s="55">
        <f t="shared" si="16"/>
        <v>44</v>
      </c>
      <c r="M536" s="55">
        <f t="shared" si="16"/>
        <v>35</v>
      </c>
      <c r="N536" s="57">
        <f t="shared" si="17"/>
        <v>66.87</v>
      </c>
    </row>
    <row r="537" spans="1:14" ht="21">
      <c r="A537" s="1" t="s">
        <v>2381</v>
      </c>
      <c r="B537" s="2" t="s">
        <v>2481</v>
      </c>
      <c r="C537" s="1" t="s">
        <v>13</v>
      </c>
      <c r="D537" s="1" t="s">
        <v>1957</v>
      </c>
      <c r="E537" s="12" t="s">
        <v>2339</v>
      </c>
      <c r="F537" s="1"/>
      <c r="G537" s="12" t="s">
        <v>2340</v>
      </c>
      <c r="H537" s="1" t="s">
        <v>2342</v>
      </c>
      <c r="I537" s="4" t="s">
        <v>1955</v>
      </c>
      <c r="J537" s="30">
        <v>55.83</v>
      </c>
      <c r="K537" s="66">
        <v>55.73</v>
      </c>
      <c r="L537" s="55">
        <f t="shared" si="16"/>
        <v>44</v>
      </c>
      <c r="M537" s="55">
        <f t="shared" si="16"/>
        <v>35</v>
      </c>
      <c r="N537" s="57">
        <f t="shared" si="17"/>
        <v>66.87</v>
      </c>
    </row>
    <row r="538" spans="1:14" ht="21">
      <c r="A538" s="1" t="s">
        <v>2381</v>
      </c>
      <c r="B538" s="2" t="s">
        <v>2481</v>
      </c>
      <c r="C538" s="1" t="s">
        <v>15</v>
      </c>
      <c r="D538" s="1" t="s">
        <v>1958</v>
      </c>
      <c r="E538" s="12" t="s">
        <v>2339</v>
      </c>
      <c r="F538" s="1"/>
      <c r="G538" s="12" t="s">
        <v>2340</v>
      </c>
      <c r="H538" s="1" t="s">
        <v>2342</v>
      </c>
      <c r="I538" s="4" t="s">
        <v>1955</v>
      </c>
      <c r="J538" s="30">
        <v>55.83</v>
      </c>
      <c r="K538" s="66">
        <v>55.73</v>
      </c>
      <c r="L538" s="55">
        <f t="shared" si="16"/>
        <v>44</v>
      </c>
      <c r="M538" s="55">
        <f t="shared" si="16"/>
        <v>35</v>
      </c>
      <c r="N538" s="57">
        <f t="shared" si="17"/>
        <v>66.87</v>
      </c>
    </row>
    <row r="539" spans="1:14" ht="21">
      <c r="A539" s="1" t="s">
        <v>2381</v>
      </c>
      <c r="B539" s="2" t="s">
        <v>2481</v>
      </c>
      <c r="C539" s="1" t="s">
        <v>19</v>
      </c>
      <c r="D539" s="1" t="s">
        <v>1960</v>
      </c>
      <c r="E539" s="12" t="s">
        <v>2339</v>
      </c>
      <c r="F539" s="1"/>
      <c r="G539" s="12" t="s">
        <v>2340</v>
      </c>
      <c r="H539" s="1" t="s">
        <v>2342</v>
      </c>
      <c r="I539" s="4" t="s">
        <v>1955</v>
      </c>
      <c r="J539" s="30">
        <v>55.83</v>
      </c>
      <c r="K539" s="66">
        <v>55.73</v>
      </c>
      <c r="L539" s="55">
        <f t="shared" si="16"/>
        <v>44</v>
      </c>
      <c r="M539" s="55">
        <f t="shared" si="16"/>
        <v>35</v>
      </c>
      <c r="N539" s="57">
        <f t="shared" si="17"/>
        <v>66.87</v>
      </c>
    </row>
    <row r="540" spans="1:14" ht="21">
      <c r="A540" s="1" t="s">
        <v>2381</v>
      </c>
      <c r="B540" s="2" t="s">
        <v>2481</v>
      </c>
      <c r="C540" s="1" t="s">
        <v>25</v>
      </c>
      <c r="D540" s="1" t="s">
        <v>1963</v>
      </c>
      <c r="E540" s="12" t="s">
        <v>2339</v>
      </c>
      <c r="F540" s="1"/>
      <c r="G540" s="12" t="s">
        <v>2340</v>
      </c>
      <c r="H540" s="1" t="s">
        <v>2342</v>
      </c>
      <c r="I540" s="4" t="s">
        <v>1955</v>
      </c>
      <c r="J540" s="30">
        <v>55.83</v>
      </c>
      <c r="K540" s="66">
        <v>55.73</v>
      </c>
      <c r="L540" s="55">
        <f t="shared" si="16"/>
        <v>44</v>
      </c>
      <c r="M540" s="55">
        <f t="shared" si="16"/>
        <v>35</v>
      </c>
      <c r="N540" s="57">
        <f t="shared" si="17"/>
        <v>66.87</v>
      </c>
    </row>
    <row r="541" spans="1:14" ht="21">
      <c r="A541" s="1" t="s">
        <v>2381</v>
      </c>
      <c r="B541" s="2" t="s">
        <v>2481</v>
      </c>
      <c r="C541" s="1" t="s">
        <v>214</v>
      </c>
      <c r="D541" s="1" t="s">
        <v>2095</v>
      </c>
      <c r="E541" s="12" t="s">
        <v>2339</v>
      </c>
      <c r="F541" s="1"/>
      <c r="G541" s="12" t="s">
        <v>2340</v>
      </c>
      <c r="H541" s="1" t="s">
        <v>2342</v>
      </c>
      <c r="I541" s="4" t="s">
        <v>1955</v>
      </c>
      <c r="J541" s="30">
        <v>55.83</v>
      </c>
      <c r="K541" s="66">
        <v>55.73</v>
      </c>
      <c r="L541" s="55">
        <f t="shared" si="16"/>
        <v>44</v>
      </c>
      <c r="M541" s="55">
        <f t="shared" si="16"/>
        <v>35</v>
      </c>
      <c r="N541" s="57">
        <f t="shared" si="17"/>
        <v>66.87</v>
      </c>
    </row>
    <row r="542" spans="1:14" ht="21">
      <c r="A542" s="1" t="s">
        <v>2381</v>
      </c>
      <c r="B542" s="2" t="s">
        <v>2481</v>
      </c>
      <c r="C542" s="1" t="s">
        <v>27</v>
      </c>
      <c r="D542" s="1" t="s">
        <v>1964</v>
      </c>
      <c r="E542" s="12" t="s">
        <v>2339</v>
      </c>
      <c r="F542" s="1"/>
      <c r="G542" s="12" t="s">
        <v>2340</v>
      </c>
      <c r="H542" s="1" t="s">
        <v>2342</v>
      </c>
      <c r="I542" s="4" t="s">
        <v>1955</v>
      </c>
      <c r="J542" s="30">
        <v>55.83</v>
      </c>
      <c r="K542" s="66">
        <v>55.73</v>
      </c>
      <c r="L542" s="55">
        <f t="shared" si="16"/>
        <v>44</v>
      </c>
      <c r="M542" s="55">
        <f t="shared" si="16"/>
        <v>35</v>
      </c>
      <c r="N542" s="57">
        <f t="shared" si="17"/>
        <v>66.87</v>
      </c>
    </row>
    <row r="543" spans="1:14" ht="21">
      <c r="A543" s="1" t="s">
        <v>2381</v>
      </c>
      <c r="B543" s="2" t="s">
        <v>2481</v>
      </c>
      <c r="C543" s="1" t="s">
        <v>37</v>
      </c>
      <c r="D543" s="1" t="s">
        <v>1006</v>
      </c>
      <c r="E543" s="12" t="s">
        <v>2339</v>
      </c>
      <c r="F543" s="1"/>
      <c r="G543" s="12" t="s">
        <v>2340</v>
      </c>
      <c r="H543" s="1" t="s">
        <v>2342</v>
      </c>
      <c r="I543" s="4" t="s">
        <v>1955</v>
      </c>
      <c r="J543" s="30">
        <v>55.83</v>
      </c>
      <c r="K543" s="66">
        <v>55.73</v>
      </c>
      <c r="L543" s="55">
        <f t="shared" si="16"/>
        <v>44</v>
      </c>
      <c r="M543" s="55">
        <f t="shared" si="16"/>
        <v>35</v>
      </c>
      <c r="N543" s="57">
        <f t="shared" si="17"/>
        <v>66.87</v>
      </c>
    </row>
    <row r="544" spans="1:14" ht="21">
      <c r="A544" s="1" t="s">
        <v>2381</v>
      </c>
      <c r="B544" s="2" t="s">
        <v>2481</v>
      </c>
      <c r="C544" s="1" t="s">
        <v>43</v>
      </c>
      <c r="D544" s="1" t="s">
        <v>1970</v>
      </c>
      <c r="E544" s="12" t="s">
        <v>2339</v>
      </c>
      <c r="F544" s="1"/>
      <c r="G544" s="12" t="s">
        <v>2340</v>
      </c>
      <c r="H544" s="1" t="s">
        <v>2342</v>
      </c>
      <c r="I544" s="4" t="s">
        <v>1955</v>
      </c>
      <c r="J544" s="30">
        <v>55.83</v>
      </c>
      <c r="K544" s="66">
        <v>55.73</v>
      </c>
      <c r="L544" s="55">
        <f t="shared" si="16"/>
        <v>44</v>
      </c>
      <c r="M544" s="55">
        <f t="shared" si="16"/>
        <v>35</v>
      </c>
      <c r="N544" s="57">
        <f t="shared" si="17"/>
        <v>66.87</v>
      </c>
    </row>
    <row r="545" spans="1:14" ht="21">
      <c r="A545" s="1" t="s">
        <v>2381</v>
      </c>
      <c r="B545" s="2" t="s">
        <v>2481</v>
      </c>
      <c r="C545" s="1" t="s">
        <v>45</v>
      </c>
      <c r="D545" s="1" t="s">
        <v>1971</v>
      </c>
      <c r="E545" s="12" t="s">
        <v>2339</v>
      </c>
      <c r="F545" s="1"/>
      <c r="G545" s="12" t="s">
        <v>2340</v>
      </c>
      <c r="H545" s="1" t="s">
        <v>2342</v>
      </c>
      <c r="I545" s="4" t="s">
        <v>1955</v>
      </c>
      <c r="J545" s="30">
        <v>55.83</v>
      </c>
      <c r="K545" s="66">
        <v>55.73</v>
      </c>
      <c r="L545" s="55">
        <f t="shared" si="16"/>
        <v>44</v>
      </c>
      <c r="M545" s="55">
        <f t="shared" si="16"/>
        <v>35</v>
      </c>
      <c r="N545" s="57">
        <f t="shared" si="17"/>
        <v>66.87</v>
      </c>
    </row>
    <row r="546" spans="1:14" ht="21">
      <c r="A546" s="1" t="s">
        <v>2381</v>
      </c>
      <c r="B546" s="2" t="s">
        <v>2481</v>
      </c>
      <c r="C546" s="1" t="s">
        <v>216</v>
      </c>
      <c r="D546" s="1" t="s">
        <v>2096</v>
      </c>
      <c r="E546" s="12" t="s">
        <v>2339</v>
      </c>
      <c r="F546" s="1"/>
      <c r="G546" s="12" t="s">
        <v>2340</v>
      </c>
      <c r="H546" s="1" t="s">
        <v>2342</v>
      </c>
      <c r="I546" s="4" t="s">
        <v>1955</v>
      </c>
      <c r="J546" s="30">
        <v>55.83</v>
      </c>
      <c r="K546" s="66">
        <v>55.73</v>
      </c>
      <c r="L546" s="55">
        <f t="shared" si="16"/>
        <v>44</v>
      </c>
      <c r="M546" s="55">
        <f t="shared" si="16"/>
        <v>35</v>
      </c>
      <c r="N546" s="57">
        <f t="shared" si="17"/>
        <v>66.87</v>
      </c>
    </row>
    <row r="547" spans="1:14" ht="21">
      <c r="A547" s="1" t="s">
        <v>2381</v>
      </c>
      <c r="B547" s="2" t="s">
        <v>2481</v>
      </c>
      <c r="C547" s="1" t="s">
        <v>51</v>
      </c>
      <c r="D547" s="1" t="s">
        <v>1974</v>
      </c>
      <c r="E547" s="12" t="s">
        <v>2339</v>
      </c>
      <c r="F547" s="1"/>
      <c r="G547" s="12" t="s">
        <v>2340</v>
      </c>
      <c r="H547" s="1" t="s">
        <v>2342</v>
      </c>
      <c r="I547" s="4" t="s">
        <v>1955</v>
      </c>
      <c r="J547" s="30">
        <v>55.83</v>
      </c>
      <c r="K547" s="66">
        <v>55.73</v>
      </c>
      <c r="L547" s="55">
        <f t="shared" si="16"/>
        <v>44</v>
      </c>
      <c r="M547" s="55">
        <f t="shared" si="16"/>
        <v>35</v>
      </c>
      <c r="N547" s="57">
        <f t="shared" si="17"/>
        <v>66.87</v>
      </c>
    </row>
    <row r="548" spans="1:14" ht="21">
      <c r="A548" s="1" t="s">
        <v>2381</v>
      </c>
      <c r="B548" s="2" t="s">
        <v>2481</v>
      </c>
      <c r="C548" s="1" t="s">
        <v>53</v>
      </c>
      <c r="D548" s="1" t="s">
        <v>1975</v>
      </c>
      <c r="E548" s="12" t="s">
        <v>2339</v>
      </c>
      <c r="F548" s="1"/>
      <c r="G548" s="12" t="s">
        <v>2340</v>
      </c>
      <c r="H548" s="1" t="s">
        <v>2342</v>
      </c>
      <c r="I548" s="4" t="s">
        <v>1955</v>
      </c>
      <c r="J548" s="30">
        <v>55.83</v>
      </c>
      <c r="K548" s="66">
        <v>55.73</v>
      </c>
      <c r="L548" s="55">
        <f t="shared" si="16"/>
        <v>44</v>
      </c>
      <c r="M548" s="55">
        <f t="shared" si="16"/>
        <v>35</v>
      </c>
      <c r="N548" s="57">
        <f t="shared" si="17"/>
        <v>66.87</v>
      </c>
    </row>
    <row r="549" spans="1:14" ht="21">
      <c r="A549" s="1" t="s">
        <v>2381</v>
      </c>
      <c r="B549" s="2" t="s">
        <v>2481</v>
      </c>
      <c r="C549" s="1" t="s">
        <v>212</v>
      </c>
      <c r="D549" s="1" t="s">
        <v>2093</v>
      </c>
      <c r="E549" s="12" t="s">
        <v>2339</v>
      </c>
      <c r="F549" s="1"/>
      <c r="G549" s="12" t="s">
        <v>2340</v>
      </c>
      <c r="H549" s="1" t="s">
        <v>2342</v>
      </c>
      <c r="I549" s="4" t="s">
        <v>1955</v>
      </c>
      <c r="J549" s="30">
        <v>55.83</v>
      </c>
      <c r="K549" s="66">
        <v>55.73</v>
      </c>
      <c r="L549" s="55">
        <f t="shared" si="16"/>
        <v>44</v>
      </c>
      <c r="M549" s="55">
        <f t="shared" si="16"/>
        <v>35</v>
      </c>
      <c r="N549" s="57">
        <f t="shared" si="17"/>
        <v>66.87</v>
      </c>
    </row>
    <row r="550" spans="1:14" ht="21">
      <c r="A550" s="1" t="s">
        <v>2381</v>
      </c>
      <c r="B550" s="2" t="s">
        <v>2481</v>
      </c>
      <c r="C550" s="1" t="s">
        <v>57</v>
      </c>
      <c r="D550" s="1" t="s">
        <v>1976</v>
      </c>
      <c r="E550" s="12" t="s">
        <v>2339</v>
      </c>
      <c r="F550" s="1"/>
      <c r="G550" s="12" t="s">
        <v>2340</v>
      </c>
      <c r="H550" s="1" t="s">
        <v>2342</v>
      </c>
      <c r="I550" s="4" t="s">
        <v>1955</v>
      </c>
      <c r="J550" s="30">
        <v>55.83</v>
      </c>
      <c r="K550" s="66">
        <v>55.73</v>
      </c>
      <c r="L550" s="55">
        <f t="shared" si="16"/>
        <v>44</v>
      </c>
      <c r="M550" s="55">
        <f t="shared" si="16"/>
        <v>35</v>
      </c>
      <c r="N550" s="57">
        <f t="shared" si="17"/>
        <v>66.87</v>
      </c>
    </row>
    <row r="551" spans="1:14" ht="21">
      <c r="A551" s="1" t="s">
        <v>2381</v>
      </c>
      <c r="B551" s="2" t="s">
        <v>2481</v>
      </c>
      <c r="C551" s="1" t="s">
        <v>96</v>
      </c>
      <c r="D551" s="1" t="s">
        <v>1977</v>
      </c>
      <c r="E551" s="12" t="s">
        <v>2339</v>
      </c>
      <c r="F551" s="1"/>
      <c r="G551" s="12" t="s">
        <v>2340</v>
      </c>
      <c r="H551" s="1" t="s">
        <v>2342</v>
      </c>
      <c r="I551" s="4" t="s">
        <v>1955</v>
      </c>
      <c r="J551" s="30">
        <v>55.83</v>
      </c>
      <c r="K551" s="66">
        <v>55.73</v>
      </c>
      <c r="L551" s="55">
        <f t="shared" si="16"/>
        <v>44</v>
      </c>
      <c r="M551" s="55">
        <f t="shared" si="16"/>
        <v>35</v>
      </c>
      <c r="N551" s="57">
        <f t="shared" si="17"/>
        <v>66.87</v>
      </c>
    </row>
    <row r="552" spans="1:14" ht="21">
      <c r="A552" s="1" t="s">
        <v>2381</v>
      </c>
      <c r="B552" s="2" t="s">
        <v>2481</v>
      </c>
      <c r="C552" s="1" t="s">
        <v>105</v>
      </c>
      <c r="D552" s="1" t="s">
        <v>1980</v>
      </c>
      <c r="E552" s="12" t="s">
        <v>2339</v>
      </c>
      <c r="F552" s="1"/>
      <c r="G552" s="12" t="s">
        <v>2340</v>
      </c>
      <c r="H552" s="1" t="s">
        <v>2342</v>
      </c>
      <c r="I552" s="4" t="s">
        <v>1955</v>
      </c>
      <c r="J552" s="30">
        <v>55.83</v>
      </c>
      <c r="K552" s="66">
        <v>55.73</v>
      </c>
      <c r="L552" s="55">
        <f t="shared" si="16"/>
        <v>44</v>
      </c>
      <c r="M552" s="55">
        <f t="shared" si="16"/>
        <v>35</v>
      </c>
      <c r="N552" s="57">
        <f t="shared" si="17"/>
        <v>66.87</v>
      </c>
    </row>
    <row r="553" spans="1:14" ht="21">
      <c r="A553" s="1" t="s">
        <v>2381</v>
      </c>
      <c r="B553" s="2" t="s">
        <v>2481</v>
      </c>
      <c r="C553" s="1" t="s">
        <v>106</v>
      </c>
      <c r="D553" s="1" t="s">
        <v>1981</v>
      </c>
      <c r="E553" s="12" t="s">
        <v>2339</v>
      </c>
      <c r="F553" s="1"/>
      <c r="G553" s="12" t="s">
        <v>2340</v>
      </c>
      <c r="H553" s="1" t="s">
        <v>2342</v>
      </c>
      <c r="I553" s="4" t="s">
        <v>1955</v>
      </c>
      <c r="J553" s="30">
        <v>55.83</v>
      </c>
      <c r="K553" s="66">
        <v>55.73</v>
      </c>
      <c r="L553" s="55">
        <f t="shared" si="16"/>
        <v>44</v>
      </c>
      <c r="M553" s="55">
        <f t="shared" si="16"/>
        <v>35</v>
      </c>
      <c r="N553" s="57">
        <f t="shared" si="17"/>
        <v>66.87</v>
      </c>
    </row>
    <row r="554" spans="1:14" ht="21">
      <c r="A554" s="1" t="s">
        <v>2381</v>
      </c>
      <c r="B554" s="2" t="s">
        <v>2481</v>
      </c>
      <c r="C554" s="1" t="s">
        <v>107</v>
      </c>
      <c r="D554" s="1" t="s">
        <v>1982</v>
      </c>
      <c r="E554" s="12" t="s">
        <v>2339</v>
      </c>
      <c r="F554" s="1"/>
      <c r="G554" s="12" t="s">
        <v>2340</v>
      </c>
      <c r="H554" s="1" t="s">
        <v>2342</v>
      </c>
      <c r="I554" s="4" t="s">
        <v>1955</v>
      </c>
      <c r="J554" s="30">
        <v>55.83</v>
      </c>
      <c r="K554" s="66">
        <v>55.73</v>
      </c>
      <c r="L554" s="55">
        <f t="shared" si="16"/>
        <v>44</v>
      </c>
      <c r="M554" s="55">
        <f t="shared" si="16"/>
        <v>35</v>
      </c>
      <c r="N554" s="57">
        <f t="shared" si="17"/>
        <v>66.87</v>
      </c>
    </row>
    <row r="555" spans="1:14" ht="21">
      <c r="A555" s="1" t="s">
        <v>2381</v>
      </c>
      <c r="B555" s="2" t="s">
        <v>2481</v>
      </c>
      <c r="C555" s="1" t="s">
        <v>110</v>
      </c>
      <c r="D555" s="1" t="s">
        <v>1983</v>
      </c>
      <c r="E555" s="12" t="s">
        <v>2339</v>
      </c>
      <c r="F555" s="1"/>
      <c r="G555" s="12" t="s">
        <v>2340</v>
      </c>
      <c r="H555" s="1" t="s">
        <v>2342</v>
      </c>
      <c r="I555" s="4" t="s">
        <v>1955</v>
      </c>
      <c r="J555" s="30">
        <v>55.83</v>
      </c>
      <c r="K555" s="66">
        <v>55.73</v>
      </c>
      <c r="L555" s="55">
        <f t="shared" si="16"/>
        <v>44</v>
      </c>
      <c r="M555" s="55">
        <f t="shared" si="16"/>
        <v>35</v>
      </c>
      <c r="N555" s="57">
        <f t="shared" si="17"/>
        <v>66.87</v>
      </c>
    </row>
    <row r="556" spans="1:14" ht="21">
      <c r="A556" s="1" t="s">
        <v>2381</v>
      </c>
      <c r="B556" s="2" t="s">
        <v>2481</v>
      </c>
      <c r="C556" s="1" t="s">
        <v>114</v>
      </c>
      <c r="D556" s="1" t="s">
        <v>1985</v>
      </c>
      <c r="E556" s="12" t="s">
        <v>2339</v>
      </c>
      <c r="F556" s="1"/>
      <c r="G556" s="12" t="s">
        <v>2340</v>
      </c>
      <c r="H556" s="1" t="s">
        <v>2342</v>
      </c>
      <c r="I556" s="4" t="s">
        <v>1955</v>
      </c>
      <c r="J556" s="30">
        <v>55.83</v>
      </c>
      <c r="K556" s="66">
        <v>55.73</v>
      </c>
      <c r="L556" s="55">
        <f t="shared" si="16"/>
        <v>44</v>
      </c>
      <c r="M556" s="55">
        <f t="shared" si="16"/>
        <v>35</v>
      </c>
      <c r="N556" s="57">
        <f t="shared" si="17"/>
        <v>66.87</v>
      </c>
    </row>
    <row r="557" spans="1:14" ht="21">
      <c r="A557" s="1" t="s">
        <v>2381</v>
      </c>
      <c r="B557" s="2" t="s">
        <v>2481</v>
      </c>
      <c r="C557" s="1" t="s">
        <v>115</v>
      </c>
      <c r="D557" s="1" t="s">
        <v>1986</v>
      </c>
      <c r="E557" s="12" t="s">
        <v>2339</v>
      </c>
      <c r="F557" s="1"/>
      <c r="G557" s="12" t="s">
        <v>2340</v>
      </c>
      <c r="H557" s="1" t="s">
        <v>2342</v>
      </c>
      <c r="I557" s="4" t="s">
        <v>1955</v>
      </c>
      <c r="J557" s="30">
        <v>55.83</v>
      </c>
      <c r="K557" s="66">
        <v>55.73</v>
      </c>
      <c r="L557" s="55">
        <f t="shared" si="16"/>
        <v>44</v>
      </c>
      <c r="M557" s="55">
        <f t="shared" si="16"/>
        <v>35</v>
      </c>
      <c r="N557" s="57">
        <f t="shared" si="17"/>
        <v>66.87</v>
      </c>
    </row>
    <row r="558" spans="1:14" ht="21">
      <c r="A558" s="1" t="s">
        <v>2381</v>
      </c>
      <c r="B558" s="2" t="s">
        <v>2481</v>
      </c>
      <c r="C558" s="1" t="s">
        <v>118</v>
      </c>
      <c r="D558" s="1" t="s">
        <v>1987</v>
      </c>
      <c r="E558" s="12" t="s">
        <v>2339</v>
      </c>
      <c r="F558" s="1"/>
      <c r="G558" s="12" t="s">
        <v>2340</v>
      </c>
      <c r="H558" s="1" t="s">
        <v>2342</v>
      </c>
      <c r="I558" s="4" t="s">
        <v>1955</v>
      </c>
      <c r="J558" s="30">
        <v>55.83</v>
      </c>
      <c r="K558" s="66">
        <v>55.73</v>
      </c>
      <c r="L558" s="55">
        <f t="shared" si="16"/>
        <v>44</v>
      </c>
      <c r="M558" s="55">
        <f t="shared" si="16"/>
        <v>35</v>
      </c>
      <c r="N558" s="57">
        <f t="shared" si="17"/>
        <v>66.87</v>
      </c>
    </row>
    <row r="559" spans="1:14" ht="21">
      <c r="A559" s="1" t="s">
        <v>2381</v>
      </c>
      <c r="B559" s="2" t="s">
        <v>2481</v>
      </c>
      <c r="C559" s="1" t="s">
        <v>120</v>
      </c>
      <c r="D559" s="1" t="s">
        <v>1989</v>
      </c>
      <c r="E559" s="12" t="s">
        <v>2339</v>
      </c>
      <c r="F559" s="1"/>
      <c r="G559" s="12" t="s">
        <v>2340</v>
      </c>
      <c r="H559" s="1" t="s">
        <v>2342</v>
      </c>
      <c r="I559" s="4" t="s">
        <v>1955</v>
      </c>
      <c r="J559" s="30">
        <v>55.83</v>
      </c>
      <c r="K559" s="66">
        <v>55.73</v>
      </c>
      <c r="L559" s="55">
        <f t="shared" si="16"/>
        <v>44</v>
      </c>
      <c r="M559" s="55">
        <f t="shared" si="16"/>
        <v>35</v>
      </c>
      <c r="N559" s="57">
        <f t="shared" si="17"/>
        <v>66.87</v>
      </c>
    </row>
    <row r="560" spans="1:14" ht="21">
      <c r="A560" s="1" t="s">
        <v>2381</v>
      </c>
      <c r="B560" s="2" t="s">
        <v>2481</v>
      </c>
      <c r="C560" s="1" t="s">
        <v>130</v>
      </c>
      <c r="D560" s="1" t="s">
        <v>1993</v>
      </c>
      <c r="E560" s="12" t="s">
        <v>2339</v>
      </c>
      <c r="F560" s="1"/>
      <c r="G560" s="12" t="s">
        <v>2340</v>
      </c>
      <c r="H560" s="1" t="s">
        <v>2342</v>
      </c>
      <c r="I560" s="4" t="s">
        <v>1955</v>
      </c>
      <c r="J560" s="30">
        <v>55.83</v>
      </c>
      <c r="K560" s="66">
        <v>55.73</v>
      </c>
      <c r="L560" s="55">
        <f t="shared" si="16"/>
        <v>44</v>
      </c>
      <c r="M560" s="55">
        <f t="shared" si="16"/>
        <v>35</v>
      </c>
      <c r="N560" s="57">
        <f t="shared" si="17"/>
        <v>66.87</v>
      </c>
    </row>
    <row r="561" spans="1:14" ht="21">
      <c r="A561" s="1" t="s">
        <v>2381</v>
      </c>
      <c r="B561" s="2" t="s">
        <v>2481</v>
      </c>
      <c r="C561" s="1" t="s">
        <v>134</v>
      </c>
      <c r="D561" s="1" t="s">
        <v>1995</v>
      </c>
      <c r="E561" s="12" t="s">
        <v>2339</v>
      </c>
      <c r="F561" s="1"/>
      <c r="G561" s="12" t="s">
        <v>2340</v>
      </c>
      <c r="H561" s="1" t="s">
        <v>2342</v>
      </c>
      <c r="I561" s="4" t="s">
        <v>1955</v>
      </c>
      <c r="J561" s="30">
        <v>55.83</v>
      </c>
      <c r="K561" s="66">
        <v>55.73</v>
      </c>
      <c r="L561" s="55">
        <f t="shared" si="16"/>
        <v>44</v>
      </c>
      <c r="M561" s="55">
        <f t="shared" si="16"/>
        <v>35</v>
      </c>
      <c r="N561" s="57">
        <f t="shared" si="17"/>
        <v>66.87</v>
      </c>
    </row>
    <row r="562" spans="1:14" ht="21">
      <c r="A562" s="1" t="s">
        <v>2381</v>
      </c>
      <c r="B562" s="2" t="s">
        <v>2481</v>
      </c>
      <c r="C562" s="1" t="s">
        <v>135</v>
      </c>
      <c r="D562" s="1" t="s">
        <v>1996</v>
      </c>
      <c r="E562" s="12" t="s">
        <v>2339</v>
      </c>
      <c r="F562" s="1"/>
      <c r="G562" s="12" t="s">
        <v>2340</v>
      </c>
      <c r="H562" s="1" t="s">
        <v>2342</v>
      </c>
      <c r="I562" s="4" t="s">
        <v>1955</v>
      </c>
      <c r="J562" s="30">
        <v>55.83</v>
      </c>
      <c r="K562" s="66">
        <v>55.73</v>
      </c>
      <c r="L562" s="55">
        <f t="shared" si="16"/>
        <v>44</v>
      </c>
      <c r="M562" s="55">
        <f t="shared" si="16"/>
        <v>35</v>
      </c>
      <c r="N562" s="57">
        <f t="shared" si="17"/>
        <v>66.87</v>
      </c>
    </row>
    <row r="563" spans="1:14" ht="21">
      <c r="A563" s="1" t="s">
        <v>2381</v>
      </c>
      <c r="B563" s="2" t="s">
        <v>2481</v>
      </c>
      <c r="C563" s="1" t="s">
        <v>144</v>
      </c>
      <c r="D563" s="1" t="s">
        <v>1998</v>
      </c>
      <c r="E563" s="12" t="s">
        <v>2339</v>
      </c>
      <c r="F563" s="1"/>
      <c r="G563" s="12" t="s">
        <v>2340</v>
      </c>
      <c r="H563" s="1" t="s">
        <v>2342</v>
      </c>
      <c r="I563" s="4" t="s">
        <v>1955</v>
      </c>
      <c r="J563" s="30">
        <v>55.83</v>
      </c>
      <c r="K563" s="66">
        <v>55.73</v>
      </c>
      <c r="L563" s="55">
        <f t="shared" si="16"/>
        <v>44</v>
      </c>
      <c r="M563" s="55">
        <f t="shared" si="16"/>
        <v>35</v>
      </c>
      <c r="N563" s="57">
        <f t="shared" si="17"/>
        <v>66.87</v>
      </c>
    </row>
    <row r="564" spans="1:14" ht="21">
      <c r="A564" s="1" t="s">
        <v>2381</v>
      </c>
      <c r="B564" s="2" t="s">
        <v>2481</v>
      </c>
      <c r="C564" s="1" t="s">
        <v>147</v>
      </c>
      <c r="D564" s="1" t="s">
        <v>1999</v>
      </c>
      <c r="E564" s="12" t="s">
        <v>2339</v>
      </c>
      <c r="F564" s="1"/>
      <c r="G564" s="12" t="s">
        <v>2340</v>
      </c>
      <c r="H564" s="1" t="s">
        <v>2342</v>
      </c>
      <c r="I564" s="4" t="s">
        <v>1955</v>
      </c>
      <c r="J564" s="30">
        <v>55.83</v>
      </c>
      <c r="K564" s="66">
        <v>55.73</v>
      </c>
      <c r="L564" s="55">
        <f t="shared" si="16"/>
        <v>44</v>
      </c>
      <c r="M564" s="55">
        <f t="shared" si="16"/>
        <v>35</v>
      </c>
      <c r="N564" s="57">
        <f t="shared" si="17"/>
        <v>66.87</v>
      </c>
    </row>
    <row r="565" spans="1:14" ht="21">
      <c r="A565" s="1" t="s">
        <v>2381</v>
      </c>
      <c r="B565" s="2" t="s">
        <v>2481</v>
      </c>
      <c r="C565" s="1" t="s">
        <v>148</v>
      </c>
      <c r="D565" s="1" t="s">
        <v>2000</v>
      </c>
      <c r="E565" s="12" t="s">
        <v>2339</v>
      </c>
      <c r="F565" s="1"/>
      <c r="G565" s="12" t="s">
        <v>2340</v>
      </c>
      <c r="H565" s="1" t="s">
        <v>2342</v>
      </c>
      <c r="I565" s="4" t="s">
        <v>1955</v>
      </c>
      <c r="J565" s="30">
        <v>55.83</v>
      </c>
      <c r="K565" s="66">
        <v>55.73</v>
      </c>
      <c r="L565" s="55">
        <f t="shared" si="16"/>
        <v>44</v>
      </c>
      <c r="M565" s="55">
        <f t="shared" si="16"/>
        <v>35</v>
      </c>
      <c r="N565" s="57">
        <f t="shared" si="17"/>
        <v>66.87</v>
      </c>
    </row>
    <row r="566" spans="1:14" ht="21">
      <c r="A566" s="1" t="s">
        <v>2381</v>
      </c>
      <c r="B566" s="2" t="s">
        <v>2481</v>
      </c>
      <c r="C566" s="1" t="s">
        <v>210</v>
      </c>
      <c r="D566" s="1" t="s">
        <v>2092</v>
      </c>
      <c r="E566" s="12" t="s">
        <v>2339</v>
      </c>
      <c r="F566" s="1"/>
      <c r="G566" s="12" t="s">
        <v>2340</v>
      </c>
      <c r="H566" s="1" t="s">
        <v>2342</v>
      </c>
      <c r="I566" s="4" t="s">
        <v>1955</v>
      </c>
      <c r="J566" s="30">
        <v>55.83</v>
      </c>
      <c r="K566" s="66">
        <v>55.73</v>
      </c>
      <c r="L566" s="55">
        <f t="shared" si="16"/>
        <v>44</v>
      </c>
      <c r="M566" s="55">
        <f t="shared" si="16"/>
        <v>35</v>
      </c>
      <c r="N566" s="57">
        <f t="shared" si="17"/>
        <v>66.87</v>
      </c>
    </row>
    <row r="567" spans="1:14" ht="21">
      <c r="A567" s="1" t="s">
        <v>2381</v>
      </c>
      <c r="B567" s="2" t="s">
        <v>2481</v>
      </c>
      <c r="C567" s="1" t="s">
        <v>205</v>
      </c>
      <c r="D567" s="1" t="s">
        <v>2087</v>
      </c>
      <c r="E567" s="12" t="s">
        <v>2339</v>
      </c>
      <c r="F567" s="1"/>
      <c r="G567" s="12" t="s">
        <v>2340</v>
      </c>
      <c r="H567" s="1" t="s">
        <v>2342</v>
      </c>
      <c r="I567" s="4" t="s">
        <v>1955</v>
      </c>
      <c r="J567" s="30">
        <v>55.83</v>
      </c>
      <c r="K567" s="66">
        <v>55.73</v>
      </c>
      <c r="L567" s="55">
        <f t="shared" si="16"/>
        <v>44</v>
      </c>
      <c r="M567" s="55">
        <f t="shared" si="16"/>
        <v>35</v>
      </c>
      <c r="N567" s="57">
        <f t="shared" si="17"/>
        <v>66.87</v>
      </c>
    </row>
    <row r="568" spans="1:14" ht="21">
      <c r="A568" s="1" t="s">
        <v>2381</v>
      </c>
      <c r="B568" s="2" t="s">
        <v>2481</v>
      </c>
      <c r="C568" s="1" t="s">
        <v>159</v>
      </c>
      <c r="D568" s="1" t="s">
        <v>2005</v>
      </c>
      <c r="E568" s="12" t="s">
        <v>2339</v>
      </c>
      <c r="F568" s="1"/>
      <c r="G568" s="12" t="s">
        <v>2340</v>
      </c>
      <c r="H568" s="1" t="s">
        <v>2342</v>
      </c>
      <c r="I568" s="4" t="s">
        <v>1955</v>
      </c>
      <c r="J568" s="30">
        <v>55.83</v>
      </c>
      <c r="K568" s="66">
        <v>55.73</v>
      </c>
      <c r="L568" s="55">
        <f t="shared" si="16"/>
        <v>44</v>
      </c>
      <c r="M568" s="55">
        <f t="shared" si="16"/>
        <v>35</v>
      </c>
      <c r="N568" s="57">
        <f t="shared" si="17"/>
        <v>66.87</v>
      </c>
    </row>
    <row r="569" spans="1:14" ht="21">
      <c r="A569" s="1" t="s">
        <v>2381</v>
      </c>
      <c r="B569" s="2" t="s">
        <v>2481</v>
      </c>
      <c r="C569" s="1" t="s">
        <v>160</v>
      </c>
      <c r="D569" s="1" t="s">
        <v>2006</v>
      </c>
      <c r="E569" s="12" t="s">
        <v>2339</v>
      </c>
      <c r="F569" s="1"/>
      <c r="G569" s="12" t="s">
        <v>2340</v>
      </c>
      <c r="H569" s="1" t="s">
        <v>2342</v>
      </c>
      <c r="I569" s="4" t="s">
        <v>1955</v>
      </c>
      <c r="J569" s="30">
        <v>55.83</v>
      </c>
      <c r="K569" s="66">
        <v>55.73</v>
      </c>
      <c r="L569" s="55">
        <f t="shared" si="16"/>
        <v>44</v>
      </c>
      <c r="M569" s="55">
        <f t="shared" si="16"/>
        <v>35</v>
      </c>
      <c r="N569" s="57">
        <f t="shared" si="17"/>
        <v>66.87</v>
      </c>
    </row>
    <row r="570" spans="1:14" ht="21">
      <c r="A570" s="1" t="s">
        <v>2381</v>
      </c>
      <c r="B570" s="2" t="s">
        <v>2481</v>
      </c>
      <c r="C570" s="1" t="s">
        <v>211</v>
      </c>
      <c r="D570" s="1" t="s">
        <v>1227</v>
      </c>
      <c r="E570" s="12" t="s">
        <v>2339</v>
      </c>
      <c r="F570" s="1"/>
      <c r="G570" s="12" t="s">
        <v>2340</v>
      </c>
      <c r="H570" s="1" t="s">
        <v>2342</v>
      </c>
      <c r="I570" s="4" t="s">
        <v>1955</v>
      </c>
      <c r="J570" s="30">
        <v>55.83</v>
      </c>
      <c r="K570" s="66">
        <v>55.73</v>
      </c>
      <c r="L570" s="55">
        <f t="shared" si="16"/>
        <v>44</v>
      </c>
      <c r="M570" s="55">
        <f t="shared" si="16"/>
        <v>35</v>
      </c>
      <c r="N570" s="57">
        <f t="shared" si="17"/>
        <v>66.87</v>
      </c>
    </row>
    <row r="571" spans="1:14" ht="21">
      <c r="A571" s="1" t="s">
        <v>2381</v>
      </c>
      <c r="B571" s="2" t="s">
        <v>2481</v>
      </c>
      <c r="C571" s="1" t="s">
        <v>161</v>
      </c>
      <c r="D571" s="1" t="s">
        <v>2007</v>
      </c>
      <c r="E571" s="12" t="s">
        <v>2339</v>
      </c>
      <c r="F571" s="1"/>
      <c r="G571" s="12" t="s">
        <v>2340</v>
      </c>
      <c r="H571" s="1" t="s">
        <v>2342</v>
      </c>
      <c r="I571" s="4" t="s">
        <v>1955</v>
      </c>
      <c r="J571" s="30">
        <v>55.83</v>
      </c>
      <c r="K571" s="66">
        <v>55.73</v>
      </c>
      <c r="L571" s="55">
        <f t="shared" si="16"/>
        <v>44</v>
      </c>
      <c r="M571" s="55">
        <f t="shared" si="16"/>
        <v>35</v>
      </c>
      <c r="N571" s="57">
        <f t="shared" si="17"/>
        <v>66.87</v>
      </c>
    </row>
    <row r="572" spans="1:14" ht="21">
      <c r="A572" s="1" t="s">
        <v>2381</v>
      </c>
      <c r="B572" s="2" t="s">
        <v>2481</v>
      </c>
      <c r="C572" s="1" t="s">
        <v>162</v>
      </c>
      <c r="D572" s="1" t="s">
        <v>2008</v>
      </c>
      <c r="E572" s="12" t="s">
        <v>2339</v>
      </c>
      <c r="F572" s="1"/>
      <c r="G572" s="12" t="s">
        <v>2340</v>
      </c>
      <c r="H572" s="1" t="s">
        <v>2342</v>
      </c>
      <c r="I572" s="4" t="s">
        <v>1955</v>
      </c>
      <c r="J572" s="30">
        <v>55.83</v>
      </c>
      <c r="K572" s="66">
        <v>55.73</v>
      </c>
      <c r="L572" s="55">
        <f t="shared" si="16"/>
        <v>44</v>
      </c>
      <c r="M572" s="55">
        <f t="shared" si="16"/>
        <v>35</v>
      </c>
      <c r="N572" s="57">
        <f t="shared" si="17"/>
        <v>66.87</v>
      </c>
    </row>
    <row r="573" spans="1:14" ht="21">
      <c r="A573" s="1" t="s">
        <v>2381</v>
      </c>
      <c r="B573" s="2" t="s">
        <v>2481</v>
      </c>
      <c r="C573" s="1" t="s">
        <v>163</v>
      </c>
      <c r="D573" s="1" t="s">
        <v>2009</v>
      </c>
      <c r="E573" s="12" t="s">
        <v>2339</v>
      </c>
      <c r="F573" s="1"/>
      <c r="G573" s="12" t="s">
        <v>2340</v>
      </c>
      <c r="H573" s="1" t="s">
        <v>2342</v>
      </c>
      <c r="I573" s="4" t="s">
        <v>1955</v>
      </c>
      <c r="J573" s="30">
        <v>55.83</v>
      </c>
      <c r="K573" s="66">
        <v>55.73</v>
      </c>
      <c r="L573" s="55">
        <f t="shared" si="16"/>
        <v>44</v>
      </c>
      <c r="M573" s="55">
        <f t="shared" si="16"/>
        <v>35</v>
      </c>
      <c r="N573" s="57">
        <f t="shared" si="17"/>
        <v>66.87</v>
      </c>
    </row>
    <row r="574" spans="1:14" ht="21">
      <c r="A574" s="1" t="s">
        <v>2381</v>
      </c>
      <c r="B574" s="2" t="s">
        <v>2481</v>
      </c>
      <c r="C574" s="1" t="s">
        <v>164</v>
      </c>
      <c r="D574" s="1" t="s">
        <v>2010</v>
      </c>
      <c r="E574" s="12" t="s">
        <v>2339</v>
      </c>
      <c r="F574" s="1"/>
      <c r="G574" s="12" t="s">
        <v>2340</v>
      </c>
      <c r="H574" s="1" t="s">
        <v>2342</v>
      </c>
      <c r="I574" s="4" t="s">
        <v>1955</v>
      </c>
      <c r="J574" s="30">
        <v>55.83</v>
      </c>
      <c r="K574" s="66">
        <v>55.73</v>
      </c>
      <c r="L574" s="55">
        <f t="shared" si="16"/>
        <v>44</v>
      </c>
      <c r="M574" s="55">
        <f t="shared" si="16"/>
        <v>35</v>
      </c>
      <c r="N574" s="57">
        <f t="shared" si="17"/>
        <v>66.87</v>
      </c>
    </row>
    <row r="575" spans="1:14" ht="21">
      <c r="A575" s="1" t="s">
        <v>2381</v>
      </c>
      <c r="B575" s="2" t="s">
        <v>2481</v>
      </c>
      <c r="C575" s="1" t="s">
        <v>167</v>
      </c>
      <c r="D575" s="1" t="s">
        <v>2011</v>
      </c>
      <c r="E575" s="12" t="s">
        <v>2339</v>
      </c>
      <c r="F575" s="1"/>
      <c r="G575" s="12" t="s">
        <v>2340</v>
      </c>
      <c r="H575" s="1" t="s">
        <v>2342</v>
      </c>
      <c r="I575" s="4" t="s">
        <v>1955</v>
      </c>
      <c r="J575" s="30">
        <v>55.83</v>
      </c>
      <c r="K575" s="66">
        <v>55.73</v>
      </c>
      <c r="L575" s="55">
        <f t="shared" si="16"/>
        <v>44</v>
      </c>
      <c r="M575" s="55">
        <f t="shared" si="16"/>
        <v>35</v>
      </c>
      <c r="N575" s="57">
        <f t="shared" si="17"/>
        <v>66.87</v>
      </c>
    </row>
    <row r="576" spans="1:14" ht="21">
      <c r="A576" s="1" t="s">
        <v>2381</v>
      </c>
      <c r="B576" s="2" t="s">
        <v>2481</v>
      </c>
      <c r="C576" s="1" t="s">
        <v>206</v>
      </c>
      <c r="D576" s="1" t="s">
        <v>2088</v>
      </c>
      <c r="E576" s="12" t="s">
        <v>2339</v>
      </c>
      <c r="F576" s="1"/>
      <c r="G576" s="12" t="s">
        <v>2340</v>
      </c>
      <c r="H576" s="1" t="s">
        <v>2342</v>
      </c>
      <c r="I576" s="4" t="s">
        <v>1955</v>
      </c>
      <c r="J576" s="30">
        <v>55.83</v>
      </c>
      <c r="K576" s="66">
        <v>55.73</v>
      </c>
      <c r="L576" s="55">
        <f t="shared" si="16"/>
        <v>44</v>
      </c>
      <c r="M576" s="55">
        <f t="shared" si="16"/>
        <v>35</v>
      </c>
      <c r="N576" s="57">
        <f t="shared" si="17"/>
        <v>66.87</v>
      </c>
    </row>
    <row r="577" spans="1:14" ht="21">
      <c r="A577" s="1" t="s">
        <v>2381</v>
      </c>
      <c r="B577" s="2" t="s">
        <v>2481</v>
      </c>
      <c r="C577" s="1" t="s">
        <v>174</v>
      </c>
      <c r="D577" s="1" t="s">
        <v>2016</v>
      </c>
      <c r="E577" s="12" t="s">
        <v>2339</v>
      </c>
      <c r="F577" s="1"/>
      <c r="G577" s="12" t="s">
        <v>2340</v>
      </c>
      <c r="H577" s="1" t="s">
        <v>2342</v>
      </c>
      <c r="I577" s="4" t="s">
        <v>1955</v>
      </c>
      <c r="J577" s="30">
        <v>55.83</v>
      </c>
      <c r="K577" s="66">
        <v>55.73</v>
      </c>
      <c r="L577" s="55">
        <f t="shared" si="16"/>
        <v>44</v>
      </c>
      <c r="M577" s="55">
        <f t="shared" si="16"/>
        <v>35</v>
      </c>
      <c r="N577" s="57">
        <f t="shared" si="17"/>
        <v>66.87</v>
      </c>
    </row>
    <row r="578" spans="1:14" ht="21">
      <c r="A578" s="1" t="s">
        <v>2381</v>
      </c>
      <c r="B578" s="2" t="s">
        <v>2481</v>
      </c>
      <c r="C578" s="1" t="s">
        <v>176</v>
      </c>
      <c r="D578" s="1" t="s">
        <v>2018</v>
      </c>
      <c r="E578" s="12" t="s">
        <v>2339</v>
      </c>
      <c r="F578" s="1"/>
      <c r="G578" s="12" t="s">
        <v>2340</v>
      </c>
      <c r="H578" s="1" t="s">
        <v>2342</v>
      </c>
      <c r="I578" s="4" t="s">
        <v>1955</v>
      </c>
      <c r="J578" s="30">
        <v>55.83</v>
      </c>
      <c r="K578" s="66">
        <v>55.73</v>
      </c>
      <c r="L578" s="55">
        <f t="shared" si="16"/>
        <v>44</v>
      </c>
      <c r="M578" s="55">
        <f t="shared" si="16"/>
        <v>35</v>
      </c>
      <c r="N578" s="57">
        <f t="shared" si="17"/>
        <v>66.87</v>
      </c>
    </row>
    <row r="579" spans="1:14" ht="21">
      <c r="A579" s="1" t="s">
        <v>2381</v>
      </c>
      <c r="B579" s="2" t="s">
        <v>2481</v>
      </c>
      <c r="C579" s="1" t="s">
        <v>402</v>
      </c>
      <c r="D579" s="1" t="s">
        <v>2022</v>
      </c>
      <c r="E579" s="12" t="s">
        <v>2339</v>
      </c>
      <c r="F579" s="1"/>
      <c r="G579" s="12" t="s">
        <v>2340</v>
      </c>
      <c r="H579" s="1" t="s">
        <v>2342</v>
      </c>
      <c r="I579" s="4" t="s">
        <v>1955</v>
      </c>
      <c r="J579" s="30">
        <v>55.83</v>
      </c>
      <c r="K579" s="66">
        <v>55.73</v>
      </c>
      <c r="L579" s="55">
        <f t="shared" si="16"/>
        <v>44</v>
      </c>
      <c r="M579" s="55">
        <f t="shared" si="16"/>
        <v>35</v>
      </c>
      <c r="N579" s="57">
        <f t="shared" si="17"/>
        <v>66.87</v>
      </c>
    </row>
    <row r="580" spans="1:14" ht="21">
      <c r="A580" s="1" t="s">
        <v>2381</v>
      </c>
      <c r="B580" s="2" t="s">
        <v>2481</v>
      </c>
      <c r="C580" s="1" t="s">
        <v>406</v>
      </c>
      <c r="D580" s="1" t="s">
        <v>2023</v>
      </c>
      <c r="E580" s="12" t="s">
        <v>2339</v>
      </c>
      <c r="F580" s="1"/>
      <c r="G580" s="12" t="s">
        <v>2340</v>
      </c>
      <c r="H580" s="1" t="s">
        <v>2342</v>
      </c>
      <c r="I580" s="4" t="s">
        <v>1955</v>
      </c>
      <c r="J580" s="30">
        <v>55.83</v>
      </c>
      <c r="K580" s="66">
        <v>55.73</v>
      </c>
      <c r="L580" s="55">
        <f t="shared" ref="L580:M643" si="18">ROUNDDOWN(K580*0.8,0)</f>
        <v>44</v>
      </c>
      <c r="M580" s="55">
        <f t="shared" si="18"/>
        <v>35</v>
      </c>
      <c r="N580" s="57">
        <f t="shared" si="17"/>
        <v>66.87</v>
      </c>
    </row>
    <row r="581" spans="1:14" ht="21">
      <c r="A581" s="1" t="s">
        <v>2381</v>
      </c>
      <c r="B581" s="2" t="s">
        <v>2481</v>
      </c>
      <c r="C581" s="1" t="s">
        <v>409</v>
      </c>
      <c r="D581" s="1" t="s">
        <v>2024</v>
      </c>
      <c r="E581" s="12" t="s">
        <v>2339</v>
      </c>
      <c r="F581" s="1"/>
      <c r="G581" s="12" t="s">
        <v>2340</v>
      </c>
      <c r="H581" s="1" t="s">
        <v>2342</v>
      </c>
      <c r="I581" s="4" t="s">
        <v>1955</v>
      </c>
      <c r="J581" s="30">
        <v>55.83</v>
      </c>
      <c r="K581" s="66">
        <v>55.73</v>
      </c>
      <c r="L581" s="55">
        <f t="shared" si="18"/>
        <v>44</v>
      </c>
      <c r="M581" s="55">
        <f t="shared" si="18"/>
        <v>35</v>
      </c>
      <c r="N581" s="57">
        <f t="shared" ref="N581:N644" si="19">ROUNDDOWN(K581*1.2,2)</f>
        <v>66.87</v>
      </c>
    </row>
    <row r="582" spans="1:14" ht="21">
      <c r="A582" s="1" t="s">
        <v>2381</v>
      </c>
      <c r="B582" s="2" t="s">
        <v>2481</v>
      </c>
      <c r="C582" s="1" t="s">
        <v>887</v>
      </c>
      <c r="D582" s="1" t="s">
        <v>2025</v>
      </c>
      <c r="E582" s="12" t="s">
        <v>2339</v>
      </c>
      <c r="F582" s="1"/>
      <c r="G582" s="12" t="s">
        <v>2340</v>
      </c>
      <c r="H582" s="1" t="s">
        <v>2342</v>
      </c>
      <c r="I582" s="4" t="s">
        <v>1955</v>
      </c>
      <c r="J582" s="30">
        <v>55.83</v>
      </c>
      <c r="K582" s="66">
        <v>55.73</v>
      </c>
      <c r="L582" s="55">
        <f t="shared" si="18"/>
        <v>44</v>
      </c>
      <c r="M582" s="55">
        <f t="shared" si="18"/>
        <v>35</v>
      </c>
      <c r="N582" s="57">
        <f t="shared" si="19"/>
        <v>66.87</v>
      </c>
    </row>
    <row r="583" spans="1:14" ht="21">
      <c r="A583" s="1" t="s">
        <v>2381</v>
      </c>
      <c r="B583" s="2" t="s">
        <v>2481</v>
      </c>
      <c r="C583" s="1" t="s">
        <v>891</v>
      </c>
      <c r="D583" s="1" t="s">
        <v>2027</v>
      </c>
      <c r="E583" s="12" t="s">
        <v>2339</v>
      </c>
      <c r="F583" s="1"/>
      <c r="G583" s="12" t="s">
        <v>2340</v>
      </c>
      <c r="H583" s="1" t="s">
        <v>2342</v>
      </c>
      <c r="I583" s="4" t="s">
        <v>1955</v>
      </c>
      <c r="J583" s="30">
        <v>55.83</v>
      </c>
      <c r="K583" s="66">
        <v>55.73</v>
      </c>
      <c r="L583" s="55">
        <f t="shared" si="18"/>
        <v>44</v>
      </c>
      <c r="M583" s="55">
        <f t="shared" si="18"/>
        <v>35</v>
      </c>
      <c r="N583" s="57">
        <f t="shared" si="19"/>
        <v>66.87</v>
      </c>
    </row>
    <row r="584" spans="1:14" ht="21">
      <c r="A584" s="1" t="s">
        <v>2381</v>
      </c>
      <c r="B584" s="2" t="s">
        <v>2481</v>
      </c>
      <c r="C584" s="1" t="s">
        <v>413</v>
      </c>
      <c r="D584" s="1" t="s">
        <v>2028</v>
      </c>
      <c r="E584" s="12" t="s">
        <v>2339</v>
      </c>
      <c r="F584" s="1"/>
      <c r="G584" s="12" t="s">
        <v>2340</v>
      </c>
      <c r="H584" s="1" t="s">
        <v>2342</v>
      </c>
      <c r="I584" s="4" t="s">
        <v>1955</v>
      </c>
      <c r="J584" s="30">
        <v>55.83</v>
      </c>
      <c r="K584" s="66">
        <v>55.73</v>
      </c>
      <c r="L584" s="55">
        <f t="shared" si="18"/>
        <v>44</v>
      </c>
      <c r="M584" s="55">
        <f t="shared" si="18"/>
        <v>35</v>
      </c>
      <c r="N584" s="57">
        <f t="shared" si="19"/>
        <v>66.87</v>
      </c>
    </row>
    <row r="585" spans="1:14" ht="21">
      <c r="A585" s="1" t="s">
        <v>2381</v>
      </c>
      <c r="B585" s="2" t="s">
        <v>2481</v>
      </c>
      <c r="C585" s="1" t="s">
        <v>894</v>
      </c>
      <c r="D585" s="1" t="s">
        <v>2029</v>
      </c>
      <c r="E585" s="12" t="s">
        <v>2339</v>
      </c>
      <c r="F585" s="1"/>
      <c r="G585" s="12" t="s">
        <v>2340</v>
      </c>
      <c r="H585" s="1" t="s">
        <v>2342</v>
      </c>
      <c r="I585" s="4" t="s">
        <v>1955</v>
      </c>
      <c r="J585" s="30">
        <v>55.83</v>
      </c>
      <c r="K585" s="66">
        <v>55.73</v>
      </c>
      <c r="L585" s="55">
        <f t="shared" si="18"/>
        <v>44</v>
      </c>
      <c r="M585" s="55">
        <f t="shared" si="18"/>
        <v>35</v>
      </c>
      <c r="N585" s="57">
        <f t="shared" si="19"/>
        <v>66.87</v>
      </c>
    </row>
    <row r="586" spans="1:14" ht="21">
      <c r="A586" s="1" t="s">
        <v>2381</v>
      </c>
      <c r="B586" s="2" t="s">
        <v>2481</v>
      </c>
      <c r="C586" s="1" t="s">
        <v>911</v>
      </c>
      <c r="D586" s="1" t="s">
        <v>2042</v>
      </c>
      <c r="E586" s="12" t="s">
        <v>2339</v>
      </c>
      <c r="F586" s="1"/>
      <c r="G586" s="12" t="s">
        <v>2340</v>
      </c>
      <c r="H586" s="1" t="s">
        <v>2342</v>
      </c>
      <c r="I586" s="4" t="s">
        <v>1955</v>
      </c>
      <c r="J586" s="30">
        <v>55.83</v>
      </c>
      <c r="K586" s="66">
        <v>55.73</v>
      </c>
      <c r="L586" s="55">
        <f t="shared" si="18"/>
        <v>44</v>
      </c>
      <c r="M586" s="55">
        <f t="shared" si="18"/>
        <v>35</v>
      </c>
      <c r="N586" s="57">
        <f t="shared" si="19"/>
        <v>66.87</v>
      </c>
    </row>
    <row r="587" spans="1:14" ht="21">
      <c r="A587" s="1" t="s">
        <v>2381</v>
      </c>
      <c r="B587" s="2" t="s">
        <v>2481</v>
      </c>
      <c r="C587" s="1" t="s">
        <v>423</v>
      </c>
      <c r="D587" s="1" t="s">
        <v>2046</v>
      </c>
      <c r="E587" s="12" t="s">
        <v>2339</v>
      </c>
      <c r="F587" s="1"/>
      <c r="G587" s="12" t="s">
        <v>2340</v>
      </c>
      <c r="H587" s="1" t="s">
        <v>2342</v>
      </c>
      <c r="I587" s="4" t="s">
        <v>1955</v>
      </c>
      <c r="J587" s="30">
        <v>55.83</v>
      </c>
      <c r="K587" s="66">
        <v>55.73</v>
      </c>
      <c r="L587" s="55">
        <f t="shared" si="18"/>
        <v>44</v>
      </c>
      <c r="M587" s="55">
        <f t="shared" si="18"/>
        <v>35</v>
      </c>
      <c r="N587" s="57">
        <f t="shared" si="19"/>
        <v>66.87</v>
      </c>
    </row>
    <row r="588" spans="1:14" ht="21">
      <c r="A588" s="1" t="s">
        <v>2381</v>
      </c>
      <c r="B588" s="2" t="s">
        <v>2481</v>
      </c>
      <c r="C588" s="1" t="s">
        <v>429</v>
      </c>
      <c r="D588" s="1" t="s">
        <v>2050</v>
      </c>
      <c r="E588" s="12" t="s">
        <v>2339</v>
      </c>
      <c r="F588" s="1"/>
      <c r="G588" s="12" t="s">
        <v>2340</v>
      </c>
      <c r="H588" s="1" t="s">
        <v>2342</v>
      </c>
      <c r="I588" s="4" t="s">
        <v>1955</v>
      </c>
      <c r="J588" s="30">
        <v>55.83</v>
      </c>
      <c r="K588" s="66">
        <v>55.73</v>
      </c>
      <c r="L588" s="55">
        <f t="shared" si="18"/>
        <v>44</v>
      </c>
      <c r="M588" s="55">
        <f t="shared" si="18"/>
        <v>35</v>
      </c>
      <c r="N588" s="57">
        <f t="shared" si="19"/>
        <v>66.87</v>
      </c>
    </row>
    <row r="589" spans="1:14" ht="21">
      <c r="A589" s="1" t="s">
        <v>2381</v>
      </c>
      <c r="B589" s="2" t="s">
        <v>2481</v>
      </c>
      <c r="C589" s="1" t="s">
        <v>431</v>
      </c>
      <c r="D589" s="1" t="s">
        <v>2051</v>
      </c>
      <c r="E589" s="12" t="s">
        <v>2339</v>
      </c>
      <c r="F589" s="1"/>
      <c r="G589" s="12" t="s">
        <v>2340</v>
      </c>
      <c r="H589" s="1" t="s">
        <v>2342</v>
      </c>
      <c r="I589" s="4" t="s">
        <v>1955</v>
      </c>
      <c r="J589" s="30">
        <v>55.83</v>
      </c>
      <c r="K589" s="66">
        <v>55.73</v>
      </c>
      <c r="L589" s="55">
        <f t="shared" si="18"/>
        <v>44</v>
      </c>
      <c r="M589" s="55">
        <f t="shared" si="18"/>
        <v>35</v>
      </c>
      <c r="N589" s="57">
        <f t="shared" si="19"/>
        <v>66.87</v>
      </c>
    </row>
    <row r="590" spans="1:14" ht="21">
      <c r="A590" s="1" t="s">
        <v>2381</v>
      </c>
      <c r="B590" s="2" t="s">
        <v>2481</v>
      </c>
      <c r="C590" s="1" t="s">
        <v>435</v>
      </c>
      <c r="D590" s="1" t="s">
        <v>2053</v>
      </c>
      <c r="E590" s="12" t="s">
        <v>2339</v>
      </c>
      <c r="F590" s="1"/>
      <c r="G590" s="12" t="s">
        <v>2340</v>
      </c>
      <c r="H590" s="1" t="s">
        <v>2342</v>
      </c>
      <c r="I590" s="4" t="s">
        <v>1955</v>
      </c>
      <c r="J590" s="30">
        <v>55.83</v>
      </c>
      <c r="K590" s="66">
        <v>55.73</v>
      </c>
      <c r="L590" s="55">
        <f t="shared" si="18"/>
        <v>44</v>
      </c>
      <c r="M590" s="55">
        <f t="shared" si="18"/>
        <v>35</v>
      </c>
      <c r="N590" s="57">
        <f t="shared" si="19"/>
        <v>66.87</v>
      </c>
    </row>
    <row r="591" spans="1:14" ht="21">
      <c r="A591" s="1" t="s">
        <v>2381</v>
      </c>
      <c r="B591" s="2" t="s">
        <v>2481</v>
      </c>
      <c r="C591" s="1" t="s">
        <v>931</v>
      </c>
      <c r="D591" s="1" t="s">
        <v>2054</v>
      </c>
      <c r="E591" s="12" t="s">
        <v>2339</v>
      </c>
      <c r="F591" s="1"/>
      <c r="G591" s="12" t="s">
        <v>2340</v>
      </c>
      <c r="H591" s="1" t="s">
        <v>2342</v>
      </c>
      <c r="I591" s="4" t="s">
        <v>1955</v>
      </c>
      <c r="J591" s="30">
        <v>55.83</v>
      </c>
      <c r="K591" s="66">
        <v>55.73</v>
      </c>
      <c r="L591" s="55">
        <f t="shared" si="18"/>
        <v>44</v>
      </c>
      <c r="M591" s="55">
        <f t="shared" si="18"/>
        <v>35</v>
      </c>
      <c r="N591" s="57">
        <f t="shared" si="19"/>
        <v>66.87</v>
      </c>
    </row>
    <row r="592" spans="1:14" ht="21">
      <c r="A592" s="1" t="s">
        <v>2381</v>
      </c>
      <c r="B592" s="2" t="s">
        <v>2481</v>
      </c>
      <c r="C592" s="1" t="s">
        <v>933</v>
      </c>
      <c r="D592" s="1" t="s">
        <v>2055</v>
      </c>
      <c r="E592" s="12" t="s">
        <v>2339</v>
      </c>
      <c r="F592" s="1"/>
      <c r="G592" s="12" t="s">
        <v>2340</v>
      </c>
      <c r="H592" s="1" t="s">
        <v>2342</v>
      </c>
      <c r="I592" s="4" t="s">
        <v>1955</v>
      </c>
      <c r="J592" s="30">
        <v>55.83</v>
      </c>
      <c r="K592" s="66">
        <v>55.73</v>
      </c>
      <c r="L592" s="55">
        <f t="shared" si="18"/>
        <v>44</v>
      </c>
      <c r="M592" s="55">
        <f t="shared" si="18"/>
        <v>35</v>
      </c>
      <c r="N592" s="57">
        <f t="shared" si="19"/>
        <v>66.87</v>
      </c>
    </row>
    <row r="593" spans="1:14" ht="21">
      <c r="A593" s="1" t="s">
        <v>2381</v>
      </c>
      <c r="B593" s="2" t="s">
        <v>2481</v>
      </c>
      <c r="C593" s="1" t="s">
        <v>937</v>
      </c>
      <c r="D593" s="1" t="s">
        <v>2057</v>
      </c>
      <c r="E593" s="12" t="s">
        <v>2339</v>
      </c>
      <c r="F593" s="1"/>
      <c r="G593" s="12" t="s">
        <v>2340</v>
      </c>
      <c r="H593" s="1" t="s">
        <v>2342</v>
      </c>
      <c r="I593" s="4" t="s">
        <v>1955</v>
      </c>
      <c r="J593" s="30">
        <v>55.83</v>
      </c>
      <c r="K593" s="66">
        <v>55.73</v>
      </c>
      <c r="L593" s="55">
        <f t="shared" si="18"/>
        <v>44</v>
      </c>
      <c r="M593" s="55">
        <f t="shared" si="18"/>
        <v>35</v>
      </c>
      <c r="N593" s="57">
        <f t="shared" si="19"/>
        <v>66.87</v>
      </c>
    </row>
    <row r="594" spans="1:14" ht="21">
      <c r="A594" s="1" t="s">
        <v>2381</v>
      </c>
      <c r="B594" s="2" t="s">
        <v>2481</v>
      </c>
      <c r="C594" s="1" t="s">
        <v>945</v>
      </c>
      <c r="D594" s="1" t="s">
        <v>2060</v>
      </c>
      <c r="E594" s="12" t="s">
        <v>2339</v>
      </c>
      <c r="F594" s="1"/>
      <c r="G594" s="12" t="s">
        <v>2340</v>
      </c>
      <c r="H594" s="1" t="s">
        <v>2342</v>
      </c>
      <c r="I594" s="4" t="s">
        <v>1955</v>
      </c>
      <c r="J594" s="30">
        <v>55.83</v>
      </c>
      <c r="K594" s="66">
        <v>55.73</v>
      </c>
      <c r="L594" s="55">
        <f t="shared" si="18"/>
        <v>44</v>
      </c>
      <c r="M594" s="55">
        <f t="shared" si="18"/>
        <v>35</v>
      </c>
      <c r="N594" s="57">
        <f t="shared" si="19"/>
        <v>66.87</v>
      </c>
    </row>
    <row r="595" spans="1:14" ht="21">
      <c r="A595" s="1" t="s">
        <v>2381</v>
      </c>
      <c r="B595" s="2" t="s">
        <v>2481</v>
      </c>
      <c r="C595" s="1" t="s">
        <v>947</v>
      </c>
      <c r="D595" s="1" t="s">
        <v>2061</v>
      </c>
      <c r="E595" s="12" t="s">
        <v>2339</v>
      </c>
      <c r="F595" s="1"/>
      <c r="G595" s="12" t="s">
        <v>2340</v>
      </c>
      <c r="H595" s="1" t="s">
        <v>2342</v>
      </c>
      <c r="I595" s="4" t="s">
        <v>1955</v>
      </c>
      <c r="J595" s="30">
        <v>55.83</v>
      </c>
      <c r="K595" s="66">
        <v>55.73</v>
      </c>
      <c r="L595" s="55">
        <f t="shared" si="18"/>
        <v>44</v>
      </c>
      <c r="M595" s="55">
        <f t="shared" si="18"/>
        <v>35</v>
      </c>
      <c r="N595" s="57">
        <f t="shared" si="19"/>
        <v>66.87</v>
      </c>
    </row>
    <row r="596" spans="1:14" ht="21">
      <c r="A596" s="1" t="s">
        <v>2381</v>
      </c>
      <c r="B596" s="2" t="s">
        <v>2481</v>
      </c>
      <c r="C596" s="1" t="s">
        <v>180</v>
      </c>
      <c r="D596" s="1" t="s">
        <v>2063</v>
      </c>
      <c r="E596" s="12" t="s">
        <v>2339</v>
      </c>
      <c r="F596" s="1"/>
      <c r="G596" s="12" t="s">
        <v>2340</v>
      </c>
      <c r="H596" s="1" t="s">
        <v>2342</v>
      </c>
      <c r="I596" s="4" t="s">
        <v>1955</v>
      </c>
      <c r="J596" s="30">
        <v>55.83</v>
      </c>
      <c r="K596" s="66">
        <v>55.73</v>
      </c>
      <c r="L596" s="55">
        <f t="shared" si="18"/>
        <v>44</v>
      </c>
      <c r="M596" s="55">
        <f t="shared" si="18"/>
        <v>35</v>
      </c>
      <c r="N596" s="57">
        <f t="shared" si="19"/>
        <v>66.87</v>
      </c>
    </row>
    <row r="597" spans="1:14" ht="21">
      <c r="A597" s="1" t="s">
        <v>2381</v>
      </c>
      <c r="B597" s="2" t="s">
        <v>2481</v>
      </c>
      <c r="C597" s="1" t="s">
        <v>184</v>
      </c>
      <c r="D597" s="1" t="s">
        <v>2067</v>
      </c>
      <c r="E597" s="12" t="s">
        <v>2339</v>
      </c>
      <c r="F597" s="1"/>
      <c r="G597" s="12" t="s">
        <v>2340</v>
      </c>
      <c r="H597" s="1" t="s">
        <v>2342</v>
      </c>
      <c r="I597" s="4" t="s">
        <v>1955</v>
      </c>
      <c r="J597" s="30">
        <v>55.83</v>
      </c>
      <c r="K597" s="66">
        <v>55.73</v>
      </c>
      <c r="L597" s="55">
        <f t="shared" si="18"/>
        <v>44</v>
      </c>
      <c r="M597" s="55">
        <f t="shared" si="18"/>
        <v>35</v>
      </c>
      <c r="N597" s="57">
        <f t="shared" si="19"/>
        <v>66.87</v>
      </c>
    </row>
    <row r="598" spans="1:14" ht="21">
      <c r="A598" s="1" t="s">
        <v>2381</v>
      </c>
      <c r="B598" s="2" t="s">
        <v>2481</v>
      </c>
      <c r="C598" s="1" t="s">
        <v>186</v>
      </c>
      <c r="D598" s="1" t="s">
        <v>2069</v>
      </c>
      <c r="E598" s="12" t="s">
        <v>2339</v>
      </c>
      <c r="F598" s="1"/>
      <c r="G598" s="12" t="s">
        <v>2340</v>
      </c>
      <c r="H598" s="1" t="s">
        <v>2342</v>
      </c>
      <c r="I598" s="4" t="s">
        <v>1955</v>
      </c>
      <c r="J598" s="30">
        <v>55.83</v>
      </c>
      <c r="K598" s="66">
        <v>55.73</v>
      </c>
      <c r="L598" s="55">
        <f t="shared" si="18"/>
        <v>44</v>
      </c>
      <c r="M598" s="55">
        <f t="shared" si="18"/>
        <v>35</v>
      </c>
      <c r="N598" s="57">
        <f t="shared" si="19"/>
        <v>66.87</v>
      </c>
    </row>
    <row r="599" spans="1:14" ht="21">
      <c r="A599" s="1" t="s">
        <v>2381</v>
      </c>
      <c r="B599" s="2" t="s">
        <v>2481</v>
      </c>
      <c r="C599" s="1" t="s">
        <v>188</v>
      </c>
      <c r="D599" s="1" t="s">
        <v>2071</v>
      </c>
      <c r="E599" s="12" t="s">
        <v>2339</v>
      </c>
      <c r="F599" s="1"/>
      <c r="G599" s="12" t="s">
        <v>2340</v>
      </c>
      <c r="H599" s="1" t="s">
        <v>2342</v>
      </c>
      <c r="I599" s="4" t="s">
        <v>1955</v>
      </c>
      <c r="J599" s="30">
        <v>55.83</v>
      </c>
      <c r="K599" s="66">
        <v>55.73</v>
      </c>
      <c r="L599" s="55">
        <f t="shared" si="18"/>
        <v>44</v>
      </c>
      <c r="M599" s="55">
        <f t="shared" si="18"/>
        <v>35</v>
      </c>
      <c r="N599" s="57">
        <f t="shared" si="19"/>
        <v>66.87</v>
      </c>
    </row>
    <row r="600" spans="1:14" ht="21">
      <c r="A600" s="1" t="s">
        <v>2381</v>
      </c>
      <c r="B600" s="2" t="s">
        <v>2481</v>
      </c>
      <c r="C600" s="1" t="s">
        <v>189</v>
      </c>
      <c r="D600" s="1" t="s">
        <v>2072</v>
      </c>
      <c r="E600" s="12" t="s">
        <v>2339</v>
      </c>
      <c r="F600" s="1"/>
      <c r="G600" s="12" t="s">
        <v>2340</v>
      </c>
      <c r="H600" s="1" t="s">
        <v>2342</v>
      </c>
      <c r="I600" s="4" t="s">
        <v>1955</v>
      </c>
      <c r="J600" s="30">
        <v>55.83</v>
      </c>
      <c r="K600" s="66">
        <v>55.73</v>
      </c>
      <c r="L600" s="55">
        <f t="shared" si="18"/>
        <v>44</v>
      </c>
      <c r="M600" s="55">
        <f t="shared" si="18"/>
        <v>35</v>
      </c>
      <c r="N600" s="57">
        <f t="shared" si="19"/>
        <v>66.87</v>
      </c>
    </row>
    <row r="601" spans="1:14" ht="21">
      <c r="A601" s="1" t="s">
        <v>2381</v>
      </c>
      <c r="B601" s="2" t="s">
        <v>2481</v>
      </c>
      <c r="C601" s="1" t="s">
        <v>208</v>
      </c>
      <c r="D601" s="1" t="s">
        <v>2090</v>
      </c>
      <c r="E601" s="12" t="s">
        <v>2339</v>
      </c>
      <c r="F601" s="1"/>
      <c r="G601" s="12" t="s">
        <v>2340</v>
      </c>
      <c r="H601" s="1" t="s">
        <v>2342</v>
      </c>
      <c r="I601" s="4" t="s">
        <v>1955</v>
      </c>
      <c r="J601" s="30">
        <v>55.83</v>
      </c>
      <c r="K601" s="66">
        <v>55.73</v>
      </c>
      <c r="L601" s="55">
        <f t="shared" si="18"/>
        <v>44</v>
      </c>
      <c r="M601" s="55">
        <f t="shared" si="18"/>
        <v>35</v>
      </c>
      <c r="N601" s="57">
        <f t="shared" si="19"/>
        <v>66.87</v>
      </c>
    </row>
    <row r="602" spans="1:14" ht="21">
      <c r="A602" s="1" t="s">
        <v>2381</v>
      </c>
      <c r="B602" s="2" t="s">
        <v>2481</v>
      </c>
      <c r="C602" s="1" t="s">
        <v>190</v>
      </c>
      <c r="D602" s="1" t="s">
        <v>964</v>
      </c>
      <c r="E602" s="12" t="s">
        <v>2339</v>
      </c>
      <c r="F602" s="1"/>
      <c r="G602" s="12" t="s">
        <v>2340</v>
      </c>
      <c r="H602" s="1" t="s">
        <v>2342</v>
      </c>
      <c r="I602" s="4" t="s">
        <v>1955</v>
      </c>
      <c r="J602" s="30">
        <v>55.83</v>
      </c>
      <c r="K602" s="66">
        <v>55.73</v>
      </c>
      <c r="L602" s="55">
        <f t="shared" si="18"/>
        <v>44</v>
      </c>
      <c r="M602" s="55">
        <f t="shared" si="18"/>
        <v>35</v>
      </c>
      <c r="N602" s="57">
        <f t="shared" si="19"/>
        <v>66.87</v>
      </c>
    </row>
    <row r="603" spans="1:14" ht="21">
      <c r="A603" s="1" t="s">
        <v>2381</v>
      </c>
      <c r="B603" s="2" t="s">
        <v>2481</v>
      </c>
      <c r="C603" s="1" t="s">
        <v>191</v>
      </c>
      <c r="D603" s="1" t="s">
        <v>2073</v>
      </c>
      <c r="E603" s="12" t="s">
        <v>2339</v>
      </c>
      <c r="F603" s="1"/>
      <c r="G603" s="12" t="s">
        <v>2340</v>
      </c>
      <c r="H603" s="1" t="s">
        <v>2342</v>
      </c>
      <c r="I603" s="4" t="s">
        <v>1955</v>
      </c>
      <c r="J603" s="30">
        <v>55.83</v>
      </c>
      <c r="K603" s="66">
        <v>55.73</v>
      </c>
      <c r="L603" s="55">
        <f t="shared" si="18"/>
        <v>44</v>
      </c>
      <c r="M603" s="55">
        <f t="shared" si="18"/>
        <v>35</v>
      </c>
      <c r="N603" s="57">
        <f t="shared" si="19"/>
        <v>66.87</v>
      </c>
    </row>
    <row r="604" spans="1:14" ht="21">
      <c r="A604" s="1" t="s">
        <v>2381</v>
      </c>
      <c r="B604" s="2" t="s">
        <v>2481</v>
      </c>
      <c r="C604" s="1" t="s">
        <v>192</v>
      </c>
      <c r="D604" s="1" t="s">
        <v>2074</v>
      </c>
      <c r="E604" s="12" t="s">
        <v>2339</v>
      </c>
      <c r="F604" s="1"/>
      <c r="G604" s="12" t="s">
        <v>2340</v>
      </c>
      <c r="H604" s="1" t="s">
        <v>2342</v>
      </c>
      <c r="I604" s="4" t="s">
        <v>1955</v>
      </c>
      <c r="J604" s="30">
        <v>55.83</v>
      </c>
      <c r="K604" s="66">
        <v>55.73</v>
      </c>
      <c r="L604" s="55">
        <f t="shared" si="18"/>
        <v>44</v>
      </c>
      <c r="M604" s="55">
        <f t="shared" si="18"/>
        <v>35</v>
      </c>
      <c r="N604" s="57">
        <f t="shared" si="19"/>
        <v>66.87</v>
      </c>
    </row>
    <row r="605" spans="1:14" ht="21">
      <c r="A605" s="1" t="s">
        <v>2381</v>
      </c>
      <c r="B605" s="2" t="s">
        <v>2481</v>
      </c>
      <c r="C605" s="1" t="s">
        <v>193</v>
      </c>
      <c r="D605" s="1" t="s">
        <v>2075</v>
      </c>
      <c r="E605" s="12" t="s">
        <v>2339</v>
      </c>
      <c r="F605" s="1"/>
      <c r="G605" s="12" t="s">
        <v>2340</v>
      </c>
      <c r="H605" s="1" t="s">
        <v>2342</v>
      </c>
      <c r="I605" s="4" t="s">
        <v>1955</v>
      </c>
      <c r="J605" s="30">
        <v>55.83</v>
      </c>
      <c r="K605" s="66">
        <v>55.73</v>
      </c>
      <c r="L605" s="55">
        <f t="shared" si="18"/>
        <v>44</v>
      </c>
      <c r="M605" s="55">
        <f t="shared" si="18"/>
        <v>35</v>
      </c>
      <c r="N605" s="57">
        <f t="shared" si="19"/>
        <v>66.87</v>
      </c>
    </row>
    <row r="606" spans="1:14" ht="21">
      <c r="A606" s="1" t="s">
        <v>2381</v>
      </c>
      <c r="B606" s="2" t="s">
        <v>2481</v>
      </c>
      <c r="C606" s="1" t="s">
        <v>194</v>
      </c>
      <c r="D606" s="1" t="s">
        <v>2076</v>
      </c>
      <c r="E606" s="12" t="s">
        <v>2339</v>
      </c>
      <c r="F606" s="1"/>
      <c r="G606" s="12" t="s">
        <v>2340</v>
      </c>
      <c r="H606" s="1" t="s">
        <v>2342</v>
      </c>
      <c r="I606" s="4" t="s">
        <v>1955</v>
      </c>
      <c r="J606" s="30">
        <v>55.83</v>
      </c>
      <c r="K606" s="66">
        <v>55.73</v>
      </c>
      <c r="L606" s="55">
        <f t="shared" si="18"/>
        <v>44</v>
      </c>
      <c r="M606" s="55">
        <f t="shared" si="18"/>
        <v>35</v>
      </c>
      <c r="N606" s="57">
        <f t="shared" si="19"/>
        <v>66.87</v>
      </c>
    </row>
    <row r="607" spans="1:14" ht="21">
      <c r="A607" s="1" t="s">
        <v>2381</v>
      </c>
      <c r="B607" s="2" t="s">
        <v>2481</v>
      </c>
      <c r="C607" s="1" t="s">
        <v>195</v>
      </c>
      <c r="D607" s="1" t="s">
        <v>2077</v>
      </c>
      <c r="E607" s="12" t="s">
        <v>2339</v>
      </c>
      <c r="F607" s="1"/>
      <c r="G607" s="12" t="s">
        <v>2340</v>
      </c>
      <c r="H607" s="1" t="s">
        <v>2342</v>
      </c>
      <c r="I607" s="4" t="s">
        <v>1955</v>
      </c>
      <c r="J607" s="30">
        <v>55.83</v>
      </c>
      <c r="K607" s="66">
        <v>55.73</v>
      </c>
      <c r="L607" s="55">
        <f t="shared" si="18"/>
        <v>44</v>
      </c>
      <c r="M607" s="55">
        <f t="shared" si="18"/>
        <v>35</v>
      </c>
      <c r="N607" s="57">
        <f t="shared" si="19"/>
        <v>66.87</v>
      </c>
    </row>
    <row r="608" spans="1:14" ht="21">
      <c r="A608" s="1" t="s">
        <v>2381</v>
      </c>
      <c r="B608" s="2" t="s">
        <v>2481</v>
      </c>
      <c r="C608" s="1" t="s">
        <v>200</v>
      </c>
      <c r="D608" s="1" t="s">
        <v>2082</v>
      </c>
      <c r="E608" s="12" t="s">
        <v>2339</v>
      </c>
      <c r="F608" s="1"/>
      <c r="G608" s="12" t="s">
        <v>2340</v>
      </c>
      <c r="H608" s="1" t="s">
        <v>2342</v>
      </c>
      <c r="I608" s="4" t="s">
        <v>1955</v>
      </c>
      <c r="J608" s="30">
        <v>55.83</v>
      </c>
      <c r="K608" s="66">
        <v>55.73</v>
      </c>
      <c r="L608" s="55">
        <f t="shared" si="18"/>
        <v>44</v>
      </c>
      <c r="M608" s="55">
        <f t="shared" si="18"/>
        <v>35</v>
      </c>
      <c r="N608" s="57">
        <f t="shared" si="19"/>
        <v>66.87</v>
      </c>
    </row>
    <row r="609" spans="1:14" ht="21">
      <c r="A609" s="1" t="s">
        <v>2381</v>
      </c>
      <c r="B609" s="2" t="s">
        <v>2481</v>
      </c>
      <c r="C609" s="1" t="s">
        <v>219</v>
      </c>
      <c r="D609" s="1" t="s">
        <v>2099</v>
      </c>
      <c r="E609" s="12" t="s">
        <v>2339</v>
      </c>
      <c r="F609" s="1"/>
      <c r="G609" s="12" t="s">
        <v>2340</v>
      </c>
      <c r="H609" s="1" t="s">
        <v>2341</v>
      </c>
      <c r="I609" s="4" t="s">
        <v>1954</v>
      </c>
      <c r="J609" s="30">
        <v>44.38</v>
      </c>
      <c r="K609" s="66">
        <v>44.76</v>
      </c>
      <c r="L609" s="55">
        <f t="shared" si="18"/>
        <v>35</v>
      </c>
      <c r="M609" s="55">
        <f t="shared" si="18"/>
        <v>28</v>
      </c>
      <c r="N609" s="57">
        <f t="shared" si="19"/>
        <v>53.71</v>
      </c>
    </row>
    <row r="610" spans="1:14" ht="21">
      <c r="A610" s="1" t="s">
        <v>2381</v>
      </c>
      <c r="B610" s="2" t="s">
        <v>2481</v>
      </c>
      <c r="C610" s="1" t="s">
        <v>4</v>
      </c>
      <c r="D610" s="1" t="s">
        <v>1953</v>
      </c>
      <c r="E610" s="12" t="s">
        <v>2339</v>
      </c>
      <c r="F610" s="1"/>
      <c r="G610" s="12" t="s">
        <v>2340</v>
      </c>
      <c r="H610" s="1" t="s">
        <v>2341</v>
      </c>
      <c r="I610" s="4" t="s">
        <v>1954</v>
      </c>
      <c r="J610" s="30">
        <v>44.38</v>
      </c>
      <c r="K610" s="66">
        <v>44.76</v>
      </c>
      <c r="L610" s="55">
        <f t="shared" si="18"/>
        <v>35</v>
      </c>
      <c r="M610" s="55">
        <f t="shared" si="18"/>
        <v>28</v>
      </c>
      <c r="N610" s="57">
        <f t="shared" si="19"/>
        <v>53.71</v>
      </c>
    </row>
    <row r="611" spans="1:14" ht="21">
      <c r="A611" s="1" t="s">
        <v>2381</v>
      </c>
      <c r="B611" s="2" t="s">
        <v>2481</v>
      </c>
      <c r="C611" s="1" t="s">
        <v>17</v>
      </c>
      <c r="D611" s="1" t="s">
        <v>1959</v>
      </c>
      <c r="E611" s="12" t="s">
        <v>2339</v>
      </c>
      <c r="F611" s="1"/>
      <c r="G611" s="12" t="s">
        <v>2340</v>
      </c>
      <c r="H611" s="1" t="s">
        <v>2341</v>
      </c>
      <c r="I611" s="4" t="s">
        <v>1954</v>
      </c>
      <c r="J611" s="30">
        <v>44.38</v>
      </c>
      <c r="K611" s="66">
        <v>44.76</v>
      </c>
      <c r="L611" s="55">
        <f t="shared" si="18"/>
        <v>35</v>
      </c>
      <c r="M611" s="55">
        <f t="shared" si="18"/>
        <v>28</v>
      </c>
      <c r="N611" s="57">
        <f t="shared" si="19"/>
        <v>53.71</v>
      </c>
    </row>
    <row r="612" spans="1:14" ht="21">
      <c r="A612" s="1" t="s">
        <v>2381</v>
      </c>
      <c r="B612" s="2" t="s">
        <v>2481</v>
      </c>
      <c r="C612" s="1" t="s">
        <v>21</v>
      </c>
      <c r="D612" s="1" t="s">
        <v>1961</v>
      </c>
      <c r="E612" s="12" t="s">
        <v>2339</v>
      </c>
      <c r="F612" s="1"/>
      <c r="G612" s="12" t="s">
        <v>2340</v>
      </c>
      <c r="H612" s="1" t="s">
        <v>2341</v>
      </c>
      <c r="I612" s="4" t="s">
        <v>1954</v>
      </c>
      <c r="J612" s="30">
        <v>44.38</v>
      </c>
      <c r="K612" s="66">
        <v>44.76</v>
      </c>
      <c r="L612" s="55">
        <f t="shared" si="18"/>
        <v>35</v>
      </c>
      <c r="M612" s="55">
        <f t="shared" si="18"/>
        <v>28</v>
      </c>
      <c r="N612" s="57">
        <f t="shared" si="19"/>
        <v>53.71</v>
      </c>
    </row>
    <row r="613" spans="1:14" ht="21">
      <c r="A613" s="1" t="s">
        <v>2381</v>
      </c>
      <c r="B613" s="2" t="s">
        <v>2481</v>
      </c>
      <c r="C613" s="1" t="s">
        <v>23</v>
      </c>
      <c r="D613" s="1" t="s">
        <v>1962</v>
      </c>
      <c r="E613" s="12" t="s">
        <v>2339</v>
      </c>
      <c r="F613" s="1"/>
      <c r="G613" s="12" t="s">
        <v>2340</v>
      </c>
      <c r="H613" s="1" t="s">
        <v>2341</v>
      </c>
      <c r="I613" s="4" t="s">
        <v>1954</v>
      </c>
      <c r="J613" s="30">
        <v>44.38</v>
      </c>
      <c r="K613" s="66">
        <v>44.76</v>
      </c>
      <c r="L613" s="55">
        <f t="shared" si="18"/>
        <v>35</v>
      </c>
      <c r="M613" s="55">
        <f t="shared" si="18"/>
        <v>28</v>
      </c>
      <c r="N613" s="57">
        <f t="shared" si="19"/>
        <v>53.71</v>
      </c>
    </row>
    <row r="614" spans="1:14" ht="21">
      <c r="A614" s="1" t="s">
        <v>2381</v>
      </c>
      <c r="B614" s="2" t="s">
        <v>2481</v>
      </c>
      <c r="C614" s="1" t="s">
        <v>29</v>
      </c>
      <c r="D614" s="1" t="s">
        <v>1965</v>
      </c>
      <c r="E614" s="12" t="s">
        <v>2339</v>
      </c>
      <c r="F614" s="1"/>
      <c r="G614" s="12" t="s">
        <v>2340</v>
      </c>
      <c r="H614" s="1" t="s">
        <v>2341</v>
      </c>
      <c r="I614" s="4" t="s">
        <v>1954</v>
      </c>
      <c r="J614" s="30">
        <v>44.38</v>
      </c>
      <c r="K614" s="66">
        <v>44.76</v>
      </c>
      <c r="L614" s="55">
        <f t="shared" si="18"/>
        <v>35</v>
      </c>
      <c r="M614" s="55">
        <f t="shared" si="18"/>
        <v>28</v>
      </c>
      <c r="N614" s="57">
        <f t="shared" si="19"/>
        <v>53.71</v>
      </c>
    </row>
    <row r="615" spans="1:14" ht="21">
      <c r="A615" s="1" t="s">
        <v>2381</v>
      </c>
      <c r="B615" s="2" t="s">
        <v>2481</v>
      </c>
      <c r="C615" s="1" t="s">
        <v>31</v>
      </c>
      <c r="D615" s="1" t="s">
        <v>1966</v>
      </c>
      <c r="E615" s="12" t="s">
        <v>2339</v>
      </c>
      <c r="F615" s="1"/>
      <c r="G615" s="12" t="s">
        <v>2340</v>
      </c>
      <c r="H615" s="1" t="s">
        <v>2341</v>
      </c>
      <c r="I615" s="4" t="s">
        <v>1954</v>
      </c>
      <c r="J615" s="30">
        <v>44.38</v>
      </c>
      <c r="K615" s="66">
        <v>44.76</v>
      </c>
      <c r="L615" s="55">
        <f t="shared" si="18"/>
        <v>35</v>
      </c>
      <c r="M615" s="55">
        <f t="shared" si="18"/>
        <v>28</v>
      </c>
      <c r="N615" s="57">
        <f t="shared" si="19"/>
        <v>53.71</v>
      </c>
    </row>
    <row r="616" spans="1:14" ht="21">
      <c r="A616" s="1" t="s">
        <v>2381</v>
      </c>
      <c r="B616" s="2" t="s">
        <v>2481</v>
      </c>
      <c r="C616" s="1" t="s">
        <v>33</v>
      </c>
      <c r="D616" s="1" t="s">
        <v>1967</v>
      </c>
      <c r="E616" s="12" t="s">
        <v>2339</v>
      </c>
      <c r="F616" s="1"/>
      <c r="G616" s="12" t="s">
        <v>2340</v>
      </c>
      <c r="H616" s="1" t="s">
        <v>2341</v>
      </c>
      <c r="I616" s="4" t="s">
        <v>1954</v>
      </c>
      <c r="J616" s="30">
        <v>44.38</v>
      </c>
      <c r="K616" s="66">
        <v>44.76</v>
      </c>
      <c r="L616" s="55">
        <f t="shared" si="18"/>
        <v>35</v>
      </c>
      <c r="M616" s="55">
        <f t="shared" si="18"/>
        <v>28</v>
      </c>
      <c r="N616" s="57">
        <f t="shared" si="19"/>
        <v>53.71</v>
      </c>
    </row>
    <row r="617" spans="1:14" ht="21">
      <c r="A617" s="1" t="s">
        <v>2381</v>
      </c>
      <c r="B617" s="2" t="s">
        <v>2481</v>
      </c>
      <c r="C617" s="1" t="s">
        <v>35</v>
      </c>
      <c r="D617" s="1" t="s">
        <v>1366</v>
      </c>
      <c r="E617" s="12" t="s">
        <v>2339</v>
      </c>
      <c r="F617" s="1"/>
      <c r="G617" s="12" t="s">
        <v>2340</v>
      </c>
      <c r="H617" s="1" t="s">
        <v>2341</v>
      </c>
      <c r="I617" s="4" t="s">
        <v>1954</v>
      </c>
      <c r="J617" s="30">
        <v>44.38</v>
      </c>
      <c r="K617" s="66">
        <v>44.76</v>
      </c>
      <c r="L617" s="55">
        <f t="shared" si="18"/>
        <v>35</v>
      </c>
      <c r="M617" s="55">
        <f t="shared" si="18"/>
        <v>28</v>
      </c>
      <c r="N617" s="57">
        <f t="shared" si="19"/>
        <v>53.71</v>
      </c>
    </row>
    <row r="618" spans="1:14" ht="21">
      <c r="A618" s="1" t="s">
        <v>2381</v>
      </c>
      <c r="B618" s="2" t="s">
        <v>2481</v>
      </c>
      <c r="C618" s="1" t="s">
        <v>39</v>
      </c>
      <c r="D618" s="1" t="s">
        <v>1968</v>
      </c>
      <c r="E618" s="12" t="s">
        <v>2339</v>
      </c>
      <c r="F618" s="1"/>
      <c r="G618" s="12" t="s">
        <v>2340</v>
      </c>
      <c r="H618" s="1" t="s">
        <v>2341</v>
      </c>
      <c r="I618" s="4" t="s">
        <v>1954</v>
      </c>
      <c r="J618" s="30">
        <v>44.38</v>
      </c>
      <c r="K618" s="66">
        <v>44.76</v>
      </c>
      <c r="L618" s="55">
        <f t="shared" si="18"/>
        <v>35</v>
      </c>
      <c r="M618" s="55">
        <f t="shared" si="18"/>
        <v>28</v>
      </c>
      <c r="N618" s="57">
        <f t="shared" si="19"/>
        <v>53.71</v>
      </c>
    </row>
    <row r="619" spans="1:14" ht="21">
      <c r="A619" s="1" t="s">
        <v>2381</v>
      </c>
      <c r="B619" s="2" t="s">
        <v>2481</v>
      </c>
      <c r="C619" s="1" t="s">
        <v>41</v>
      </c>
      <c r="D619" s="1" t="s">
        <v>1969</v>
      </c>
      <c r="E619" s="12" t="s">
        <v>2339</v>
      </c>
      <c r="F619" s="1"/>
      <c r="G619" s="12" t="s">
        <v>2340</v>
      </c>
      <c r="H619" s="1" t="s">
        <v>2341</v>
      </c>
      <c r="I619" s="4" t="s">
        <v>1954</v>
      </c>
      <c r="J619" s="30">
        <v>44.38</v>
      </c>
      <c r="K619" s="66">
        <v>44.76</v>
      </c>
      <c r="L619" s="55">
        <f t="shared" si="18"/>
        <v>35</v>
      </c>
      <c r="M619" s="55">
        <f t="shared" si="18"/>
        <v>28</v>
      </c>
      <c r="N619" s="57">
        <f t="shared" si="19"/>
        <v>53.71</v>
      </c>
    </row>
    <row r="620" spans="1:14" ht="21">
      <c r="A620" s="1" t="s">
        <v>2381</v>
      </c>
      <c r="B620" s="2" t="s">
        <v>2481</v>
      </c>
      <c r="C620" s="1" t="s">
        <v>47</v>
      </c>
      <c r="D620" s="1" t="s">
        <v>1972</v>
      </c>
      <c r="E620" s="12" t="s">
        <v>2339</v>
      </c>
      <c r="F620" s="1"/>
      <c r="G620" s="12" t="s">
        <v>2340</v>
      </c>
      <c r="H620" s="1" t="s">
        <v>2341</v>
      </c>
      <c r="I620" s="4" t="s">
        <v>1954</v>
      </c>
      <c r="J620" s="30">
        <v>44.38</v>
      </c>
      <c r="K620" s="66">
        <v>44.76</v>
      </c>
      <c r="L620" s="55">
        <f t="shared" si="18"/>
        <v>35</v>
      </c>
      <c r="M620" s="55">
        <f t="shared" si="18"/>
        <v>28</v>
      </c>
      <c r="N620" s="57">
        <f t="shared" si="19"/>
        <v>53.71</v>
      </c>
    </row>
    <row r="621" spans="1:14" ht="21">
      <c r="A621" s="1" t="s">
        <v>2381</v>
      </c>
      <c r="B621" s="2" t="s">
        <v>2481</v>
      </c>
      <c r="C621" s="1" t="s">
        <v>209</v>
      </c>
      <c r="D621" s="1" t="s">
        <v>2091</v>
      </c>
      <c r="E621" s="12" t="s">
        <v>2339</v>
      </c>
      <c r="F621" s="1"/>
      <c r="G621" s="12" t="s">
        <v>2340</v>
      </c>
      <c r="H621" s="1" t="s">
        <v>2341</v>
      </c>
      <c r="I621" s="4" t="s">
        <v>1954</v>
      </c>
      <c r="J621" s="30">
        <v>44.38</v>
      </c>
      <c r="K621" s="66">
        <v>44.76</v>
      </c>
      <c r="L621" s="55">
        <f t="shared" si="18"/>
        <v>35</v>
      </c>
      <c r="M621" s="55">
        <f t="shared" si="18"/>
        <v>28</v>
      </c>
      <c r="N621" s="57">
        <f t="shared" si="19"/>
        <v>53.71</v>
      </c>
    </row>
    <row r="622" spans="1:14" ht="21">
      <c r="A622" s="1" t="s">
        <v>2381</v>
      </c>
      <c r="B622" s="2" t="s">
        <v>2481</v>
      </c>
      <c r="C622" s="1" t="s">
        <v>49</v>
      </c>
      <c r="D622" s="1" t="s">
        <v>1973</v>
      </c>
      <c r="E622" s="12" t="s">
        <v>2339</v>
      </c>
      <c r="F622" s="1"/>
      <c r="G622" s="12" t="s">
        <v>2340</v>
      </c>
      <c r="H622" s="1" t="s">
        <v>2341</v>
      </c>
      <c r="I622" s="4" t="s">
        <v>1954</v>
      </c>
      <c r="J622" s="30">
        <v>44.38</v>
      </c>
      <c r="K622" s="66">
        <v>44.76</v>
      </c>
      <c r="L622" s="55">
        <f t="shared" si="18"/>
        <v>35</v>
      </c>
      <c r="M622" s="55">
        <f t="shared" si="18"/>
        <v>28</v>
      </c>
      <c r="N622" s="57">
        <f t="shared" si="19"/>
        <v>53.71</v>
      </c>
    </row>
    <row r="623" spans="1:14" ht="21">
      <c r="A623" s="1" t="s">
        <v>2381</v>
      </c>
      <c r="B623" s="2" t="s">
        <v>2481</v>
      </c>
      <c r="C623" s="1" t="s">
        <v>99</v>
      </c>
      <c r="D623" s="1" t="s">
        <v>1978</v>
      </c>
      <c r="E623" s="12" t="s">
        <v>2339</v>
      </c>
      <c r="F623" s="1"/>
      <c r="G623" s="12" t="s">
        <v>2340</v>
      </c>
      <c r="H623" s="1" t="s">
        <v>2341</v>
      </c>
      <c r="I623" s="4" t="s">
        <v>1954</v>
      </c>
      <c r="J623" s="30">
        <v>44.38</v>
      </c>
      <c r="K623" s="66">
        <v>44.76</v>
      </c>
      <c r="L623" s="55">
        <f t="shared" si="18"/>
        <v>35</v>
      </c>
      <c r="M623" s="55">
        <f t="shared" si="18"/>
        <v>28</v>
      </c>
      <c r="N623" s="57">
        <f t="shared" si="19"/>
        <v>53.71</v>
      </c>
    </row>
    <row r="624" spans="1:14" ht="21">
      <c r="A624" s="1" t="s">
        <v>2381</v>
      </c>
      <c r="B624" s="2" t="s">
        <v>2481</v>
      </c>
      <c r="C624" s="1" t="s">
        <v>102</v>
      </c>
      <c r="D624" s="1" t="s">
        <v>1979</v>
      </c>
      <c r="E624" s="12" t="s">
        <v>2339</v>
      </c>
      <c r="F624" s="1"/>
      <c r="G624" s="12" t="s">
        <v>2340</v>
      </c>
      <c r="H624" s="1" t="s">
        <v>2341</v>
      </c>
      <c r="I624" s="4" t="s">
        <v>1954</v>
      </c>
      <c r="J624" s="30">
        <v>44.38</v>
      </c>
      <c r="K624" s="66">
        <v>44.76</v>
      </c>
      <c r="L624" s="55">
        <f t="shared" si="18"/>
        <v>35</v>
      </c>
      <c r="M624" s="55">
        <f t="shared" si="18"/>
        <v>28</v>
      </c>
      <c r="N624" s="57">
        <f t="shared" si="19"/>
        <v>53.71</v>
      </c>
    </row>
    <row r="625" spans="1:14" ht="21">
      <c r="A625" s="1" t="s">
        <v>2381</v>
      </c>
      <c r="B625" s="2" t="s">
        <v>2481</v>
      </c>
      <c r="C625" s="1" t="s">
        <v>213</v>
      </c>
      <c r="D625" s="1" t="s">
        <v>2094</v>
      </c>
      <c r="E625" s="12" t="s">
        <v>2339</v>
      </c>
      <c r="F625" s="1"/>
      <c r="G625" s="12" t="s">
        <v>2340</v>
      </c>
      <c r="H625" s="1" t="s">
        <v>2341</v>
      </c>
      <c r="I625" s="4" t="s">
        <v>1954</v>
      </c>
      <c r="J625" s="30">
        <v>44.38</v>
      </c>
      <c r="K625" s="66">
        <v>44.76</v>
      </c>
      <c r="L625" s="55">
        <f t="shared" si="18"/>
        <v>35</v>
      </c>
      <c r="M625" s="55">
        <f t="shared" si="18"/>
        <v>28</v>
      </c>
      <c r="N625" s="57">
        <f t="shared" si="19"/>
        <v>53.71</v>
      </c>
    </row>
    <row r="626" spans="1:14" ht="21">
      <c r="A626" s="1" t="s">
        <v>2381</v>
      </c>
      <c r="B626" s="2" t="s">
        <v>2481</v>
      </c>
      <c r="C626" s="1" t="s">
        <v>113</v>
      </c>
      <c r="D626" s="1" t="s">
        <v>1984</v>
      </c>
      <c r="E626" s="12" t="s">
        <v>2339</v>
      </c>
      <c r="F626" s="1"/>
      <c r="G626" s="12" t="s">
        <v>2340</v>
      </c>
      <c r="H626" s="1" t="s">
        <v>2341</v>
      </c>
      <c r="I626" s="4" t="s">
        <v>1954</v>
      </c>
      <c r="J626" s="30">
        <v>44.38</v>
      </c>
      <c r="K626" s="66">
        <v>44.76</v>
      </c>
      <c r="L626" s="55">
        <f t="shared" si="18"/>
        <v>35</v>
      </c>
      <c r="M626" s="55">
        <f t="shared" si="18"/>
        <v>28</v>
      </c>
      <c r="N626" s="57">
        <f t="shared" si="19"/>
        <v>53.71</v>
      </c>
    </row>
    <row r="627" spans="1:14" ht="21">
      <c r="A627" s="1" t="s">
        <v>2381</v>
      </c>
      <c r="B627" s="2" t="s">
        <v>2481</v>
      </c>
      <c r="C627" s="1" t="s">
        <v>119</v>
      </c>
      <c r="D627" s="1" t="s">
        <v>1988</v>
      </c>
      <c r="E627" s="12" t="s">
        <v>2339</v>
      </c>
      <c r="F627" s="1"/>
      <c r="G627" s="12" t="s">
        <v>2340</v>
      </c>
      <c r="H627" s="1" t="s">
        <v>2341</v>
      </c>
      <c r="I627" s="4" t="s">
        <v>1954</v>
      </c>
      <c r="J627" s="30">
        <v>44.38</v>
      </c>
      <c r="K627" s="66">
        <v>44.76</v>
      </c>
      <c r="L627" s="55">
        <f t="shared" si="18"/>
        <v>35</v>
      </c>
      <c r="M627" s="55">
        <f t="shared" si="18"/>
        <v>28</v>
      </c>
      <c r="N627" s="57">
        <f t="shared" si="19"/>
        <v>53.71</v>
      </c>
    </row>
    <row r="628" spans="1:14" ht="21">
      <c r="A628" s="1" t="s">
        <v>2381</v>
      </c>
      <c r="B628" s="2" t="s">
        <v>2481</v>
      </c>
      <c r="C628" s="1" t="s">
        <v>61</v>
      </c>
      <c r="D628" s="1" t="s">
        <v>8</v>
      </c>
      <c r="E628" s="12" t="s">
        <v>2339</v>
      </c>
      <c r="F628" s="1"/>
      <c r="G628" s="12" t="s">
        <v>2340</v>
      </c>
      <c r="H628" s="1" t="s">
        <v>2341</v>
      </c>
      <c r="I628" s="4" t="s">
        <v>1954</v>
      </c>
      <c r="J628" s="30">
        <v>44.38</v>
      </c>
      <c r="K628" s="66">
        <v>44.76</v>
      </c>
      <c r="L628" s="55">
        <f t="shared" si="18"/>
        <v>35</v>
      </c>
      <c r="M628" s="55">
        <f t="shared" si="18"/>
        <v>28</v>
      </c>
      <c r="N628" s="57">
        <f t="shared" si="19"/>
        <v>53.71</v>
      </c>
    </row>
    <row r="629" spans="1:14" ht="21">
      <c r="A629" s="1" t="s">
        <v>2381</v>
      </c>
      <c r="B629" s="2" t="s">
        <v>2481</v>
      </c>
      <c r="C629" s="1" t="s">
        <v>123</v>
      </c>
      <c r="D629" s="1" t="s">
        <v>1990</v>
      </c>
      <c r="E629" s="12" t="s">
        <v>2339</v>
      </c>
      <c r="F629" s="1"/>
      <c r="G629" s="12" t="s">
        <v>2340</v>
      </c>
      <c r="H629" s="1" t="s">
        <v>2341</v>
      </c>
      <c r="I629" s="4" t="s">
        <v>1954</v>
      </c>
      <c r="J629" s="30">
        <v>44.38</v>
      </c>
      <c r="K629" s="66">
        <v>44.76</v>
      </c>
      <c r="L629" s="55">
        <f t="shared" si="18"/>
        <v>35</v>
      </c>
      <c r="M629" s="55">
        <f t="shared" si="18"/>
        <v>28</v>
      </c>
      <c r="N629" s="57">
        <f t="shared" si="19"/>
        <v>53.71</v>
      </c>
    </row>
    <row r="630" spans="1:14" ht="21">
      <c r="A630" s="1" t="s">
        <v>2381</v>
      </c>
      <c r="B630" s="2" t="s">
        <v>2481</v>
      </c>
      <c r="C630" s="1" t="s">
        <v>126</v>
      </c>
      <c r="D630" s="1" t="s">
        <v>1991</v>
      </c>
      <c r="E630" s="12" t="s">
        <v>2339</v>
      </c>
      <c r="F630" s="1"/>
      <c r="G630" s="12" t="s">
        <v>2340</v>
      </c>
      <c r="H630" s="1" t="s">
        <v>2341</v>
      </c>
      <c r="I630" s="4" t="s">
        <v>1954</v>
      </c>
      <c r="J630" s="30">
        <v>44.38</v>
      </c>
      <c r="K630" s="66">
        <v>44.76</v>
      </c>
      <c r="L630" s="55">
        <f t="shared" si="18"/>
        <v>35</v>
      </c>
      <c r="M630" s="55">
        <f t="shared" si="18"/>
        <v>28</v>
      </c>
      <c r="N630" s="57">
        <f t="shared" si="19"/>
        <v>53.71</v>
      </c>
    </row>
    <row r="631" spans="1:14" ht="21">
      <c r="A631" s="1" t="s">
        <v>2381</v>
      </c>
      <c r="B631" s="2" t="s">
        <v>2481</v>
      </c>
      <c r="C631" s="1" t="s">
        <v>129</v>
      </c>
      <c r="D631" s="1" t="s">
        <v>1992</v>
      </c>
      <c r="E631" s="12" t="s">
        <v>2339</v>
      </c>
      <c r="F631" s="1"/>
      <c r="G631" s="12" t="s">
        <v>2340</v>
      </c>
      <c r="H631" s="1" t="s">
        <v>2341</v>
      </c>
      <c r="I631" s="4" t="s">
        <v>1954</v>
      </c>
      <c r="J631" s="30">
        <v>44.38</v>
      </c>
      <c r="K631" s="66">
        <v>44.76</v>
      </c>
      <c r="L631" s="55">
        <f t="shared" si="18"/>
        <v>35</v>
      </c>
      <c r="M631" s="55">
        <f t="shared" si="18"/>
        <v>28</v>
      </c>
      <c r="N631" s="57">
        <f t="shared" si="19"/>
        <v>53.71</v>
      </c>
    </row>
    <row r="632" spans="1:14" ht="21">
      <c r="A632" s="1" t="s">
        <v>2381</v>
      </c>
      <c r="B632" s="2" t="s">
        <v>2481</v>
      </c>
      <c r="C632" s="1" t="s">
        <v>133</v>
      </c>
      <c r="D632" s="1" t="s">
        <v>1994</v>
      </c>
      <c r="E632" s="12" t="s">
        <v>2339</v>
      </c>
      <c r="F632" s="1"/>
      <c r="G632" s="12" t="s">
        <v>2340</v>
      </c>
      <c r="H632" s="1" t="s">
        <v>2341</v>
      </c>
      <c r="I632" s="4" t="s">
        <v>1954</v>
      </c>
      <c r="J632" s="30">
        <v>44.38</v>
      </c>
      <c r="K632" s="66">
        <v>44.76</v>
      </c>
      <c r="L632" s="55">
        <f t="shared" si="18"/>
        <v>35</v>
      </c>
      <c r="M632" s="55">
        <f t="shared" si="18"/>
        <v>28</v>
      </c>
      <c r="N632" s="57">
        <f t="shared" si="19"/>
        <v>53.71</v>
      </c>
    </row>
    <row r="633" spans="1:14" ht="21">
      <c r="A633" s="1" t="s">
        <v>2381</v>
      </c>
      <c r="B633" s="2" t="s">
        <v>2481</v>
      </c>
      <c r="C633" s="1" t="s">
        <v>141</v>
      </c>
      <c r="D633" s="1" t="s">
        <v>1997</v>
      </c>
      <c r="E633" s="12" t="s">
        <v>2339</v>
      </c>
      <c r="F633" s="1"/>
      <c r="G633" s="12" t="s">
        <v>2340</v>
      </c>
      <c r="H633" s="1" t="s">
        <v>2341</v>
      </c>
      <c r="I633" s="4" t="s">
        <v>1954</v>
      </c>
      <c r="J633" s="30">
        <v>44.38</v>
      </c>
      <c r="K633" s="66">
        <v>44.76</v>
      </c>
      <c r="L633" s="55">
        <f t="shared" si="18"/>
        <v>35</v>
      </c>
      <c r="M633" s="55">
        <f t="shared" si="18"/>
        <v>28</v>
      </c>
      <c r="N633" s="57">
        <f t="shared" si="19"/>
        <v>53.71</v>
      </c>
    </row>
    <row r="634" spans="1:14" ht="21">
      <c r="A634" s="1" t="s">
        <v>2381</v>
      </c>
      <c r="B634" s="2" t="s">
        <v>2481</v>
      </c>
      <c r="C634" s="1" t="s">
        <v>149</v>
      </c>
      <c r="D634" s="1" t="s">
        <v>2001</v>
      </c>
      <c r="E634" s="12" t="s">
        <v>2339</v>
      </c>
      <c r="F634" s="1"/>
      <c r="G634" s="12" t="s">
        <v>2340</v>
      </c>
      <c r="H634" s="1" t="s">
        <v>2341</v>
      </c>
      <c r="I634" s="4" t="s">
        <v>1954</v>
      </c>
      <c r="J634" s="30">
        <v>44.38</v>
      </c>
      <c r="K634" s="66">
        <v>44.76</v>
      </c>
      <c r="L634" s="55">
        <f t="shared" si="18"/>
        <v>35</v>
      </c>
      <c r="M634" s="55">
        <f t="shared" si="18"/>
        <v>28</v>
      </c>
      <c r="N634" s="57">
        <f t="shared" si="19"/>
        <v>53.71</v>
      </c>
    </row>
    <row r="635" spans="1:14" ht="21">
      <c r="A635" s="1" t="s">
        <v>2381</v>
      </c>
      <c r="B635" s="2" t="s">
        <v>2481</v>
      </c>
      <c r="C635" s="1" t="s">
        <v>152</v>
      </c>
      <c r="D635" s="1" t="s">
        <v>2002</v>
      </c>
      <c r="E635" s="12" t="s">
        <v>2339</v>
      </c>
      <c r="F635" s="1"/>
      <c r="G635" s="12" t="s">
        <v>2340</v>
      </c>
      <c r="H635" s="1" t="s">
        <v>2341</v>
      </c>
      <c r="I635" s="4" t="s">
        <v>1954</v>
      </c>
      <c r="J635" s="30">
        <v>44.38</v>
      </c>
      <c r="K635" s="66">
        <v>44.76</v>
      </c>
      <c r="L635" s="55">
        <f t="shared" si="18"/>
        <v>35</v>
      </c>
      <c r="M635" s="55">
        <f t="shared" si="18"/>
        <v>28</v>
      </c>
      <c r="N635" s="57">
        <f t="shared" si="19"/>
        <v>53.71</v>
      </c>
    </row>
    <row r="636" spans="1:14" ht="21">
      <c r="A636" s="1" t="s">
        <v>2381</v>
      </c>
      <c r="B636" s="2" t="s">
        <v>2481</v>
      </c>
      <c r="C636" s="1" t="s">
        <v>155</v>
      </c>
      <c r="D636" s="1" t="s">
        <v>2003</v>
      </c>
      <c r="E636" s="12" t="s">
        <v>2339</v>
      </c>
      <c r="F636" s="1"/>
      <c r="G636" s="12" t="s">
        <v>2340</v>
      </c>
      <c r="H636" s="1" t="s">
        <v>2341</v>
      </c>
      <c r="I636" s="4" t="s">
        <v>1954</v>
      </c>
      <c r="J636" s="30">
        <v>44.38</v>
      </c>
      <c r="K636" s="66">
        <v>44.76</v>
      </c>
      <c r="L636" s="55">
        <f t="shared" si="18"/>
        <v>35</v>
      </c>
      <c r="M636" s="55">
        <f t="shared" si="18"/>
        <v>28</v>
      </c>
      <c r="N636" s="57">
        <f t="shared" si="19"/>
        <v>53.71</v>
      </c>
    </row>
    <row r="637" spans="1:14" ht="21">
      <c r="A637" s="1" t="s">
        <v>2381</v>
      </c>
      <c r="B637" s="2" t="s">
        <v>2481</v>
      </c>
      <c r="C637" s="1" t="s">
        <v>156</v>
      </c>
      <c r="D637" s="1" t="s">
        <v>2004</v>
      </c>
      <c r="E637" s="12" t="s">
        <v>2339</v>
      </c>
      <c r="F637" s="1"/>
      <c r="G637" s="12" t="s">
        <v>2340</v>
      </c>
      <c r="H637" s="1" t="s">
        <v>2341</v>
      </c>
      <c r="I637" s="4" t="s">
        <v>1954</v>
      </c>
      <c r="J637" s="30">
        <v>44.38</v>
      </c>
      <c r="K637" s="66">
        <v>44.76</v>
      </c>
      <c r="L637" s="55">
        <f t="shared" si="18"/>
        <v>35</v>
      </c>
      <c r="M637" s="55">
        <f t="shared" si="18"/>
        <v>28</v>
      </c>
      <c r="N637" s="57">
        <f t="shared" si="19"/>
        <v>53.71</v>
      </c>
    </row>
    <row r="638" spans="1:14" ht="21">
      <c r="A638" s="1" t="s">
        <v>2381</v>
      </c>
      <c r="B638" s="2" t="s">
        <v>2481</v>
      </c>
      <c r="C638" s="1" t="s">
        <v>168</v>
      </c>
      <c r="D638" s="1" t="s">
        <v>2012</v>
      </c>
      <c r="E638" s="12" t="s">
        <v>2339</v>
      </c>
      <c r="F638" s="1"/>
      <c r="G638" s="12" t="s">
        <v>2340</v>
      </c>
      <c r="H638" s="1" t="s">
        <v>2341</v>
      </c>
      <c r="I638" s="4" t="s">
        <v>1954</v>
      </c>
      <c r="J638" s="30">
        <v>44.38</v>
      </c>
      <c r="K638" s="66">
        <v>44.76</v>
      </c>
      <c r="L638" s="55">
        <f t="shared" si="18"/>
        <v>35</v>
      </c>
      <c r="M638" s="55">
        <f t="shared" si="18"/>
        <v>28</v>
      </c>
      <c r="N638" s="57">
        <f t="shared" si="19"/>
        <v>53.71</v>
      </c>
    </row>
    <row r="639" spans="1:14" ht="21">
      <c r="A639" s="1" t="s">
        <v>2381</v>
      </c>
      <c r="B639" s="2" t="s">
        <v>2481</v>
      </c>
      <c r="C639" s="1" t="s">
        <v>169</v>
      </c>
      <c r="D639" s="1" t="s">
        <v>2013</v>
      </c>
      <c r="E639" s="12" t="s">
        <v>2339</v>
      </c>
      <c r="F639" s="1"/>
      <c r="G639" s="12" t="s">
        <v>2340</v>
      </c>
      <c r="H639" s="1" t="s">
        <v>2341</v>
      </c>
      <c r="I639" s="4" t="s">
        <v>1954</v>
      </c>
      <c r="J639" s="30">
        <v>44.38</v>
      </c>
      <c r="K639" s="66">
        <v>44.76</v>
      </c>
      <c r="L639" s="55">
        <f t="shared" si="18"/>
        <v>35</v>
      </c>
      <c r="M639" s="55">
        <f t="shared" si="18"/>
        <v>28</v>
      </c>
      <c r="N639" s="57">
        <f t="shared" si="19"/>
        <v>53.71</v>
      </c>
    </row>
    <row r="640" spans="1:14" ht="21">
      <c r="A640" s="1" t="s">
        <v>2381</v>
      </c>
      <c r="B640" s="2" t="s">
        <v>2481</v>
      </c>
      <c r="C640" s="1" t="s">
        <v>171</v>
      </c>
      <c r="D640" s="1" t="s">
        <v>2014</v>
      </c>
      <c r="E640" s="12" t="s">
        <v>2339</v>
      </c>
      <c r="F640" s="1"/>
      <c r="G640" s="12" t="s">
        <v>2340</v>
      </c>
      <c r="H640" s="1" t="s">
        <v>2341</v>
      </c>
      <c r="I640" s="4" t="s">
        <v>1954</v>
      </c>
      <c r="J640" s="30">
        <v>44.38</v>
      </c>
      <c r="K640" s="66">
        <v>44.76</v>
      </c>
      <c r="L640" s="55">
        <f t="shared" si="18"/>
        <v>35</v>
      </c>
      <c r="M640" s="55">
        <f t="shared" si="18"/>
        <v>28</v>
      </c>
      <c r="N640" s="57">
        <f t="shared" si="19"/>
        <v>53.71</v>
      </c>
    </row>
    <row r="641" spans="1:14" ht="21">
      <c r="A641" s="1" t="s">
        <v>2381</v>
      </c>
      <c r="B641" s="2" t="s">
        <v>2481</v>
      </c>
      <c r="C641" s="1" t="s">
        <v>207</v>
      </c>
      <c r="D641" s="1" t="s">
        <v>2089</v>
      </c>
      <c r="E641" s="12" t="s">
        <v>2339</v>
      </c>
      <c r="F641" s="1"/>
      <c r="G641" s="12" t="s">
        <v>2340</v>
      </c>
      <c r="H641" s="1" t="s">
        <v>2341</v>
      </c>
      <c r="I641" s="4" t="s">
        <v>1954</v>
      </c>
      <c r="J641" s="30">
        <v>44.38</v>
      </c>
      <c r="K641" s="66">
        <v>44.76</v>
      </c>
      <c r="L641" s="55">
        <f t="shared" si="18"/>
        <v>35</v>
      </c>
      <c r="M641" s="55">
        <f t="shared" si="18"/>
        <v>28</v>
      </c>
      <c r="N641" s="57">
        <f t="shared" si="19"/>
        <v>53.71</v>
      </c>
    </row>
    <row r="642" spans="1:14" ht="21">
      <c r="A642" s="1" t="s">
        <v>2381</v>
      </c>
      <c r="B642" s="2" t="s">
        <v>2481</v>
      </c>
      <c r="C642" s="1" t="s">
        <v>172</v>
      </c>
      <c r="D642" s="1" t="s">
        <v>2015</v>
      </c>
      <c r="E642" s="12" t="s">
        <v>2339</v>
      </c>
      <c r="F642" s="1"/>
      <c r="G642" s="12" t="s">
        <v>2340</v>
      </c>
      <c r="H642" s="1" t="s">
        <v>2341</v>
      </c>
      <c r="I642" s="4" t="s">
        <v>1954</v>
      </c>
      <c r="J642" s="30">
        <v>44.38</v>
      </c>
      <c r="K642" s="66">
        <v>44.76</v>
      </c>
      <c r="L642" s="55">
        <f t="shared" si="18"/>
        <v>35</v>
      </c>
      <c r="M642" s="55">
        <f t="shared" si="18"/>
        <v>28</v>
      </c>
      <c r="N642" s="57">
        <f t="shared" si="19"/>
        <v>53.71</v>
      </c>
    </row>
    <row r="643" spans="1:14" ht="21">
      <c r="A643" s="1" t="s">
        <v>2381</v>
      </c>
      <c r="B643" s="2" t="s">
        <v>2481</v>
      </c>
      <c r="C643" s="1" t="s">
        <v>175</v>
      </c>
      <c r="D643" s="1" t="s">
        <v>2017</v>
      </c>
      <c r="E643" s="12" t="s">
        <v>2339</v>
      </c>
      <c r="F643" s="1"/>
      <c r="G643" s="12" t="s">
        <v>2340</v>
      </c>
      <c r="H643" s="1" t="s">
        <v>2341</v>
      </c>
      <c r="I643" s="4" t="s">
        <v>1954</v>
      </c>
      <c r="J643" s="30">
        <v>44.38</v>
      </c>
      <c r="K643" s="66">
        <v>44.76</v>
      </c>
      <c r="L643" s="55">
        <f t="shared" si="18"/>
        <v>35</v>
      </c>
      <c r="M643" s="55">
        <f t="shared" si="18"/>
        <v>28</v>
      </c>
      <c r="N643" s="57">
        <f t="shared" si="19"/>
        <v>53.71</v>
      </c>
    </row>
    <row r="644" spans="1:14" ht="21">
      <c r="A644" s="1" t="s">
        <v>2381</v>
      </c>
      <c r="B644" s="2" t="s">
        <v>2481</v>
      </c>
      <c r="C644" s="1" t="s">
        <v>179</v>
      </c>
      <c r="D644" s="1" t="s">
        <v>2019</v>
      </c>
      <c r="E644" s="12" t="s">
        <v>2339</v>
      </c>
      <c r="F644" s="1"/>
      <c r="G644" s="12" t="s">
        <v>2340</v>
      </c>
      <c r="H644" s="1" t="s">
        <v>2341</v>
      </c>
      <c r="I644" s="4" t="s">
        <v>1954</v>
      </c>
      <c r="J644" s="30">
        <v>44.38</v>
      </c>
      <c r="K644" s="66">
        <v>44.76</v>
      </c>
      <c r="L644" s="55">
        <f t="shared" ref="L644:M707" si="20">ROUNDDOWN(K644*0.8,0)</f>
        <v>35</v>
      </c>
      <c r="M644" s="55">
        <f t="shared" si="20"/>
        <v>28</v>
      </c>
      <c r="N644" s="57">
        <f t="shared" si="19"/>
        <v>53.71</v>
      </c>
    </row>
    <row r="645" spans="1:14" ht="21">
      <c r="A645" s="1" t="s">
        <v>2381</v>
      </c>
      <c r="B645" s="2" t="s">
        <v>2481</v>
      </c>
      <c r="C645" s="1" t="s">
        <v>396</v>
      </c>
      <c r="D645" s="1" t="s">
        <v>2020</v>
      </c>
      <c r="E645" s="12" t="s">
        <v>2339</v>
      </c>
      <c r="F645" s="1"/>
      <c r="G645" s="12" t="s">
        <v>2340</v>
      </c>
      <c r="H645" s="1" t="s">
        <v>2341</v>
      </c>
      <c r="I645" s="4" t="s">
        <v>1954</v>
      </c>
      <c r="J645" s="30">
        <v>44.38</v>
      </c>
      <c r="K645" s="66">
        <v>44.76</v>
      </c>
      <c r="L645" s="55">
        <f t="shared" si="20"/>
        <v>35</v>
      </c>
      <c r="M645" s="55">
        <f t="shared" si="20"/>
        <v>28</v>
      </c>
      <c r="N645" s="57">
        <f t="shared" ref="N645:N708" si="21">ROUNDDOWN(K645*1.2,2)</f>
        <v>53.71</v>
      </c>
    </row>
    <row r="646" spans="1:14" ht="21">
      <c r="A646" s="1" t="s">
        <v>2381</v>
      </c>
      <c r="B646" s="2" t="s">
        <v>2481</v>
      </c>
      <c r="C646" s="1" t="s">
        <v>398</v>
      </c>
      <c r="D646" s="1" t="s">
        <v>2021</v>
      </c>
      <c r="E646" s="12" t="s">
        <v>2339</v>
      </c>
      <c r="F646" s="1"/>
      <c r="G646" s="12" t="s">
        <v>2340</v>
      </c>
      <c r="H646" s="1" t="s">
        <v>2341</v>
      </c>
      <c r="I646" s="4" t="s">
        <v>1954</v>
      </c>
      <c r="J646" s="30">
        <v>44.38</v>
      </c>
      <c r="K646" s="66">
        <v>44.76</v>
      </c>
      <c r="L646" s="55">
        <f t="shared" si="20"/>
        <v>35</v>
      </c>
      <c r="M646" s="55">
        <f t="shared" si="20"/>
        <v>28</v>
      </c>
      <c r="N646" s="57">
        <f t="shared" si="21"/>
        <v>53.71</v>
      </c>
    </row>
    <row r="647" spans="1:14" ht="21">
      <c r="A647" s="1" t="s">
        <v>2381</v>
      </c>
      <c r="B647" s="2" t="s">
        <v>2481</v>
      </c>
      <c r="C647" s="1" t="s">
        <v>411</v>
      </c>
      <c r="D647" s="1" t="s">
        <v>2026</v>
      </c>
      <c r="E647" s="12" t="s">
        <v>2339</v>
      </c>
      <c r="F647" s="1"/>
      <c r="G647" s="12" t="s">
        <v>2340</v>
      </c>
      <c r="H647" s="1" t="s">
        <v>2341</v>
      </c>
      <c r="I647" s="4" t="s">
        <v>1954</v>
      </c>
      <c r="J647" s="30">
        <v>44.38</v>
      </c>
      <c r="K647" s="66">
        <v>44.76</v>
      </c>
      <c r="L647" s="55">
        <f t="shared" si="20"/>
        <v>35</v>
      </c>
      <c r="M647" s="55">
        <f t="shared" si="20"/>
        <v>28</v>
      </c>
      <c r="N647" s="57">
        <f t="shared" si="21"/>
        <v>53.71</v>
      </c>
    </row>
    <row r="648" spans="1:14" ht="21">
      <c r="A648" s="1" t="s">
        <v>2381</v>
      </c>
      <c r="B648" s="2" t="s">
        <v>2481</v>
      </c>
      <c r="C648" s="1" t="s">
        <v>415</v>
      </c>
      <c r="D648" s="1" t="s">
        <v>2030</v>
      </c>
      <c r="E648" s="12" t="s">
        <v>2339</v>
      </c>
      <c r="F648" s="1"/>
      <c r="G648" s="12" t="s">
        <v>2340</v>
      </c>
      <c r="H648" s="1" t="s">
        <v>2341</v>
      </c>
      <c r="I648" s="4" t="s">
        <v>1954</v>
      </c>
      <c r="J648" s="30">
        <v>44.38</v>
      </c>
      <c r="K648" s="66">
        <v>44.76</v>
      </c>
      <c r="L648" s="55">
        <f t="shared" si="20"/>
        <v>35</v>
      </c>
      <c r="M648" s="55">
        <f t="shared" si="20"/>
        <v>28</v>
      </c>
      <c r="N648" s="57">
        <f t="shared" si="21"/>
        <v>53.71</v>
      </c>
    </row>
    <row r="649" spans="1:14" ht="21">
      <c r="A649" s="1" t="s">
        <v>2381</v>
      </c>
      <c r="B649" s="2" t="s">
        <v>2481</v>
      </c>
      <c r="C649" s="1" t="s">
        <v>417</v>
      </c>
      <c r="D649" s="1" t="s">
        <v>2031</v>
      </c>
      <c r="E649" s="12" t="s">
        <v>2339</v>
      </c>
      <c r="F649" s="1"/>
      <c r="G649" s="12" t="s">
        <v>2340</v>
      </c>
      <c r="H649" s="1" t="s">
        <v>2341</v>
      </c>
      <c r="I649" s="4" t="s">
        <v>1954</v>
      </c>
      <c r="J649" s="30">
        <v>44.38</v>
      </c>
      <c r="K649" s="66">
        <v>44.76</v>
      </c>
      <c r="L649" s="55">
        <f t="shared" si="20"/>
        <v>35</v>
      </c>
      <c r="M649" s="55">
        <f t="shared" si="20"/>
        <v>28</v>
      </c>
      <c r="N649" s="57">
        <f t="shared" si="21"/>
        <v>53.71</v>
      </c>
    </row>
    <row r="650" spans="1:14" ht="21">
      <c r="A650" s="1" t="s">
        <v>2381</v>
      </c>
      <c r="B650" s="2" t="s">
        <v>2481</v>
      </c>
      <c r="C650" s="1" t="s">
        <v>900</v>
      </c>
      <c r="D650" s="1" t="s">
        <v>2032</v>
      </c>
      <c r="E650" s="12" t="s">
        <v>2339</v>
      </c>
      <c r="F650" s="1"/>
      <c r="G650" s="12" t="s">
        <v>2340</v>
      </c>
      <c r="H650" s="1" t="s">
        <v>2341</v>
      </c>
      <c r="I650" s="4" t="s">
        <v>1954</v>
      </c>
      <c r="J650" s="30">
        <v>44.38</v>
      </c>
      <c r="K650" s="66">
        <v>44.76</v>
      </c>
      <c r="L650" s="55">
        <f t="shared" si="20"/>
        <v>35</v>
      </c>
      <c r="M650" s="55">
        <f t="shared" si="20"/>
        <v>28</v>
      </c>
      <c r="N650" s="57">
        <f t="shared" si="21"/>
        <v>53.71</v>
      </c>
    </row>
    <row r="651" spans="1:14" ht="21">
      <c r="A651" s="1" t="s">
        <v>2381</v>
      </c>
      <c r="B651" s="2" t="s">
        <v>2481</v>
      </c>
      <c r="C651" s="1" t="s">
        <v>902</v>
      </c>
      <c r="D651" s="1" t="s">
        <v>2033</v>
      </c>
      <c r="E651" s="12" t="s">
        <v>2339</v>
      </c>
      <c r="F651" s="1"/>
      <c r="G651" s="12" t="s">
        <v>2340</v>
      </c>
      <c r="H651" s="1" t="s">
        <v>2341</v>
      </c>
      <c r="I651" s="4" t="s">
        <v>1954</v>
      </c>
      <c r="J651" s="30">
        <v>44.38</v>
      </c>
      <c r="K651" s="66">
        <v>44.76</v>
      </c>
      <c r="L651" s="55">
        <f t="shared" si="20"/>
        <v>35</v>
      </c>
      <c r="M651" s="55">
        <f t="shared" si="20"/>
        <v>28</v>
      </c>
      <c r="N651" s="57">
        <f t="shared" si="21"/>
        <v>53.71</v>
      </c>
    </row>
    <row r="652" spans="1:14" ht="21">
      <c r="A652" s="1" t="s">
        <v>2381</v>
      </c>
      <c r="B652" s="2" t="s">
        <v>2481</v>
      </c>
      <c r="C652" s="1" t="s">
        <v>913</v>
      </c>
      <c r="D652" s="1" t="s">
        <v>2043</v>
      </c>
      <c r="E652" s="12" t="s">
        <v>2339</v>
      </c>
      <c r="F652" s="1"/>
      <c r="G652" s="12" t="s">
        <v>2340</v>
      </c>
      <c r="H652" s="1" t="s">
        <v>2341</v>
      </c>
      <c r="I652" s="4" t="s">
        <v>1954</v>
      </c>
      <c r="J652" s="30">
        <v>44.38</v>
      </c>
      <c r="K652" s="66">
        <v>44.76</v>
      </c>
      <c r="L652" s="55">
        <f t="shared" si="20"/>
        <v>35</v>
      </c>
      <c r="M652" s="55">
        <f t="shared" si="20"/>
        <v>28</v>
      </c>
      <c r="N652" s="57">
        <f t="shared" si="21"/>
        <v>53.71</v>
      </c>
    </row>
    <row r="653" spans="1:14" ht="21">
      <c r="A653" s="1" t="s">
        <v>2381</v>
      </c>
      <c r="B653" s="2" t="s">
        <v>2481</v>
      </c>
      <c r="C653" s="1" t="s">
        <v>915</v>
      </c>
      <c r="D653" s="1" t="s">
        <v>2044</v>
      </c>
      <c r="E653" s="12" t="s">
        <v>2339</v>
      </c>
      <c r="F653" s="1"/>
      <c r="G653" s="12" t="s">
        <v>2340</v>
      </c>
      <c r="H653" s="1" t="s">
        <v>2341</v>
      </c>
      <c r="I653" s="4" t="s">
        <v>1954</v>
      </c>
      <c r="J653" s="30">
        <v>44.38</v>
      </c>
      <c r="K653" s="66">
        <v>44.76</v>
      </c>
      <c r="L653" s="55">
        <f t="shared" si="20"/>
        <v>35</v>
      </c>
      <c r="M653" s="55">
        <f t="shared" si="20"/>
        <v>28</v>
      </c>
      <c r="N653" s="57">
        <f t="shared" si="21"/>
        <v>53.71</v>
      </c>
    </row>
    <row r="654" spans="1:14" ht="21">
      <c r="A654" s="1" t="s">
        <v>2381</v>
      </c>
      <c r="B654" s="2" t="s">
        <v>2481</v>
      </c>
      <c r="C654" s="1" t="s">
        <v>421</v>
      </c>
      <c r="D654" s="1" t="s">
        <v>2045</v>
      </c>
      <c r="E654" s="12" t="s">
        <v>2339</v>
      </c>
      <c r="F654" s="1"/>
      <c r="G654" s="12" t="s">
        <v>2340</v>
      </c>
      <c r="H654" s="1" t="s">
        <v>2341</v>
      </c>
      <c r="I654" s="4" t="s">
        <v>1954</v>
      </c>
      <c r="J654" s="30">
        <v>44.38</v>
      </c>
      <c r="K654" s="66">
        <v>44.76</v>
      </c>
      <c r="L654" s="55">
        <f t="shared" si="20"/>
        <v>35</v>
      </c>
      <c r="M654" s="55">
        <f t="shared" si="20"/>
        <v>28</v>
      </c>
      <c r="N654" s="57">
        <f t="shared" si="21"/>
        <v>53.71</v>
      </c>
    </row>
    <row r="655" spans="1:14" ht="21">
      <c r="A655" s="1" t="s">
        <v>2381</v>
      </c>
      <c r="B655" s="2" t="s">
        <v>2481</v>
      </c>
      <c r="C655" s="1" t="s">
        <v>922</v>
      </c>
      <c r="D655" s="1" t="s">
        <v>2047</v>
      </c>
      <c r="E655" s="12" t="s">
        <v>2339</v>
      </c>
      <c r="F655" s="1"/>
      <c r="G655" s="12" t="s">
        <v>2340</v>
      </c>
      <c r="H655" s="1" t="s">
        <v>2341</v>
      </c>
      <c r="I655" s="4" t="s">
        <v>1954</v>
      </c>
      <c r="J655" s="30">
        <v>44.38</v>
      </c>
      <c r="K655" s="66">
        <v>44.76</v>
      </c>
      <c r="L655" s="55">
        <f t="shared" si="20"/>
        <v>35</v>
      </c>
      <c r="M655" s="55">
        <f t="shared" si="20"/>
        <v>28</v>
      </c>
      <c r="N655" s="57">
        <f t="shared" si="21"/>
        <v>53.71</v>
      </c>
    </row>
    <row r="656" spans="1:14" ht="21">
      <c r="A656" s="1" t="s">
        <v>2381</v>
      </c>
      <c r="B656" s="2" t="s">
        <v>2481</v>
      </c>
      <c r="C656" s="1" t="s">
        <v>425</v>
      </c>
      <c r="D656" s="1" t="s">
        <v>2048</v>
      </c>
      <c r="E656" s="12" t="s">
        <v>2339</v>
      </c>
      <c r="F656" s="1"/>
      <c r="G656" s="12" t="s">
        <v>2340</v>
      </c>
      <c r="H656" s="1" t="s">
        <v>2341</v>
      </c>
      <c r="I656" s="4" t="s">
        <v>1954</v>
      </c>
      <c r="J656" s="30">
        <v>44.38</v>
      </c>
      <c r="K656" s="66">
        <v>44.76</v>
      </c>
      <c r="L656" s="55">
        <f t="shared" si="20"/>
        <v>35</v>
      </c>
      <c r="M656" s="55">
        <f t="shared" si="20"/>
        <v>28</v>
      </c>
      <c r="N656" s="57">
        <f t="shared" si="21"/>
        <v>53.71</v>
      </c>
    </row>
    <row r="657" spans="1:14" ht="21">
      <c r="A657" s="1" t="s">
        <v>2381</v>
      </c>
      <c r="B657" s="2" t="s">
        <v>2481</v>
      </c>
      <c r="C657" s="1" t="s">
        <v>427</v>
      </c>
      <c r="D657" s="1" t="s">
        <v>2049</v>
      </c>
      <c r="E657" s="12" t="s">
        <v>2339</v>
      </c>
      <c r="F657" s="1"/>
      <c r="G657" s="12" t="s">
        <v>2340</v>
      </c>
      <c r="H657" s="1" t="s">
        <v>2341</v>
      </c>
      <c r="I657" s="4" t="s">
        <v>1954</v>
      </c>
      <c r="J657" s="30">
        <v>44.38</v>
      </c>
      <c r="K657" s="66">
        <v>44.76</v>
      </c>
      <c r="L657" s="55">
        <f t="shared" si="20"/>
        <v>35</v>
      </c>
      <c r="M657" s="55">
        <f t="shared" si="20"/>
        <v>28</v>
      </c>
      <c r="N657" s="57">
        <f t="shared" si="21"/>
        <v>53.71</v>
      </c>
    </row>
    <row r="658" spans="1:14" ht="21">
      <c r="A658" s="1" t="s">
        <v>2381</v>
      </c>
      <c r="B658" s="2" t="s">
        <v>2481</v>
      </c>
      <c r="C658" s="1" t="s">
        <v>929</v>
      </c>
      <c r="D658" s="1" t="s">
        <v>2052</v>
      </c>
      <c r="E658" s="12" t="s">
        <v>2339</v>
      </c>
      <c r="F658" s="1"/>
      <c r="G658" s="12" t="s">
        <v>2340</v>
      </c>
      <c r="H658" s="1" t="s">
        <v>2341</v>
      </c>
      <c r="I658" s="4" t="s">
        <v>1954</v>
      </c>
      <c r="J658" s="30">
        <v>44.38</v>
      </c>
      <c r="K658" s="66">
        <v>44.76</v>
      </c>
      <c r="L658" s="55">
        <f t="shared" si="20"/>
        <v>35</v>
      </c>
      <c r="M658" s="55">
        <f t="shared" si="20"/>
        <v>28</v>
      </c>
      <c r="N658" s="57">
        <f t="shared" si="21"/>
        <v>53.71</v>
      </c>
    </row>
    <row r="659" spans="1:14" ht="21">
      <c r="A659" s="1" t="s">
        <v>2381</v>
      </c>
      <c r="B659" s="2" t="s">
        <v>2481</v>
      </c>
      <c r="C659" s="1" t="s">
        <v>935</v>
      </c>
      <c r="D659" s="1" t="s">
        <v>2056</v>
      </c>
      <c r="E659" s="12" t="s">
        <v>2339</v>
      </c>
      <c r="F659" s="1"/>
      <c r="G659" s="12" t="s">
        <v>2340</v>
      </c>
      <c r="H659" s="1" t="s">
        <v>2341</v>
      </c>
      <c r="I659" s="4" t="s">
        <v>1954</v>
      </c>
      <c r="J659" s="30">
        <v>44.38</v>
      </c>
      <c r="K659" s="66">
        <v>44.76</v>
      </c>
      <c r="L659" s="55">
        <f t="shared" si="20"/>
        <v>35</v>
      </c>
      <c r="M659" s="55">
        <f t="shared" si="20"/>
        <v>28</v>
      </c>
      <c r="N659" s="57">
        <f t="shared" si="21"/>
        <v>53.71</v>
      </c>
    </row>
    <row r="660" spans="1:14" ht="21">
      <c r="A660" s="1" t="s">
        <v>2381</v>
      </c>
      <c r="B660" s="2" t="s">
        <v>2481</v>
      </c>
      <c r="C660" s="1" t="s">
        <v>941</v>
      </c>
      <c r="D660" s="1" t="s">
        <v>2058</v>
      </c>
      <c r="E660" s="12" t="s">
        <v>2339</v>
      </c>
      <c r="F660" s="1"/>
      <c r="G660" s="12" t="s">
        <v>2340</v>
      </c>
      <c r="H660" s="1" t="s">
        <v>2341</v>
      </c>
      <c r="I660" s="4" t="s">
        <v>1954</v>
      </c>
      <c r="J660" s="30">
        <v>44.38</v>
      </c>
      <c r="K660" s="66">
        <v>44.76</v>
      </c>
      <c r="L660" s="55">
        <f t="shared" si="20"/>
        <v>35</v>
      </c>
      <c r="M660" s="55">
        <f t="shared" si="20"/>
        <v>28</v>
      </c>
      <c r="N660" s="57">
        <f t="shared" si="21"/>
        <v>53.71</v>
      </c>
    </row>
    <row r="661" spans="1:14" ht="21">
      <c r="A661" s="1" t="s">
        <v>2381</v>
      </c>
      <c r="B661" s="2" t="s">
        <v>2481</v>
      </c>
      <c r="C661" s="1" t="s">
        <v>943</v>
      </c>
      <c r="D661" s="1" t="s">
        <v>2059</v>
      </c>
      <c r="E661" s="12" t="s">
        <v>2339</v>
      </c>
      <c r="F661" s="1"/>
      <c r="G661" s="12" t="s">
        <v>2340</v>
      </c>
      <c r="H661" s="1" t="s">
        <v>2341</v>
      </c>
      <c r="I661" s="4" t="s">
        <v>1954</v>
      </c>
      <c r="J661" s="30">
        <v>44.38</v>
      </c>
      <c r="K661" s="66">
        <v>44.76</v>
      </c>
      <c r="L661" s="55">
        <f t="shared" si="20"/>
        <v>35</v>
      </c>
      <c r="M661" s="55">
        <f t="shared" si="20"/>
        <v>28</v>
      </c>
      <c r="N661" s="57">
        <f t="shared" si="21"/>
        <v>53.71</v>
      </c>
    </row>
    <row r="662" spans="1:14" ht="21">
      <c r="A662" s="1" t="s">
        <v>2381</v>
      </c>
      <c r="B662" s="2" t="s">
        <v>2481</v>
      </c>
      <c r="C662" s="1" t="s">
        <v>949</v>
      </c>
      <c r="D662" s="1" t="s">
        <v>2062</v>
      </c>
      <c r="E662" s="12" t="s">
        <v>2339</v>
      </c>
      <c r="F662" s="1"/>
      <c r="G662" s="12" t="s">
        <v>2340</v>
      </c>
      <c r="H662" s="1" t="s">
        <v>2341</v>
      </c>
      <c r="I662" s="4" t="s">
        <v>1954</v>
      </c>
      <c r="J662" s="30">
        <v>44.38</v>
      </c>
      <c r="K662" s="66">
        <v>44.76</v>
      </c>
      <c r="L662" s="55">
        <f t="shared" si="20"/>
        <v>35</v>
      </c>
      <c r="M662" s="55">
        <f t="shared" si="20"/>
        <v>28</v>
      </c>
      <c r="N662" s="57">
        <f t="shared" si="21"/>
        <v>53.71</v>
      </c>
    </row>
    <row r="663" spans="1:14" ht="21">
      <c r="A663" s="1" t="s">
        <v>2381</v>
      </c>
      <c r="B663" s="2" t="s">
        <v>2481</v>
      </c>
      <c r="C663" s="1" t="s">
        <v>181</v>
      </c>
      <c r="D663" s="1" t="s">
        <v>2064</v>
      </c>
      <c r="E663" s="12" t="s">
        <v>2339</v>
      </c>
      <c r="F663" s="1"/>
      <c r="G663" s="12" t="s">
        <v>2340</v>
      </c>
      <c r="H663" s="1" t="s">
        <v>2341</v>
      </c>
      <c r="I663" s="4" t="s">
        <v>1954</v>
      </c>
      <c r="J663" s="30">
        <v>44.38</v>
      </c>
      <c r="K663" s="66">
        <v>44.76</v>
      </c>
      <c r="L663" s="55">
        <f t="shared" si="20"/>
        <v>35</v>
      </c>
      <c r="M663" s="55">
        <f t="shared" si="20"/>
        <v>28</v>
      </c>
      <c r="N663" s="57">
        <f t="shared" si="21"/>
        <v>53.71</v>
      </c>
    </row>
    <row r="664" spans="1:14" ht="21">
      <c r="A664" s="1" t="s">
        <v>2381</v>
      </c>
      <c r="B664" s="2" t="s">
        <v>2481</v>
      </c>
      <c r="C664" s="1" t="s">
        <v>182</v>
      </c>
      <c r="D664" s="1" t="s">
        <v>2065</v>
      </c>
      <c r="E664" s="12" t="s">
        <v>2339</v>
      </c>
      <c r="F664" s="1"/>
      <c r="G664" s="12" t="s">
        <v>2340</v>
      </c>
      <c r="H664" s="1" t="s">
        <v>2341</v>
      </c>
      <c r="I664" s="4" t="s">
        <v>1954</v>
      </c>
      <c r="J664" s="30">
        <v>44.38</v>
      </c>
      <c r="K664" s="66">
        <v>44.76</v>
      </c>
      <c r="L664" s="55">
        <f t="shared" si="20"/>
        <v>35</v>
      </c>
      <c r="M664" s="55">
        <f t="shared" si="20"/>
        <v>28</v>
      </c>
      <c r="N664" s="57">
        <f t="shared" si="21"/>
        <v>53.71</v>
      </c>
    </row>
    <row r="665" spans="1:14" ht="21">
      <c r="A665" s="1" t="s">
        <v>2381</v>
      </c>
      <c r="B665" s="2" t="s">
        <v>2481</v>
      </c>
      <c r="C665" s="1" t="s">
        <v>183</v>
      </c>
      <c r="D665" s="1" t="s">
        <v>2066</v>
      </c>
      <c r="E665" s="12" t="s">
        <v>2339</v>
      </c>
      <c r="F665" s="1"/>
      <c r="G665" s="12" t="s">
        <v>2340</v>
      </c>
      <c r="H665" s="1" t="s">
        <v>2341</v>
      </c>
      <c r="I665" s="4" t="s">
        <v>1954</v>
      </c>
      <c r="J665" s="30">
        <v>44.38</v>
      </c>
      <c r="K665" s="66">
        <v>44.76</v>
      </c>
      <c r="L665" s="55">
        <f t="shared" si="20"/>
        <v>35</v>
      </c>
      <c r="M665" s="55">
        <f t="shared" si="20"/>
        <v>28</v>
      </c>
      <c r="N665" s="57">
        <f t="shared" si="21"/>
        <v>53.71</v>
      </c>
    </row>
    <row r="666" spans="1:14" ht="21">
      <c r="A666" s="1" t="s">
        <v>2381</v>
      </c>
      <c r="B666" s="2" t="s">
        <v>2481</v>
      </c>
      <c r="C666" s="1" t="s">
        <v>185</v>
      </c>
      <c r="D666" s="1" t="s">
        <v>2068</v>
      </c>
      <c r="E666" s="12" t="s">
        <v>2339</v>
      </c>
      <c r="F666" s="1"/>
      <c r="G666" s="12" t="s">
        <v>2340</v>
      </c>
      <c r="H666" s="1" t="s">
        <v>2341</v>
      </c>
      <c r="I666" s="4" t="s">
        <v>1954</v>
      </c>
      <c r="J666" s="30">
        <v>44.38</v>
      </c>
      <c r="K666" s="66">
        <v>44.76</v>
      </c>
      <c r="L666" s="55">
        <f t="shared" si="20"/>
        <v>35</v>
      </c>
      <c r="M666" s="55">
        <f t="shared" si="20"/>
        <v>28</v>
      </c>
      <c r="N666" s="57">
        <f t="shared" si="21"/>
        <v>53.71</v>
      </c>
    </row>
    <row r="667" spans="1:14" ht="21">
      <c r="A667" s="1" t="s">
        <v>2381</v>
      </c>
      <c r="B667" s="2" t="s">
        <v>2481</v>
      </c>
      <c r="C667" s="1" t="s">
        <v>187</v>
      </c>
      <c r="D667" s="1" t="s">
        <v>2070</v>
      </c>
      <c r="E667" s="12" t="s">
        <v>2339</v>
      </c>
      <c r="F667" s="1"/>
      <c r="G667" s="12" t="s">
        <v>2340</v>
      </c>
      <c r="H667" s="1" t="s">
        <v>2341</v>
      </c>
      <c r="I667" s="4" t="s">
        <v>1954</v>
      </c>
      <c r="J667" s="30">
        <v>44.38</v>
      </c>
      <c r="K667" s="66">
        <v>44.76</v>
      </c>
      <c r="L667" s="55">
        <f t="shared" si="20"/>
        <v>35</v>
      </c>
      <c r="M667" s="55">
        <f t="shared" si="20"/>
        <v>28</v>
      </c>
      <c r="N667" s="57">
        <f t="shared" si="21"/>
        <v>53.71</v>
      </c>
    </row>
    <row r="668" spans="1:14" ht="21">
      <c r="A668" s="1" t="s">
        <v>2381</v>
      </c>
      <c r="B668" s="2" t="s">
        <v>2481</v>
      </c>
      <c r="C668" s="1" t="s">
        <v>196</v>
      </c>
      <c r="D668" s="1" t="s">
        <v>2078</v>
      </c>
      <c r="E668" s="12" t="s">
        <v>2339</v>
      </c>
      <c r="F668" s="1"/>
      <c r="G668" s="12" t="s">
        <v>2340</v>
      </c>
      <c r="H668" s="1" t="s">
        <v>2341</v>
      </c>
      <c r="I668" s="4" t="s">
        <v>1954</v>
      </c>
      <c r="J668" s="30">
        <v>44.38</v>
      </c>
      <c r="K668" s="66">
        <v>44.76</v>
      </c>
      <c r="L668" s="55">
        <f t="shared" si="20"/>
        <v>35</v>
      </c>
      <c r="M668" s="55">
        <f t="shared" si="20"/>
        <v>28</v>
      </c>
      <c r="N668" s="57">
        <f t="shared" si="21"/>
        <v>53.71</v>
      </c>
    </row>
    <row r="669" spans="1:14" ht="21">
      <c r="A669" s="1" t="s">
        <v>2381</v>
      </c>
      <c r="B669" s="2" t="s">
        <v>2481</v>
      </c>
      <c r="C669" s="1" t="s">
        <v>197</v>
      </c>
      <c r="D669" s="1" t="s">
        <v>2079</v>
      </c>
      <c r="E669" s="12" t="s">
        <v>2339</v>
      </c>
      <c r="F669" s="1"/>
      <c r="G669" s="12" t="s">
        <v>2340</v>
      </c>
      <c r="H669" s="1" t="s">
        <v>2341</v>
      </c>
      <c r="I669" s="4" t="s">
        <v>1954</v>
      </c>
      <c r="J669" s="30">
        <v>44.38</v>
      </c>
      <c r="K669" s="66">
        <v>44.76</v>
      </c>
      <c r="L669" s="55">
        <f t="shared" si="20"/>
        <v>35</v>
      </c>
      <c r="M669" s="55">
        <f t="shared" si="20"/>
        <v>28</v>
      </c>
      <c r="N669" s="57">
        <f t="shared" si="21"/>
        <v>53.71</v>
      </c>
    </row>
    <row r="670" spans="1:14" ht="21">
      <c r="A670" s="1" t="s">
        <v>2381</v>
      </c>
      <c r="B670" s="2" t="s">
        <v>2481</v>
      </c>
      <c r="C670" s="1" t="s">
        <v>198</v>
      </c>
      <c r="D670" s="1" t="s">
        <v>2080</v>
      </c>
      <c r="E670" s="12" t="s">
        <v>2339</v>
      </c>
      <c r="F670" s="1"/>
      <c r="G670" s="12" t="s">
        <v>2340</v>
      </c>
      <c r="H670" s="1" t="s">
        <v>2341</v>
      </c>
      <c r="I670" s="4" t="s">
        <v>1954</v>
      </c>
      <c r="J670" s="30">
        <v>44.38</v>
      </c>
      <c r="K670" s="66">
        <v>44.76</v>
      </c>
      <c r="L670" s="55">
        <f t="shared" si="20"/>
        <v>35</v>
      </c>
      <c r="M670" s="55">
        <f t="shared" si="20"/>
        <v>28</v>
      </c>
      <c r="N670" s="57">
        <f t="shared" si="21"/>
        <v>53.71</v>
      </c>
    </row>
    <row r="671" spans="1:14" ht="21">
      <c r="A671" s="1" t="s">
        <v>2381</v>
      </c>
      <c r="B671" s="2" t="s">
        <v>2481</v>
      </c>
      <c r="C671" s="1" t="s">
        <v>199</v>
      </c>
      <c r="D671" s="1" t="s">
        <v>2081</v>
      </c>
      <c r="E671" s="12" t="s">
        <v>2339</v>
      </c>
      <c r="F671" s="1"/>
      <c r="G671" s="12" t="s">
        <v>2340</v>
      </c>
      <c r="H671" s="1" t="s">
        <v>2341</v>
      </c>
      <c r="I671" s="4" t="s">
        <v>1954</v>
      </c>
      <c r="J671" s="30">
        <v>44.38</v>
      </c>
      <c r="K671" s="66">
        <v>44.76</v>
      </c>
      <c r="L671" s="55">
        <f t="shared" si="20"/>
        <v>35</v>
      </c>
      <c r="M671" s="55">
        <f t="shared" si="20"/>
        <v>28</v>
      </c>
      <c r="N671" s="57">
        <f t="shared" si="21"/>
        <v>53.71</v>
      </c>
    </row>
    <row r="672" spans="1:14" ht="21">
      <c r="A672" s="1" t="s">
        <v>2381</v>
      </c>
      <c r="B672" s="2" t="s">
        <v>2481</v>
      </c>
      <c r="C672" s="1" t="s">
        <v>202</v>
      </c>
      <c r="D672" s="1" t="s">
        <v>2084</v>
      </c>
      <c r="E672" s="12" t="s">
        <v>2339</v>
      </c>
      <c r="F672" s="1"/>
      <c r="G672" s="12" t="s">
        <v>2340</v>
      </c>
      <c r="H672" s="1" t="s">
        <v>2341</v>
      </c>
      <c r="I672" s="4" t="s">
        <v>1954</v>
      </c>
      <c r="J672" s="30">
        <v>44.38</v>
      </c>
      <c r="K672" s="66">
        <v>44.76</v>
      </c>
      <c r="L672" s="55">
        <f t="shared" si="20"/>
        <v>35</v>
      </c>
      <c r="M672" s="55">
        <f t="shared" si="20"/>
        <v>28</v>
      </c>
      <c r="N672" s="57">
        <f t="shared" si="21"/>
        <v>53.71</v>
      </c>
    </row>
    <row r="673" spans="1:14" ht="21">
      <c r="A673" s="1" t="s">
        <v>2381</v>
      </c>
      <c r="B673" s="2" t="s">
        <v>2481</v>
      </c>
      <c r="C673" s="1" t="s">
        <v>203</v>
      </c>
      <c r="D673" s="1" t="s">
        <v>2085</v>
      </c>
      <c r="E673" s="12" t="s">
        <v>2339</v>
      </c>
      <c r="F673" s="1"/>
      <c r="G673" s="12" t="s">
        <v>2340</v>
      </c>
      <c r="H673" s="1" t="s">
        <v>2341</v>
      </c>
      <c r="I673" s="4" t="s">
        <v>1954</v>
      </c>
      <c r="J673" s="30">
        <v>44.38</v>
      </c>
      <c r="K673" s="66">
        <v>44.76</v>
      </c>
      <c r="L673" s="55">
        <f t="shared" si="20"/>
        <v>35</v>
      </c>
      <c r="M673" s="55">
        <f t="shared" si="20"/>
        <v>28</v>
      </c>
      <c r="N673" s="57">
        <f t="shared" si="21"/>
        <v>53.71</v>
      </c>
    </row>
    <row r="674" spans="1:14" ht="21">
      <c r="A674" s="1" t="s">
        <v>2381</v>
      </c>
      <c r="B674" s="2" t="s">
        <v>2481</v>
      </c>
      <c r="C674" s="1" t="s">
        <v>204</v>
      </c>
      <c r="D674" s="1" t="s">
        <v>2086</v>
      </c>
      <c r="E674" s="12" t="s">
        <v>2339</v>
      </c>
      <c r="F674" s="1"/>
      <c r="G674" s="12" t="s">
        <v>2340</v>
      </c>
      <c r="H674" s="1" t="s">
        <v>2341</v>
      </c>
      <c r="I674" s="4" t="s">
        <v>1954</v>
      </c>
      <c r="J674" s="30">
        <v>44.38</v>
      </c>
      <c r="K674" s="66">
        <v>44.76</v>
      </c>
      <c r="L674" s="55">
        <f t="shared" si="20"/>
        <v>35</v>
      </c>
      <c r="M674" s="55">
        <f t="shared" si="20"/>
        <v>28</v>
      </c>
      <c r="N674" s="57">
        <f t="shared" si="21"/>
        <v>53.71</v>
      </c>
    </row>
    <row r="675" spans="1:14" ht="21">
      <c r="A675" s="1" t="s">
        <v>2381</v>
      </c>
      <c r="B675" s="2" t="s">
        <v>2481</v>
      </c>
      <c r="C675" s="1" t="s">
        <v>218</v>
      </c>
      <c r="D675" s="1" t="s">
        <v>2098</v>
      </c>
      <c r="E675" s="12" t="s">
        <v>2339</v>
      </c>
      <c r="F675" s="1"/>
      <c r="G675" s="12" t="s">
        <v>2340</v>
      </c>
      <c r="H675" s="1" t="s">
        <v>1148</v>
      </c>
      <c r="I675" s="4" t="s">
        <v>2035</v>
      </c>
      <c r="J675" s="30">
        <v>57.25</v>
      </c>
      <c r="K675" s="66">
        <v>55.88</v>
      </c>
      <c r="L675" s="55">
        <f t="shared" si="20"/>
        <v>44</v>
      </c>
      <c r="M675" s="55">
        <f t="shared" si="20"/>
        <v>35</v>
      </c>
      <c r="N675" s="57">
        <f t="shared" si="21"/>
        <v>67.05</v>
      </c>
    </row>
    <row r="676" spans="1:14" ht="21" hidden="1">
      <c r="A676" s="1" t="s">
        <v>2381</v>
      </c>
      <c r="B676" s="2" t="s">
        <v>2481</v>
      </c>
      <c r="C676" s="1" t="s">
        <v>904</v>
      </c>
      <c r="D676" s="1" t="s">
        <v>2034</v>
      </c>
      <c r="E676" s="12" t="s">
        <v>2339</v>
      </c>
      <c r="F676" s="1"/>
      <c r="G676" s="12" t="s">
        <v>2340</v>
      </c>
      <c r="H676" s="1" t="s">
        <v>1148</v>
      </c>
      <c r="I676" s="3" t="s">
        <v>2035</v>
      </c>
      <c r="J676" s="30">
        <v>57.25</v>
      </c>
      <c r="K676" s="66">
        <v>55.88</v>
      </c>
      <c r="L676" s="55">
        <f t="shared" si="20"/>
        <v>44</v>
      </c>
      <c r="M676" s="55">
        <f t="shared" si="20"/>
        <v>35</v>
      </c>
      <c r="N676" s="57">
        <f t="shared" si="21"/>
        <v>67.05</v>
      </c>
    </row>
    <row r="677" spans="1:14" ht="21">
      <c r="A677" s="1" t="s">
        <v>2381</v>
      </c>
      <c r="B677" s="2" t="s">
        <v>2481</v>
      </c>
      <c r="C677" s="1" t="s">
        <v>217</v>
      </c>
      <c r="D677" s="1" t="s">
        <v>2097</v>
      </c>
      <c r="E677" s="12" t="s">
        <v>2339</v>
      </c>
      <c r="F677" s="1"/>
      <c r="G677" s="12" t="s">
        <v>2340</v>
      </c>
      <c r="H677" s="1" t="s">
        <v>2343</v>
      </c>
      <c r="I677" s="4" t="s">
        <v>2037</v>
      </c>
      <c r="J677" s="30">
        <v>54.03</v>
      </c>
      <c r="K677" s="66">
        <v>52.76</v>
      </c>
      <c r="L677" s="55">
        <f t="shared" si="20"/>
        <v>42</v>
      </c>
      <c r="M677" s="55">
        <f t="shared" si="20"/>
        <v>33</v>
      </c>
      <c r="N677" s="57">
        <f t="shared" si="21"/>
        <v>63.31</v>
      </c>
    </row>
    <row r="678" spans="1:14" ht="21" hidden="1">
      <c r="A678" s="1" t="s">
        <v>2381</v>
      </c>
      <c r="B678" s="2" t="s">
        <v>2481</v>
      </c>
      <c r="C678" s="1" t="s">
        <v>906</v>
      </c>
      <c r="D678" s="1" t="s">
        <v>2036</v>
      </c>
      <c r="E678" s="12" t="s">
        <v>2339</v>
      </c>
      <c r="F678" s="1"/>
      <c r="G678" s="12" t="s">
        <v>2340</v>
      </c>
      <c r="H678" s="1" t="s">
        <v>2343</v>
      </c>
      <c r="I678" s="3" t="s">
        <v>2037</v>
      </c>
      <c r="J678" s="30">
        <v>54.03</v>
      </c>
      <c r="K678" s="66">
        <v>52.76</v>
      </c>
      <c r="L678" s="55">
        <f t="shared" si="20"/>
        <v>42</v>
      </c>
      <c r="M678" s="55">
        <f t="shared" si="20"/>
        <v>33</v>
      </c>
      <c r="N678" s="57">
        <f t="shared" si="21"/>
        <v>63.31</v>
      </c>
    </row>
    <row r="679" spans="1:14" ht="21" hidden="1">
      <c r="A679" s="1" t="s">
        <v>2381</v>
      </c>
      <c r="B679" s="2" t="s">
        <v>2481</v>
      </c>
      <c r="C679" s="1" t="s">
        <v>201</v>
      </c>
      <c r="D679" s="1" t="s">
        <v>2083</v>
      </c>
      <c r="E679" s="12" t="s">
        <v>2339</v>
      </c>
      <c r="F679" s="1"/>
      <c r="G679" s="12" t="s">
        <v>2340</v>
      </c>
      <c r="H679" s="1" t="s">
        <v>2343</v>
      </c>
      <c r="I679" s="3" t="s">
        <v>2037</v>
      </c>
      <c r="J679" s="30">
        <v>54.03</v>
      </c>
      <c r="K679" s="66">
        <v>52.76</v>
      </c>
      <c r="L679" s="55">
        <f t="shared" si="20"/>
        <v>42</v>
      </c>
      <c r="M679" s="55">
        <f t="shared" si="20"/>
        <v>33</v>
      </c>
      <c r="N679" s="57">
        <f t="shared" si="21"/>
        <v>63.31</v>
      </c>
    </row>
    <row r="680" spans="1:14" ht="21" hidden="1">
      <c r="A680" s="1" t="s">
        <v>2381</v>
      </c>
      <c r="B680" s="2" t="s">
        <v>2481</v>
      </c>
      <c r="C680" s="1" t="s">
        <v>419</v>
      </c>
      <c r="D680" s="1" t="s">
        <v>2038</v>
      </c>
      <c r="E680" s="12" t="s">
        <v>2339</v>
      </c>
      <c r="F680" s="1"/>
      <c r="G680" s="12" t="s">
        <v>2340</v>
      </c>
      <c r="H680" s="1" t="s">
        <v>1151</v>
      </c>
      <c r="I680" s="3" t="s">
        <v>2039</v>
      </c>
      <c r="J680" s="30">
        <v>55.93</v>
      </c>
      <c r="K680" s="66">
        <v>52.47</v>
      </c>
      <c r="L680" s="55">
        <f t="shared" si="20"/>
        <v>41</v>
      </c>
      <c r="M680" s="55">
        <f t="shared" si="20"/>
        <v>32</v>
      </c>
      <c r="N680" s="57">
        <f t="shared" si="21"/>
        <v>62.96</v>
      </c>
    </row>
    <row r="681" spans="1:14" ht="21" hidden="1">
      <c r="A681" s="1" t="s">
        <v>2381</v>
      </c>
      <c r="B681" s="2" t="s">
        <v>2481</v>
      </c>
      <c r="C681" s="1" t="s">
        <v>909</v>
      </c>
      <c r="D681" s="1" t="s">
        <v>2040</v>
      </c>
      <c r="E681" s="12" t="s">
        <v>2339</v>
      </c>
      <c r="F681" s="1"/>
      <c r="G681" s="12" t="s">
        <v>2340</v>
      </c>
      <c r="H681" s="1" t="s">
        <v>1154</v>
      </c>
      <c r="I681" s="3" t="s">
        <v>2041</v>
      </c>
      <c r="J681" s="30">
        <v>52.59</v>
      </c>
      <c r="K681" s="66">
        <v>49.85</v>
      </c>
      <c r="L681" s="55">
        <f t="shared" si="20"/>
        <v>39</v>
      </c>
      <c r="M681" s="55">
        <f t="shared" si="20"/>
        <v>31</v>
      </c>
      <c r="N681" s="57">
        <f t="shared" si="21"/>
        <v>59.82</v>
      </c>
    </row>
    <row r="682" spans="1:14" ht="21" hidden="1">
      <c r="A682" s="1" t="s">
        <v>2472</v>
      </c>
      <c r="B682" s="2" t="s">
        <v>2482</v>
      </c>
      <c r="C682" s="1" t="s">
        <v>4</v>
      </c>
      <c r="D682" s="1" t="s">
        <v>1238</v>
      </c>
      <c r="E682" s="12" t="s">
        <v>2301</v>
      </c>
      <c r="F682" s="1"/>
      <c r="G682" s="12" t="s">
        <v>2302</v>
      </c>
      <c r="H682" s="1" t="s">
        <v>2303</v>
      </c>
      <c r="I682" s="3" t="s">
        <v>2155</v>
      </c>
      <c r="J682" s="30">
        <v>76.989999999999995</v>
      </c>
      <c r="K682" s="66">
        <v>76.63</v>
      </c>
      <c r="L682" s="55">
        <f t="shared" si="20"/>
        <v>61</v>
      </c>
      <c r="M682" s="55">
        <f t="shared" si="20"/>
        <v>48</v>
      </c>
      <c r="N682" s="57">
        <f t="shared" si="21"/>
        <v>91.95</v>
      </c>
    </row>
    <row r="683" spans="1:14" ht="21" hidden="1">
      <c r="A683" s="1" t="s">
        <v>2472</v>
      </c>
      <c r="B683" s="2" t="s">
        <v>2482</v>
      </c>
      <c r="C683" s="1" t="s">
        <v>9</v>
      </c>
      <c r="D683" s="1" t="s">
        <v>2156</v>
      </c>
      <c r="E683" s="12" t="s">
        <v>2301</v>
      </c>
      <c r="F683" s="1"/>
      <c r="G683" s="12" t="s">
        <v>2302</v>
      </c>
      <c r="H683" s="1" t="s">
        <v>2303</v>
      </c>
      <c r="I683" s="3" t="s">
        <v>2155</v>
      </c>
      <c r="J683" s="30">
        <v>76.989999999999995</v>
      </c>
      <c r="K683" s="66">
        <v>76.63</v>
      </c>
      <c r="L683" s="55">
        <f t="shared" si="20"/>
        <v>61</v>
      </c>
      <c r="M683" s="55">
        <f t="shared" si="20"/>
        <v>48</v>
      </c>
      <c r="N683" s="57">
        <f t="shared" si="21"/>
        <v>91.95</v>
      </c>
    </row>
    <row r="684" spans="1:14" ht="21" hidden="1">
      <c r="A684" s="1" t="s">
        <v>2472</v>
      </c>
      <c r="B684" s="2" t="s">
        <v>2482</v>
      </c>
      <c r="C684" s="1" t="s">
        <v>11</v>
      </c>
      <c r="D684" s="1" t="s">
        <v>299</v>
      </c>
      <c r="E684" s="12" t="s">
        <v>2301</v>
      </c>
      <c r="F684" s="1"/>
      <c r="G684" s="12" t="s">
        <v>2302</v>
      </c>
      <c r="H684" s="1" t="s">
        <v>2303</v>
      </c>
      <c r="I684" s="3" t="s">
        <v>2155</v>
      </c>
      <c r="J684" s="30">
        <v>76.989999999999995</v>
      </c>
      <c r="K684" s="66">
        <v>76.63</v>
      </c>
      <c r="L684" s="55">
        <f t="shared" si="20"/>
        <v>61</v>
      </c>
      <c r="M684" s="55">
        <f t="shared" si="20"/>
        <v>48</v>
      </c>
      <c r="N684" s="57">
        <f t="shared" si="21"/>
        <v>91.95</v>
      </c>
    </row>
    <row r="685" spans="1:14" ht="21" hidden="1">
      <c r="A685" s="1" t="s">
        <v>2472</v>
      </c>
      <c r="B685" s="2" t="s">
        <v>2482</v>
      </c>
      <c r="C685" s="1" t="s">
        <v>13</v>
      </c>
      <c r="D685" s="1" t="s">
        <v>2157</v>
      </c>
      <c r="E685" s="12" t="s">
        <v>2301</v>
      </c>
      <c r="F685" s="1"/>
      <c r="G685" s="12" t="s">
        <v>2302</v>
      </c>
      <c r="H685" s="1" t="s">
        <v>2303</v>
      </c>
      <c r="I685" s="3" t="s">
        <v>2155</v>
      </c>
      <c r="J685" s="30">
        <v>76.989999999999995</v>
      </c>
      <c r="K685" s="66">
        <v>76.63</v>
      </c>
      <c r="L685" s="55">
        <f t="shared" si="20"/>
        <v>61</v>
      </c>
      <c r="M685" s="55">
        <f t="shared" si="20"/>
        <v>48</v>
      </c>
      <c r="N685" s="57">
        <f t="shared" si="21"/>
        <v>91.95</v>
      </c>
    </row>
    <row r="686" spans="1:14" ht="21" hidden="1">
      <c r="A686" s="1" t="s">
        <v>2472</v>
      </c>
      <c r="B686" s="2" t="s">
        <v>2482</v>
      </c>
      <c r="C686" s="1" t="s">
        <v>15</v>
      </c>
      <c r="D686" s="1" t="s">
        <v>2158</v>
      </c>
      <c r="E686" s="12" t="s">
        <v>2301</v>
      </c>
      <c r="F686" s="1"/>
      <c r="G686" s="12" t="s">
        <v>2302</v>
      </c>
      <c r="H686" s="1" t="s">
        <v>2303</v>
      </c>
      <c r="I686" s="3" t="s">
        <v>2155</v>
      </c>
      <c r="J686" s="30">
        <v>76.989999999999995</v>
      </c>
      <c r="K686" s="66">
        <v>76.63</v>
      </c>
      <c r="L686" s="55">
        <f t="shared" si="20"/>
        <v>61</v>
      </c>
      <c r="M686" s="55">
        <f t="shared" si="20"/>
        <v>48</v>
      </c>
      <c r="N686" s="57">
        <f t="shared" si="21"/>
        <v>91.95</v>
      </c>
    </row>
    <row r="687" spans="1:14" ht="21" hidden="1">
      <c r="A687" s="1" t="s">
        <v>2472</v>
      </c>
      <c r="B687" s="2" t="s">
        <v>2482</v>
      </c>
      <c r="C687" s="1" t="s">
        <v>17</v>
      </c>
      <c r="D687" s="1" t="s">
        <v>2159</v>
      </c>
      <c r="E687" s="12" t="s">
        <v>2301</v>
      </c>
      <c r="F687" s="1"/>
      <c r="G687" s="12" t="s">
        <v>2302</v>
      </c>
      <c r="H687" s="1" t="s">
        <v>2303</v>
      </c>
      <c r="I687" s="3" t="s">
        <v>2155</v>
      </c>
      <c r="J687" s="30">
        <v>76.989999999999995</v>
      </c>
      <c r="K687" s="66">
        <v>76.63</v>
      </c>
      <c r="L687" s="55">
        <f t="shared" si="20"/>
        <v>61</v>
      </c>
      <c r="M687" s="55">
        <f t="shared" si="20"/>
        <v>48</v>
      </c>
      <c r="N687" s="57">
        <f t="shared" si="21"/>
        <v>91.95</v>
      </c>
    </row>
    <row r="688" spans="1:14" ht="21" hidden="1">
      <c r="A688" s="1" t="s">
        <v>2472</v>
      </c>
      <c r="B688" s="2" t="s">
        <v>2482</v>
      </c>
      <c r="C688" s="1" t="s">
        <v>19</v>
      </c>
      <c r="D688" s="1" t="s">
        <v>2160</v>
      </c>
      <c r="E688" s="12" t="s">
        <v>2301</v>
      </c>
      <c r="F688" s="1"/>
      <c r="G688" s="12" t="s">
        <v>2302</v>
      </c>
      <c r="H688" s="1" t="s">
        <v>2303</v>
      </c>
      <c r="I688" s="3" t="s">
        <v>2155</v>
      </c>
      <c r="J688" s="30">
        <v>76.989999999999995</v>
      </c>
      <c r="K688" s="66">
        <v>76.63</v>
      </c>
      <c r="L688" s="55">
        <f t="shared" si="20"/>
        <v>61</v>
      </c>
      <c r="M688" s="55">
        <f t="shared" si="20"/>
        <v>48</v>
      </c>
      <c r="N688" s="57">
        <f t="shared" si="21"/>
        <v>91.95</v>
      </c>
    </row>
    <row r="689" spans="1:14" ht="21" hidden="1">
      <c r="A689" s="1" t="s">
        <v>2472</v>
      </c>
      <c r="B689" s="2" t="s">
        <v>2482</v>
      </c>
      <c r="C689" s="1" t="s">
        <v>21</v>
      </c>
      <c r="D689" s="1" t="s">
        <v>2161</v>
      </c>
      <c r="E689" s="12" t="s">
        <v>2301</v>
      </c>
      <c r="F689" s="1"/>
      <c r="G689" s="12" t="s">
        <v>2302</v>
      </c>
      <c r="H689" s="1" t="s">
        <v>2303</v>
      </c>
      <c r="I689" s="3" t="s">
        <v>2155</v>
      </c>
      <c r="J689" s="30">
        <v>76.989999999999995</v>
      </c>
      <c r="K689" s="66">
        <v>76.63</v>
      </c>
      <c r="L689" s="55">
        <f t="shared" si="20"/>
        <v>61</v>
      </c>
      <c r="M689" s="55">
        <f t="shared" si="20"/>
        <v>48</v>
      </c>
      <c r="N689" s="57">
        <f t="shared" si="21"/>
        <v>91.95</v>
      </c>
    </row>
    <row r="690" spans="1:14" ht="21" hidden="1">
      <c r="A690" s="1" t="s">
        <v>2472</v>
      </c>
      <c r="B690" s="2" t="s">
        <v>2482</v>
      </c>
      <c r="C690" s="1" t="s">
        <v>23</v>
      </c>
      <c r="D690" s="1" t="s">
        <v>2162</v>
      </c>
      <c r="E690" s="12" t="s">
        <v>2301</v>
      </c>
      <c r="F690" s="1"/>
      <c r="G690" s="12" t="s">
        <v>2302</v>
      </c>
      <c r="H690" s="1" t="s">
        <v>2303</v>
      </c>
      <c r="I690" s="3" t="s">
        <v>2155</v>
      </c>
      <c r="J690" s="30">
        <v>76.989999999999995</v>
      </c>
      <c r="K690" s="66">
        <v>76.63</v>
      </c>
      <c r="L690" s="55">
        <f t="shared" si="20"/>
        <v>61</v>
      </c>
      <c r="M690" s="55">
        <f t="shared" si="20"/>
        <v>48</v>
      </c>
      <c r="N690" s="57">
        <f t="shared" si="21"/>
        <v>91.95</v>
      </c>
    </row>
    <row r="691" spans="1:14" ht="21" hidden="1">
      <c r="A691" s="1" t="s">
        <v>2472</v>
      </c>
      <c r="B691" s="2" t="s">
        <v>2482</v>
      </c>
      <c r="C691" s="1" t="s">
        <v>25</v>
      </c>
      <c r="D691" s="1" t="s">
        <v>2163</v>
      </c>
      <c r="E691" s="12" t="s">
        <v>2301</v>
      </c>
      <c r="F691" s="1"/>
      <c r="G691" s="12" t="s">
        <v>2302</v>
      </c>
      <c r="H691" s="1" t="s">
        <v>2303</v>
      </c>
      <c r="I691" s="3" t="s">
        <v>2155</v>
      </c>
      <c r="J691" s="30">
        <v>76.989999999999995</v>
      </c>
      <c r="K691" s="66">
        <v>76.63</v>
      </c>
      <c r="L691" s="55">
        <f t="shared" si="20"/>
        <v>61</v>
      </c>
      <c r="M691" s="55">
        <f t="shared" si="20"/>
        <v>48</v>
      </c>
      <c r="N691" s="57">
        <f t="shared" si="21"/>
        <v>91.95</v>
      </c>
    </row>
    <row r="692" spans="1:14" ht="21" hidden="1">
      <c r="A692" s="1" t="s">
        <v>2472</v>
      </c>
      <c r="B692" s="2" t="s">
        <v>2482</v>
      </c>
      <c r="C692" s="1" t="s">
        <v>167</v>
      </c>
      <c r="D692" s="1" t="s">
        <v>2213</v>
      </c>
      <c r="E692" s="12" t="s">
        <v>2301</v>
      </c>
      <c r="F692" s="1"/>
      <c r="G692" s="12" t="s">
        <v>2302</v>
      </c>
      <c r="H692" s="1" t="s">
        <v>2303</v>
      </c>
      <c r="I692" s="3" t="s">
        <v>2155</v>
      </c>
      <c r="J692" s="30">
        <v>76.989999999999995</v>
      </c>
      <c r="K692" s="66">
        <v>76.63</v>
      </c>
      <c r="L692" s="55">
        <f t="shared" si="20"/>
        <v>61</v>
      </c>
      <c r="M692" s="55">
        <f t="shared" si="20"/>
        <v>48</v>
      </c>
      <c r="N692" s="57">
        <f t="shared" si="21"/>
        <v>91.95</v>
      </c>
    </row>
    <row r="693" spans="1:14" ht="21" hidden="1">
      <c r="A693" s="1" t="s">
        <v>2472</v>
      </c>
      <c r="B693" s="2" t="s">
        <v>2482</v>
      </c>
      <c r="C693" s="1" t="s">
        <v>176</v>
      </c>
      <c r="D693" s="1" t="s">
        <v>2218</v>
      </c>
      <c r="E693" s="12" t="s">
        <v>2301</v>
      </c>
      <c r="F693" s="1"/>
      <c r="G693" s="12" t="s">
        <v>2302</v>
      </c>
      <c r="H693" s="1" t="s">
        <v>2303</v>
      </c>
      <c r="I693" s="3" t="s">
        <v>2155</v>
      </c>
      <c r="J693" s="30">
        <v>76.989999999999995</v>
      </c>
      <c r="K693" s="66">
        <v>76.63</v>
      </c>
      <c r="L693" s="55">
        <f t="shared" si="20"/>
        <v>61</v>
      </c>
      <c r="M693" s="55">
        <f t="shared" si="20"/>
        <v>48</v>
      </c>
      <c r="N693" s="57">
        <f t="shared" si="21"/>
        <v>91.95</v>
      </c>
    </row>
    <row r="694" spans="1:14" ht="21" hidden="1">
      <c r="A694" s="1" t="s">
        <v>2472</v>
      </c>
      <c r="B694" s="2" t="s">
        <v>2482</v>
      </c>
      <c r="C694" s="1" t="s">
        <v>27</v>
      </c>
      <c r="D694" s="1" t="s">
        <v>2164</v>
      </c>
      <c r="E694" s="12" t="s">
        <v>2301</v>
      </c>
      <c r="F694" s="1"/>
      <c r="G694" s="12" t="s">
        <v>2302</v>
      </c>
      <c r="H694" s="1" t="s">
        <v>2303</v>
      </c>
      <c r="I694" s="3" t="s">
        <v>2155</v>
      </c>
      <c r="J694" s="30">
        <v>76.989999999999995</v>
      </c>
      <c r="K694" s="66">
        <v>76.63</v>
      </c>
      <c r="L694" s="55">
        <f t="shared" si="20"/>
        <v>61</v>
      </c>
      <c r="M694" s="55">
        <f t="shared" si="20"/>
        <v>48</v>
      </c>
      <c r="N694" s="57">
        <f t="shared" si="21"/>
        <v>91.95</v>
      </c>
    </row>
    <row r="695" spans="1:14" ht="21" hidden="1">
      <c r="A695" s="1" t="s">
        <v>2472</v>
      </c>
      <c r="B695" s="2" t="s">
        <v>2482</v>
      </c>
      <c r="C695" s="1" t="s">
        <v>171</v>
      </c>
      <c r="D695" s="1" t="s">
        <v>2216</v>
      </c>
      <c r="E695" s="12" t="s">
        <v>2301</v>
      </c>
      <c r="F695" s="1"/>
      <c r="G695" s="12" t="s">
        <v>2302</v>
      </c>
      <c r="H695" s="1" t="s">
        <v>2303</v>
      </c>
      <c r="I695" s="3" t="s">
        <v>2155</v>
      </c>
      <c r="J695" s="30">
        <v>76.989999999999995</v>
      </c>
      <c r="K695" s="66">
        <v>76.63</v>
      </c>
      <c r="L695" s="55">
        <f t="shared" si="20"/>
        <v>61</v>
      </c>
      <c r="M695" s="55">
        <f t="shared" si="20"/>
        <v>48</v>
      </c>
      <c r="N695" s="57">
        <f t="shared" si="21"/>
        <v>91.95</v>
      </c>
    </row>
    <row r="696" spans="1:14" ht="21" hidden="1">
      <c r="A696" s="1" t="s">
        <v>2472</v>
      </c>
      <c r="B696" s="2" t="s">
        <v>2482</v>
      </c>
      <c r="C696" s="1" t="s">
        <v>29</v>
      </c>
      <c r="D696" s="1" t="s">
        <v>2165</v>
      </c>
      <c r="E696" s="12" t="s">
        <v>2301</v>
      </c>
      <c r="F696" s="1"/>
      <c r="G696" s="12" t="s">
        <v>2302</v>
      </c>
      <c r="H696" s="1" t="s">
        <v>2303</v>
      </c>
      <c r="I696" s="3" t="s">
        <v>2155</v>
      </c>
      <c r="J696" s="30">
        <v>76.989999999999995</v>
      </c>
      <c r="K696" s="66">
        <v>76.63</v>
      </c>
      <c r="L696" s="55">
        <f t="shared" si="20"/>
        <v>61</v>
      </c>
      <c r="M696" s="55">
        <f t="shared" si="20"/>
        <v>48</v>
      </c>
      <c r="N696" s="57">
        <f t="shared" si="21"/>
        <v>91.95</v>
      </c>
    </row>
    <row r="697" spans="1:14" ht="21" hidden="1">
      <c r="A697" s="1" t="s">
        <v>2472</v>
      </c>
      <c r="B697" s="2" t="s">
        <v>2482</v>
      </c>
      <c r="C697" s="1" t="s">
        <v>31</v>
      </c>
      <c r="D697" s="1" t="s">
        <v>2166</v>
      </c>
      <c r="E697" s="12" t="s">
        <v>2301</v>
      </c>
      <c r="F697" s="1"/>
      <c r="G697" s="12" t="s">
        <v>2302</v>
      </c>
      <c r="H697" s="1" t="s">
        <v>2303</v>
      </c>
      <c r="I697" s="3" t="s">
        <v>2155</v>
      </c>
      <c r="J697" s="30">
        <v>76.989999999999995</v>
      </c>
      <c r="K697" s="66">
        <v>76.63</v>
      </c>
      <c r="L697" s="55">
        <f t="shared" si="20"/>
        <v>61</v>
      </c>
      <c r="M697" s="55">
        <f t="shared" si="20"/>
        <v>48</v>
      </c>
      <c r="N697" s="57">
        <f t="shared" si="21"/>
        <v>91.95</v>
      </c>
    </row>
    <row r="698" spans="1:14" ht="21" hidden="1">
      <c r="A698" s="1" t="s">
        <v>2472</v>
      </c>
      <c r="B698" s="2" t="s">
        <v>2482</v>
      </c>
      <c r="C698" s="1" t="s">
        <v>33</v>
      </c>
      <c r="D698" s="1" t="s">
        <v>2167</v>
      </c>
      <c r="E698" s="12" t="s">
        <v>2301</v>
      </c>
      <c r="F698" s="1"/>
      <c r="G698" s="12" t="s">
        <v>2302</v>
      </c>
      <c r="H698" s="1" t="s">
        <v>2303</v>
      </c>
      <c r="I698" s="3" t="s">
        <v>2155</v>
      </c>
      <c r="J698" s="30">
        <v>76.989999999999995</v>
      </c>
      <c r="K698" s="66">
        <v>76.63</v>
      </c>
      <c r="L698" s="55">
        <f t="shared" si="20"/>
        <v>61</v>
      </c>
      <c r="M698" s="55">
        <f t="shared" si="20"/>
        <v>48</v>
      </c>
      <c r="N698" s="57">
        <f t="shared" si="21"/>
        <v>91.95</v>
      </c>
    </row>
    <row r="699" spans="1:14" ht="21" hidden="1">
      <c r="A699" s="1" t="s">
        <v>2472</v>
      </c>
      <c r="B699" s="2" t="s">
        <v>2482</v>
      </c>
      <c r="C699" s="1" t="s">
        <v>35</v>
      </c>
      <c r="D699" s="1" t="s">
        <v>2168</v>
      </c>
      <c r="E699" s="12" t="s">
        <v>2301</v>
      </c>
      <c r="F699" s="1"/>
      <c r="G699" s="12" t="s">
        <v>2302</v>
      </c>
      <c r="H699" s="1" t="s">
        <v>2303</v>
      </c>
      <c r="I699" s="3" t="s">
        <v>2155</v>
      </c>
      <c r="J699" s="30">
        <v>76.989999999999995</v>
      </c>
      <c r="K699" s="66">
        <v>76.63</v>
      </c>
      <c r="L699" s="55">
        <f t="shared" si="20"/>
        <v>61</v>
      </c>
      <c r="M699" s="55">
        <f t="shared" si="20"/>
        <v>48</v>
      </c>
      <c r="N699" s="57">
        <f t="shared" si="21"/>
        <v>91.95</v>
      </c>
    </row>
    <row r="700" spans="1:14" ht="21" hidden="1">
      <c r="A700" s="1" t="s">
        <v>2472</v>
      </c>
      <c r="B700" s="2" t="s">
        <v>2482</v>
      </c>
      <c r="C700" s="1" t="s">
        <v>37</v>
      </c>
      <c r="D700" s="1" t="s">
        <v>1973</v>
      </c>
      <c r="E700" s="12" t="s">
        <v>2301</v>
      </c>
      <c r="F700" s="1"/>
      <c r="G700" s="12" t="s">
        <v>2302</v>
      </c>
      <c r="H700" s="1" t="s">
        <v>2303</v>
      </c>
      <c r="I700" s="3" t="s">
        <v>2155</v>
      </c>
      <c r="J700" s="30">
        <v>76.989999999999995</v>
      </c>
      <c r="K700" s="66">
        <v>76.63</v>
      </c>
      <c r="L700" s="55">
        <f t="shared" si="20"/>
        <v>61</v>
      </c>
      <c r="M700" s="55">
        <f t="shared" si="20"/>
        <v>48</v>
      </c>
      <c r="N700" s="57">
        <f t="shared" si="21"/>
        <v>91.95</v>
      </c>
    </row>
    <row r="701" spans="1:14" ht="21" hidden="1">
      <c r="A701" s="1" t="s">
        <v>2472</v>
      </c>
      <c r="B701" s="2" t="s">
        <v>2482</v>
      </c>
      <c r="C701" s="1" t="s">
        <v>39</v>
      </c>
      <c r="D701" s="1" t="s">
        <v>2169</v>
      </c>
      <c r="E701" s="12" t="s">
        <v>2301</v>
      </c>
      <c r="F701" s="1"/>
      <c r="G701" s="12" t="s">
        <v>2302</v>
      </c>
      <c r="H701" s="1" t="s">
        <v>2303</v>
      </c>
      <c r="I701" s="3" t="s">
        <v>2155</v>
      </c>
      <c r="J701" s="30">
        <v>76.989999999999995</v>
      </c>
      <c r="K701" s="66">
        <v>76.63</v>
      </c>
      <c r="L701" s="55">
        <f t="shared" si="20"/>
        <v>61</v>
      </c>
      <c r="M701" s="55">
        <f t="shared" si="20"/>
        <v>48</v>
      </c>
      <c r="N701" s="57">
        <f t="shared" si="21"/>
        <v>91.95</v>
      </c>
    </row>
    <row r="702" spans="1:14" ht="21" hidden="1">
      <c r="A702" s="1" t="s">
        <v>2472</v>
      </c>
      <c r="B702" s="2" t="s">
        <v>2482</v>
      </c>
      <c r="C702" s="1" t="s">
        <v>41</v>
      </c>
      <c r="D702" s="1" t="s">
        <v>2170</v>
      </c>
      <c r="E702" s="12" t="s">
        <v>2301</v>
      </c>
      <c r="F702" s="1"/>
      <c r="G702" s="12" t="s">
        <v>2302</v>
      </c>
      <c r="H702" s="1" t="s">
        <v>2303</v>
      </c>
      <c r="I702" s="3" t="s">
        <v>2155</v>
      </c>
      <c r="J702" s="30">
        <v>76.989999999999995</v>
      </c>
      <c r="K702" s="66">
        <v>76.63</v>
      </c>
      <c r="L702" s="55">
        <f t="shared" si="20"/>
        <v>61</v>
      </c>
      <c r="M702" s="55">
        <f t="shared" si="20"/>
        <v>48</v>
      </c>
      <c r="N702" s="57">
        <f t="shared" si="21"/>
        <v>91.95</v>
      </c>
    </row>
    <row r="703" spans="1:14" ht="21" hidden="1">
      <c r="A703" s="1" t="s">
        <v>2472</v>
      </c>
      <c r="B703" s="2" t="s">
        <v>2482</v>
      </c>
      <c r="C703" s="1" t="s">
        <v>43</v>
      </c>
      <c r="D703" s="1" t="s">
        <v>2171</v>
      </c>
      <c r="E703" s="12" t="s">
        <v>2301</v>
      </c>
      <c r="F703" s="1"/>
      <c r="G703" s="12" t="s">
        <v>2302</v>
      </c>
      <c r="H703" s="1" t="s">
        <v>2303</v>
      </c>
      <c r="I703" s="3" t="s">
        <v>2155</v>
      </c>
      <c r="J703" s="30">
        <v>76.989999999999995</v>
      </c>
      <c r="K703" s="66">
        <v>76.63</v>
      </c>
      <c r="L703" s="55">
        <f t="shared" si="20"/>
        <v>61</v>
      </c>
      <c r="M703" s="55">
        <f t="shared" si="20"/>
        <v>48</v>
      </c>
      <c r="N703" s="57">
        <f t="shared" si="21"/>
        <v>91.95</v>
      </c>
    </row>
    <row r="704" spans="1:14" ht="21" hidden="1">
      <c r="A704" s="1" t="s">
        <v>2472</v>
      </c>
      <c r="B704" s="2" t="s">
        <v>2482</v>
      </c>
      <c r="C704" s="1" t="s">
        <v>45</v>
      </c>
      <c r="D704" s="1" t="s">
        <v>2172</v>
      </c>
      <c r="E704" s="12" t="s">
        <v>2301</v>
      </c>
      <c r="F704" s="1"/>
      <c r="G704" s="12" t="s">
        <v>2302</v>
      </c>
      <c r="H704" s="1" t="s">
        <v>2303</v>
      </c>
      <c r="I704" s="3" t="s">
        <v>2155</v>
      </c>
      <c r="J704" s="30">
        <v>76.989999999999995</v>
      </c>
      <c r="K704" s="66">
        <v>76.63</v>
      </c>
      <c r="L704" s="55">
        <f t="shared" si="20"/>
        <v>61</v>
      </c>
      <c r="M704" s="55">
        <f t="shared" si="20"/>
        <v>48</v>
      </c>
      <c r="N704" s="57">
        <f t="shared" si="21"/>
        <v>91.95</v>
      </c>
    </row>
    <row r="705" spans="1:14" ht="21" hidden="1">
      <c r="A705" s="1" t="s">
        <v>2472</v>
      </c>
      <c r="B705" s="2" t="s">
        <v>2482</v>
      </c>
      <c r="C705" s="1" t="s">
        <v>47</v>
      </c>
      <c r="D705" s="1" t="s">
        <v>2173</v>
      </c>
      <c r="E705" s="12" t="s">
        <v>2301</v>
      </c>
      <c r="F705" s="1"/>
      <c r="G705" s="12" t="s">
        <v>2302</v>
      </c>
      <c r="H705" s="1" t="s">
        <v>2303</v>
      </c>
      <c r="I705" s="3" t="s">
        <v>2155</v>
      </c>
      <c r="J705" s="30">
        <v>76.989999999999995</v>
      </c>
      <c r="K705" s="66">
        <v>76.63</v>
      </c>
      <c r="L705" s="55">
        <f t="shared" si="20"/>
        <v>61</v>
      </c>
      <c r="M705" s="55">
        <f t="shared" si="20"/>
        <v>48</v>
      </c>
      <c r="N705" s="57">
        <f t="shared" si="21"/>
        <v>91.95</v>
      </c>
    </row>
    <row r="706" spans="1:14" ht="21" hidden="1">
      <c r="A706" s="1" t="s">
        <v>2472</v>
      </c>
      <c r="B706" s="2" t="s">
        <v>2482</v>
      </c>
      <c r="C706" s="1" t="s">
        <v>49</v>
      </c>
      <c r="D706" s="1" t="s">
        <v>2174</v>
      </c>
      <c r="E706" s="12" t="s">
        <v>2301</v>
      </c>
      <c r="F706" s="1"/>
      <c r="G706" s="12" t="s">
        <v>2302</v>
      </c>
      <c r="H706" s="1" t="s">
        <v>2303</v>
      </c>
      <c r="I706" s="3" t="s">
        <v>2155</v>
      </c>
      <c r="J706" s="30">
        <v>76.989999999999995</v>
      </c>
      <c r="K706" s="66">
        <v>76.63</v>
      </c>
      <c r="L706" s="55">
        <f t="shared" si="20"/>
        <v>61</v>
      </c>
      <c r="M706" s="55">
        <f t="shared" si="20"/>
        <v>48</v>
      </c>
      <c r="N706" s="57">
        <f t="shared" si="21"/>
        <v>91.95</v>
      </c>
    </row>
    <row r="707" spans="1:14" ht="21" hidden="1">
      <c r="A707" s="1" t="s">
        <v>2472</v>
      </c>
      <c r="B707" s="2" t="s">
        <v>2482</v>
      </c>
      <c r="C707" s="1" t="s">
        <v>51</v>
      </c>
      <c r="D707" s="1" t="s">
        <v>2175</v>
      </c>
      <c r="E707" s="12" t="s">
        <v>2301</v>
      </c>
      <c r="F707" s="1"/>
      <c r="G707" s="12" t="s">
        <v>2302</v>
      </c>
      <c r="H707" s="1" t="s">
        <v>2303</v>
      </c>
      <c r="I707" s="3" t="s">
        <v>2155</v>
      </c>
      <c r="J707" s="30">
        <v>76.989999999999995</v>
      </c>
      <c r="K707" s="66">
        <v>76.63</v>
      </c>
      <c r="L707" s="55">
        <f t="shared" si="20"/>
        <v>61</v>
      </c>
      <c r="M707" s="55">
        <f t="shared" si="20"/>
        <v>48</v>
      </c>
      <c r="N707" s="57">
        <f t="shared" si="21"/>
        <v>91.95</v>
      </c>
    </row>
    <row r="708" spans="1:14" ht="21" hidden="1">
      <c r="A708" s="1" t="s">
        <v>2472</v>
      </c>
      <c r="B708" s="2" t="s">
        <v>2482</v>
      </c>
      <c r="C708" s="1" t="s">
        <v>53</v>
      </c>
      <c r="D708" s="1" t="s">
        <v>2176</v>
      </c>
      <c r="E708" s="12" t="s">
        <v>2301</v>
      </c>
      <c r="F708" s="1"/>
      <c r="G708" s="12" t="s">
        <v>2302</v>
      </c>
      <c r="H708" s="1" t="s">
        <v>2303</v>
      </c>
      <c r="I708" s="3" t="s">
        <v>2155</v>
      </c>
      <c r="J708" s="30">
        <v>76.989999999999995</v>
      </c>
      <c r="K708" s="66">
        <v>76.63</v>
      </c>
      <c r="L708" s="55">
        <f t="shared" ref="L708:M771" si="22">ROUNDDOWN(K708*0.8,0)</f>
        <v>61</v>
      </c>
      <c r="M708" s="55">
        <f t="shared" si="22"/>
        <v>48</v>
      </c>
      <c r="N708" s="57">
        <f t="shared" si="21"/>
        <v>91.95</v>
      </c>
    </row>
    <row r="709" spans="1:14" ht="21" hidden="1">
      <c r="A709" s="1" t="s">
        <v>2472</v>
      </c>
      <c r="B709" s="2" t="s">
        <v>2482</v>
      </c>
      <c r="C709" s="1" t="s">
        <v>57</v>
      </c>
      <c r="D709" s="1" t="s">
        <v>2177</v>
      </c>
      <c r="E709" s="12" t="s">
        <v>2301</v>
      </c>
      <c r="F709" s="1"/>
      <c r="G709" s="12" t="s">
        <v>2302</v>
      </c>
      <c r="H709" s="1" t="s">
        <v>2303</v>
      </c>
      <c r="I709" s="3" t="s">
        <v>2155</v>
      </c>
      <c r="J709" s="30">
        <v>76.989999999999995</v>
      </c>
      <c r="K709" s="66">
        <v>76.63</v>
      </c>
      <c r="L709" s="55">
        <f t="shared" si="22"/>
        <v>61</v>
      </c>
      <c r="M709" s="55">
        <f t="shared" si="22"/>
        <v>48</v>
      </c>
      <c r="N709" s="57">
        <f t="shared" ref="N709:N772" si="23">ROUNDDOWN(K709*1.2,2)</f>
        <v>91.95</v>
      </c>
    </row>
    <row r="710" spans="1:14" ht="21" hidden="1">
      <c r="A710" s="1" t="s">
        <v>2472</v>
      </c>
      <c r="B710" s="2" t="s">
        <v>2482</v>
      </c>
      <c r="C710" s="1" t="s">
        <v>61</v>
      </c>
      <c r="D710" s="1" t="s">
        <v>8</v>
      </c>
      <c r="E710" s="12" t="s">
        <v>2301</v>
      </c>
      <c r="F710" s="1"/>
      <c r="G710" s="12" t="s">
        <v>2302</v>
      </c>
      <c r="H710" s="1" t="s">
        <v>2303</v>
      </c>
      <c r="I710" s="3" t="s">
        <v>2155</v>
      </c>
      <c r="J710" s="30">
        <v>76.989999999999995</v>
      </c>
      <c r="K710" s="66">
        <v>76.63</v>
      </c>
      <c r="L710" s="55">
        <f t="shared" si="22"/>
        <v>61</v>
      </c>
      <c r="M710" s="55">
        <f t="shared" si="22"/>
        <v>48</v>
      </c>
      <c r="N710" s="57">
        <f t="shared" si="23"/>
        <v>91.95</v>
      </c>
    </row>
    <row r="711" spans="1:14" ht="21" hidden="1">
      <c r="A711" s="1" t="s">
        <v>2472</v>
      </c>
      <c r="B711" s="2" t="s">
        <v>2482</v>
      </c>
      <c r="C711" s="1" t="s">
        <v>96</v>
      </c>
      <c r="D711" s="1" t="s">
        <v>2178</v>
      </c>
      <c r="E711" s="12" t="s">
        <v>2301</v>
      </c>
      <c r="F711" s="1"/>
      <c r="G711" s="12" t="s">
        <v>2302</v>
      </c>
      <c r="H711" s="1" t="s">
        <v>2303</v>
      </c>
      <c r="I711" s="3" t="s">
        <v>2155</v>
      </c>
      <c r="J711" s="30">
        <v>76.989999999999995</v>
      </c>
      <c r="K711" s="66">
        <v>76.63</v>
      </c>
      <c r="L711" s="55">
        <f t="shared" si="22"/>
        <v>61</v>
      </c>
      <c r="M711" s="55">
        <f t="shared" si="22"/>
        <v>48</v>
      </c>
      <c r="N711" s="57">
        <f t="shared" si="23"/>
        <v>91.95</v>
      </c>
    </row>
    <row r="712" spans="1:14" ht="21" hidden="1">
      <c r="A712" s="1" t="s">
        <v>2472</v>
      </c>
      <c r="B712" s="2" t="s">
        <v>2482</v>
      </c>
      <c r="C712" s="1" t="s">
        <v>99</v>
      </c>
      <c r="D712" s="1" t="s">
        <v>2179</v>
      </c>
      <c r="E712" s="12" t="s">
        <v>2301</v>
      </c>
      <c r="F712" s="1"/>
      <c r="G712" s="12" t="s">
        <v>2302</v>
      </c>
      <c r="H712" s="1" t="s">
        <v>2303</v>
      </c>
      <c r="I712" s="3" t="s">
        <v>2155</v>
      </c>
      <c r="J712" s="30">
        <v>76.989999999999995</v>
      </c>
      <c r="K712" s="66">
        <v>76.63</v>
      </c>
      <c r="L712" s="55">
        <f t="shared" si="22"/>
        <v>61</v>
      </c>
      <c r="M712" s="55">
        <f t="shared" si="22"/>
        <v>48</v>
      </c>
      <c r="N712" s="57">
        <f t="shared" si="23"/>
        <v>91.95</v>
      </c>
    </row>
    <row r="713" spans="1:14" ht="21" hidden="1">
      <c r="A713" s="1" t="s">
        <v>2472</v>
      </c>
      <c r="B713" s="2" t="s">
        <v>2482</v>
      </c>
      <c r="C713" s="1" t="s">
        <v>102</v>
      </c>
      <c r="D713" s="1" t="s">
        <v>2180</v>
      </c>
      <c r="E713" s="12" t="s">
        <v>2301</v>
      </c>
      <c r="F713" s="1"/>
      <c r="G713" s="12" t="s">
        <v>2302</v>
      </c>
      <c r="H713" s="1" t="s">
        <v>2303</v>
      </c>
      <c r="I713" s="3" t="s">
        <v>2155</v>
      </c>
      <c r="J713" s="30">
        <v>76.989999999999995</v>
      </c>
      <c r="K713" s="66">
        <v>76.63</v>
      </c>
      <c r="L713" s="55">
        <f t="shared" si="22"/>
        <v>61</v>
      </c>
      <c r="M713" s="55">
        <f t="shared" si="22"/>
        <v>48</v>
      </c>
      <c r="N713" s="57">
        <f t="shared" si="23"/>
        <v>91.95</v>
      </c>
    </row>
    <row r="714" spans="1:14" ht="21" hidden="1">
      <c r="A714" s="1" t="s">
        <v>2472</v>
      </c>
      <c r="B714" s="2" t="s">
        <v>2482</v>
      </c>
      <c r="C714" s="1" t="s">
        <v>105</v>
      </c>
      <c r="D714" s="1" t="s">
        <v>1998</v>
      </c>
      <c r="E714" s="12" t="s">
        <v>2301</v>
      </c>
      <c r="F714" s="1"/>
      <c r="G714" s="12" t="s">
        <v>2302</v>
      </c>
      <c r="H714" s="1" t="s">
        <v>2303</v>
      </c>
      <c r="I714" s="3" t="s">
        <v>2155</v>
      </c>
      <c r="J714" s="30">
        <v>76.989999999999995</v>
      </c>
      <c r="K714" s="66">
        <v>76.63</v>
      </c>
      <c r="L714" s="55">
        <f t="shared" si="22"/>
        <v>61</v>
      </c>
      <c r="M714" s="55">
        <f t="shared" si="22"/>
        <v>48</v>
      </c>
      <c r="N714" s="57">
        <f t="shared" si="23"/>
        <v>91.95</v>
      </c>
    </row>
    <row r="715" spans="1:14" ht="21" hidden="1">
      <c r="A715" s="1" t="s">
        <v>2472</v>
      </c>
      <c r="B715" s="2" t="s">
        <v>2482</v>
      </c>
      <c r="C715" s="1" t="s">
        <v>106</v>
      </c>
      <c r="D715" s="1" t="s">
        <v>2181</v>
      </c>
      <c r="E715" s="12" t="s">
        <v>2301</v>
      </c>
      <c r="F715" s="1"/>
      <c r="G715" s="12" t="s">
        <v>2302</v>
      </c>
      <c r="H715" s="1" t="s">
        <v>2303</v>
      </c>
      <c r="I715" s="3" t="s">
        <v>2155</v>
      </c>
      <c r="J715" s="30">
        <v>76.989999999999995</v>
      </c>
      <c r="K715" s="66">
        <v>76.63</v>
      </c>
      <c r="L715" s="55">
        <f t="shared" si="22"/>
        <v>61</v>
      </c>
      <c r="M715" s="55">
        <f t="shared" si="22"/>
        <v>48</v>
      </c>
      <c r="N715" s="57">
        <f t="shared" si="23"/>
        <v>91.95</v>
      </c>
    </row>
    <row r="716" spans="1:14" ht="21" hidden="1">
      <c r="A716" s="1" t="s">
        <v>2472</v>
      </c>
      <c r="B716" s="2" t="s">
        <v>2482</v>
      </c>
      <c r="C716" s="1" t="s">
        <v>107</v>
      </c>
      <c r="D716" s="1" t="s">
        <v>2182</v>
      </c>
      <c r="E716" s="12" t="s">
        <v>2301</v>
      </c>
      <c r="F716" s="1"/>
      <c r="G716" s="12" t="s">
        <v>2302</v>
      </c>
      <c r="H716" s="1" t="s">
        <v>2303</v>
      </c>
      <c r="I716" s="3" t="s">
        <v>2155</v>
      </c>
      <c r="J716" s="30">
        <v>76.989999999999995</v>
      </c>
      <c r="K716" s="66">
        <v>76.63</v>
      </c>
      <c r="L716" s="55">
        <f t="shared" si="22"/>
        <v>61</v>
      </c>
      <c r="M716" s="55">
        <f t="shared" si="22"/>
        <v>48</v>
      </c>
      <c r="N716" s="57">
        <f t="shared" si="23"/>
        <v>91.95</v>
      </c>
    </row>
    <row r="717" spans="1:14" ht="21" hidden="1">
      <c r="A717" s="1" t="s">
        <v>2472</v>
      </c>
      <c r="B717" s="2" t="s">
        <v>2482</v>
      </c>
      <c r="C717" s="1" t="s">
        <v>110</v>
      </c>
      <c r="D717" s="1" t="s">
        <v>2183</v>
      </c>
      <c r="E717" s="12" t="s">
        <v>2301</v>
      </c>
      <c r="F717" s="1"/>
      <c r="G717" s="12" t="s">
        <v>2302</v>
      </c>
      <c r="H717" s="1" t="s">
        <v>2303</v>
      </c>
      <c r="I717" s="3" t="s">
        <v>2155</v>
      </c>
      <c r="J717" s="30">
        <v>76.989999999999995</v>
      </c>
      <c r="K717" s="66">
        <v>76.63</v>
      </c>
      <c r="L717" s="55">
        <f t="shared" si="22"/>
        <v>61</v>
      </c>
      <c r="M717" s="55">
        <f t="shared" si="22"/>
        <v>48</v>
      </c>
      <c r="N717" s="57">
        <f t="shared" si="23"/>
        <v>91.95</v>
      </c>
    </row>
    <row r="718" spans="1:14" ht="21" hidden="1">
      <c r="A718" s="1" t="s">
        <v>2472</v>
      </c>
      <c r="B718" s="2" t="s">
        <v>2482</v>
      </c>
      <c r="C718" s="1" t="s">
        <v>179</v>
      </c>
      <c r="D718" s="1" t="s">
        <v>2219</v>
      </c>
      <c r="E718" s="12" t="s">
        <v>2301</v>
      </c>
      <c r="F718" s="1"/>
      <c r="G718" s="12" t="s">
        <v>2302</v>
      </c>
      <c r="H718" s="1" t="s">
        <v>2303</v>
      </c>
      <c r="I718" s="3" t="s">
        <v>2155</v>
      </c>
      <c r="J718" s="30">
        <v>76.989999999999995</v>
      </c>
      <c r="K718" s="66">
        <v>76.63</v>
      </c>
      <c r="L718" s="55">
        <f t="shared" si="22"/>
        <v>61</v>
      </c>
      <c r="M718" s="55">
        <f t="shared" si="22"/>
        <v>48</v>
      </c>
      <c r="N718" s="57">
        <f t="shared" si="23"/>
        <v>91.95</v>
      </c>
    </row>
    <row r="719" spans="1:14" ht="21" hidden="1">
      <c r="A719" s="1" t="s">
        <v>2472</v>
      </c>
      <c r="B719" s="2" t="s">
        <v>2482</v>
      </c>
      <c r="C719" s="1" t="s">
        <v>396</v>
      </c>
      <c r="D719" s="1" t="s">
        <v>2220</v>
      </c>
      <c r="E719" s="12" t="s">
        <v>2301</v>
      </c>
      <c r="F719" s="1"/>
      <c r="G719" s="12" t="s">
        <v>2302</v>
      </c>
      <c r="H719" s="1" t="s">
        <v>2303</v>
      </c>
      <c r="I719" s="3" t="s">
        <v>2155</v>
      </c>
      <c r="J719" s="30">
        <v>76.989999999999995</v>
      </c>
      <c r="K719" s="66">
        <v>76.63</v>
      </c>
      <c r="L719" s="55">
        <f t="shared" si="22"/>
        <v>61</v>
      </c>
      <c r="M719" s="55">
        <f t="shared" si="22"/>
        <v>48</v>
      </c>
      <c r="N719" s="57">
        <f t="shared" si="23"/>
        <v>91.95</v>
      </c>
    </row>
    <row r="720" spans="1:14" ht="21" hidden="1">
      <c r="A720" s="1" t="s">
        <v>2472</v>
      </c>
      <c r="B720" s="2" t="s">
        <v>2482</v>
      </c>
      <c r="C720" s="1" t="s">
        <v>113</v>
      </c>
      <c r="D720" s="1" t="s">
        <v>2184</v>
      </c>
      <c r="E720" s="12" t="s">
        <v>2301</v>
      </c>
      <c r="F720" s="1"/>
      <c r="G720" s="12" t="s">
        <v>2302</v>
      </c>
      <c r="H720" s="1" t="s">
        <v>2303</v>
      </c>
      <c r="I720" s="3" t="s">
        <v>2155</v>
      </c>
      <c r="J720" s="30">
        <v>76.989999999999995</v>
      </c>
      <c r="K720" s="66">
        <v>76.63</v>
      </c>
      <c r="L720" s="55">
        <f t="shared" si="22"/>
        <v>61</v>
      </c>
      <c r="M720" s="55">
        <f t="shared" si="22"/>
        <v>48</v>
      </c>
      <c r="N720" s="57">
        <f t="shared" si="23"/>
        <v>91.95</v>
      </c>
    </row>
    <row r="721" spans="1:14" ht="21" hidden="1">
      <c r="A721" s="1" t="s">
        <v>2472</v>
      </c>
      <c r="B721" s="2" t="s">
        <v>2482</v>
      </c>
      <c r="C721" s="1" t="s">
        <v>175</v>
      </c>
      <c r="D721" s="1" t="s">
        <v>2217</v>
      </c>
      <c r="E721" s="12" t="s">
        <v>2301</v>
      </c>
      <c r="F721" s="1"/>
      <c r="G721" s="12" t="s">
        <v>2302</v>
      </c>
      <c r="H721" s="1" t="s">
        <v>2303</v>
      </c>
      <c r="I721" s="3" t="s">
        <v>2155</v>
      </c>
      <c r="J721" s="30">
        <v>76.989999999999995</v>
      </c>
      <c r="K721" s="66">
        <v>76.63</v>
      </c>
      <c r="L721" s="55">
        <f t="shared" si="22"/>
        <v>61</v>
      </c>
      <c r="M721" s="55">
        <f t="shared" si="22"/>
        <v>48</v>
      </c>
      <c r="N721" s="57">
        <f t="shared" si="23"/>
        <v>91.95</v>
      </c>
    </row>
    <row r="722" spans="1:14" ht="21" hidden="1">
      <c r="A722" s="1" t="s">
        <v>2472</v>
      </c>
      <c r="B722" s="2" t="s">
        <v>2482</v>
      </c>
      <c r="C722" s="1" t="s">
        <v>114</v>
      </c>
      <c r="D722" s="1" t="s">
        <v>2185</v>
      </c>
      <c r="E722" s="12" t="s">
        <v>2301</v>
      </c>
      <c r="F722" s="1"/>
      <c r="G722" s="12" t="s">
        <v>2302</v>
      </c>
      <c r="H722" s="1" t="s">
        <v>2303</v>
      </c>
      <c r="I722" s="3" t="s">
        <v>2155</v>
      </c>
      <c r="J722" s="30">
        <v>76.989999999999995</v>
      </c>
      <c r="K722" s="66">
        <v>76.63</v>
      </c>
      <c r="L722" s="55">
        <f t="shared" si="22"/>
        <v>61</v>
      </c>
      <c r="M722" s="55">
        <f t="shared" si="22"/>
        <v>48</v>
      </c>
      <c r="N722" s="57">
        <f t="shared" si="23"/>
        <v>91.95</v>
      </c>
    </row>
    <row r="723" spans="1:14" ht="21" hidden="1">
      <c r="A723" s="1" t="s">
        <v>2472</v>
      </c>
      <c r="B723" s="2" t="s">
        <v>2482</v>
      </c>
      <c r="C723" s="1" t="s">
        <v>115</v>
      </c>
      <c r="D723" s="1" t="s">
        <v>2186</v>
      </c>
      <c r="E723" s="12" t="s">
        <v>2301</v>
      </c>
      <c r="F723" s="1"/>
      <c r="G723" s="12" t="s">
        <v>2302</v>
      </c>
      <c r="H723" s="1" t="s">
        <v>2303</v>
      </c>
      <c r="I723" s="3" t="s">
        <v>2155</v>
      </c>
      <c r="J723" s="30">
        <v>76.989999999999995</v>
      </c>
      <c r="K723" s="66">
        <v>76.63</v>
      </c>
      <c r="L723" s="55">
        <f t="shared" si="22"/>
        <v>61</v>
      </c>
      <c r="M723" s="55">
        <f t="shared" si="22"/>
        <v>48</v>
      </c>
      <c r="N723" s="57">
        <f t="shared" si="23"/>
        <v>91.95</v>
      </c>
    </row>
    <row r="724" spans="1:14" ht="21" hidden="1">
      <c r="A724" s="1" t="s">
        <v>2472</v>
      </c>
      <c r="B724" s="2" t="s">
        <v>2482</v>
      </c>
      <c r="C724" s="1" t="s">
        <v>118</v>
      </c>
      <c r="D724" s="1" t="s">
        <v>2187</v>
      </c>
      <c r="E724" s="12" t="s">
        <v>2301</v>
      </c>
      <c r="F724" s="1"/>
      <c r="G724" s="12" t="s">
        <v>2302</v>
      </c>
      <c r="H724" s="1" t="s">
        <v>2303</v>
      </c>
      <c r="I724" s="3" t="s">
        <v>2155</v>
      </c>
      <c r="J724" s="30">
        <v>76.989999999999995</v>
      </c>
      <c r="K724" s="66">
        <v>76.63</v>
      </c>
      <c r="L724" s="55">
        <f t="shared" si="22"/>
        <v>61</v>
      </c>
      <c r="M724" s="55">
        <f t="shared" si="22"/>
        <v>48</v>
      </c>
      <c r="N724" s="57">
        <f t="shared" si="23"/>
        <v>91.95</v>
      </c>
    </row>
    <row r="725" spans="1:14" ht="21" hidden="1">
      <c r="A725" s="1" t="s">
        <v>2472</v>
      </c>
      <c r="B725" s="2" t="s">
        <v>2482</v>
      </c>
      <c r="C725" s="1" t="s">
        <v>169</v>
      </c>
      <c r="D725" s="1" t="s">
        <v>2215</v>
      </c>
      <c r="E725" s="12" t="s">
        <v>2301</v>
      </c>
      <c r="F725" s="1"/>
      <c r="G725" s="12" t="s">
        <v>2302</v>
      </c>
      <c r="H725" s="1" t="s">
        <v>2303</v>
      </c>
      <c r="I725" s="3" t="s">
        <v>2155</v>
      </c>
      <c r="J725" s="30">
        <v>76.989999999999995</v>
      </c>
      <c r="K725" s="66">
        <v>76.63</v>
      </c>
      <c r="L725" s="55">
        <f t="shared" si="22"/>
        <v>61</v>
      </c>
      <c r="M725" s="55">
        <f t="shared" si="22"/>
        <v>48</v>
      </c>
      <c r="N725" s="57">
        <f t="shared" si="23"/>
        <v>91.95</v>
      </c>
    </row>
    <row r="726" spans="1:14" ht="21" hidden="1">
      <c r="A726" s="1" t="s">
        <v>2472</v>
      </c>
      <c r="B726" s="2" t="s">
        <v>2482</v>
      </c>
      <c r="C726" s="1" t="s">
        <v>119</v>
      </c>
      <c r="D726" s="1" t="s">
        <v>2188</v>
      </c>
      <c r="E726" s="12" t="s">
        <v>2301</v>
      </c>
      <c r="F726" s="1"/>
      <c r="G726" s="12" t="s">
        <v>2302</v>
      </c>
      <c r="H726" s="1" t="s">
        <v>2303</v>
      </c>
      <c r="I726" s="3" t="s">
        <v>2155</v>
      </c>
      <c r="J726" s="30">
        <v>76.989999999999995</v>
      </c>
      <c r="K726" s="66">
        <v>76.63</v>
      </c>
      <c r="L726" s="55">
        <f t="shared" si="22"/>
        <v>61</v>
      </c>
      <c r="M726" s="55">
        <f t="shared" si="22"/>
        <v>48</v>
      </c>
      <c r="N726" s="57">
        <f t="shared" si="23"/>
        <v>91.95</v>
      </c>
    </row>
    <row r="727" spans="1:14" ht="21" hidden="1">
      <c r="A727" s="1" t="s">
        <v>2472</v>
      </c>
      <c r="B727" s="2" t="s">
        <v>2482</v>
      </c>
      <c r="C727" s="1" t="s">
        <v>120</v>
      </c>
      <c r="D727" s="1" t="s">
        <v>2189</v>
      </c>
      <c r="E727" s="12" t="s">
        <v>2301</v>
      </c>
      <c r="F727" s="1"/>
      <c r="G727" s="12" t="s">
        <v>2302</v>
      </c>
      <c r="H727" s="1" t="s">
        <v>2303</v>
      </c>
      <c r="I727" s="3" t="s">
        <v>2155</v>
      </c>
      <c r="J727" s="30">
        <v>76.989999999999995</v>
      </c>
      <c r="K727" s="66">
        <v>76.63</v>
      </c>
      <c r="L727" s="55">
        <f t="shared" si="22"/>
        <v>61</v>
      </c>
      <c r="M727" s="55">
        <f t="shared" si="22"/>
        <v>48</v>
      </c>
      <c r="N727" s="57">
        <f t="shared" si="23"/>
        <v>91.95</v>
      </c>
    </row>
    <row r="728" spans="1:14" ht="21" hidden="1">
      <c r="A728" s="1" t="s">
        <v>2472</v>
      </c>
      <c r="B728" s="2" t="s">
        <v>2482</v>
      </c>
      <c r="C728" s="1" t="s">
        <v>123</v>
      </c>
      <c r="D728" s="1" t="s">
        <v>2190</v>
      </c>
      <c r="E728" s="12" t="s">
        <v>2301</v>
      </c>
      <c r="F728" s="1"/>
      <c r="G728" s="12" t="s">
        <v>2302</v>
      </c>
      <c r="H728" s="1" t="s">
        <v>2303</v>
      </c>
      <c r="I728" s="3" t="s">
        <v>2155</v>
      </c>
      <c r="J728" s="30">
        <v>76.989999999999995</v>
      </c>
      <c r="K728" s="66">
        <v>76.63</v>
      </c>
      <c r="L728" s="55">
        <f t="shared" si="22"/>
        <v>61</v>
      </c>
      <c r="M728" s="55">
        <f t="shared" si="22"/>
        <v>48</v>
      </c>
      <c r="N728" s="57">
        <f t="shared" si="23"/>
        <v>91.95</v>
      </c>
    </row>
    <row r="729" spans="1:14" ht="21" hidden="1">
      <c r="A729" s="1" t="s">
        <v>2472</v>
      </c>
      <c r="B729" s="2" t="s">
        <v>2482</v>
      </c>
      <c r="C729" s="1" t="s">
        <v>126</v>
      </c>
      <c r="D729" s="1" t="s">
        <v>2191</v>
      </c>
      <c r="E729" s="12" t="s">
        <v>2301</v>
      </c>
      <c r="F729" s="1"/>
      <c r="G729" s="12" t="s">
        <v>2302</v>
      </c>
      <c r="H729" s="1" t="s">
        <v>2303</v>
      </c>
      <c r="I729" s="3" t="s">
        <v>2155</v>
      </c>
      <c r="J729" s="30">
        <v>76.989999999999995</v>
      </c>
      <c r="K729" s="66">
        <v>76.63</v>
      </c>
      <c r="L729" s="55">
        <f t="shared" si="22"/>
        <v>61</v>
      </c>
      <c r="M729" s="55">
        <f t="shared" si="22"/>
        <v>48</v>
      </c>
      <c r="N729" s="57">
        <f t="shared" si="23"/>
        <v>91.95</v>
      </c>
    </row>
    <row r="730" spans="1:14" ht="21" hidden="1">
      <c r="A730" s="1" t="s">
        <v>2472</v>
      </c>
      <c r="B730" s="2" t="s">
        <v>2482</v>
      </c>
      <c r="C730" s="1" t="s">
        <v>129</v>
      </c>
      <c r="D730" s="1" t="s">
        <v>2192</v>
      </c>
      <c r="E730" s="12" t="s">
        <v>2301</v>
      </c>
      <c r="F730" s="1"/>
      <c r="G730" s="12" t="s">
        <v>2302</v>
      </c>
      <c r="H730" s="1" t="s">
        <v>2303</v>
      </c>
      <c r="I730" s="3" t="s">
        <v>2155</v>
      </c>
      <c r="J730" s="30">
        <v>76.989999999999995</v>
      </c>
      <c r="K730" s="66">
        <v>76.63</v>
      </c>
      <c r="L730" s="55">
        <f t="shared" si="22"/>
        <v>61</v>
      </c>
      <c r="M730" s="55">
        <f t="shared" si="22"/>
        <v>48</v>
      </c>
      <c r="N730" s="57">
        <f t="shared" si="23"/>
        <v>91.95</v>
      </c>
    </row>
    <row r="731" spans="1:14" ht="21" hidden="1">
      <c r="A731" s="1" t="s">
        <v>2472</v>
      </c>
      <c r="B731" s="2" t="s">
        <v>2482</v>
      </c>
      <c r="C731" s="1" t="s">
        <v>168</v>
      </c>
      <c r="D731" s="1" t="s">
        <v>2214</v>
      </c>
      <c r="E731" s="12" t="s">
        <v>2301</v>
      </c>
      <c r="F731" s="1"/>
      <c r="G731" s="12" t="s">
        <v>2302</v>
      </c>
      <c r="H731" s="1" t="s">
        <v>2303</v>
      </c>
      <c r="I731" s="3" t="s">
        <v>2155</v>
      </c>
      <c r="J731" s="30">
        <v>76.989999999999995</v>
      </c>
      <c r="K731" s="66">
        <v>76.63</v>
      </c>
      <c r="L731" s="55">
        <f t="shared" si="22"/>
        <v>61</v>
      </c>
      <c r="M731" s="55">
        <f t="shared" si="22"/>
        <v>48</v>
      </c>
      <c r="N731" s="57">
        <f t="shared" si="23"/>
        <v>91.95</v>
      </c>
    </row>
    <row r="732" spans="1:14" ht="21" hidden="1">
      <c r="A732" s="1" t="s">
        <v>2472</v>
      </c>
      <c r="B732" s="2" t="s">
        <v>2482</v>
      </c>
      <c r="C732" s="1" t="s">
        <v>130</v>
      </c>
      <c r="D732" s="1" t="s">
        <v>2193</v>
      </c>
      <c r="E732" s="12" t="s">
        <v>2301</v>
      </c>
      <c r="F732" s="1"/>
      <c r="G732" s="12" t="s">
        <v>2302</v>
      </c>
      <c r="H732" s="1" t="s">
        <v>2303</v>
      </c>
      <c r="I732" s="3" t="s">
        <v>2155</v>
      </c>
      <c r="J732" s="30">
        <v>76.989999999999995</v>
      </c>
      <c r="K732" s="66">
        <v>76.63</v>
      </c>
      <c r="L732" s="55">
        <f t="shared" si="22"/>
        <v>61</v>
      </c>
      <c r="M732" s="55">
        <f t="shared" si="22"/>
        <v>48</v>
      </c>
      <c r="N732" s="57">
        <f t="shared" si="23"/>
        <v>91.95</v>
      </c>
    </row>
    <row r="733" spans="1:14" ht="21" hidden="1">
      <c r="A733" s="1" t="s">
        <v>2472</v>
      </c>
      <c r="B733" s="2" t="s">
        <v>2482</v>
      </c>
      <c r="C733" s="1" t="s">
        <v>398</v>
      </c>
      <c r="D733" s="1" t="s">
        <v>2221</v>
      </c>
      <c r="E733" s="12" t="s">
        <v>2301</v>
      </c>
      <c r="F733" s="1"/>
      <c r="G733" s="12" t="s">
        <v>2302</v>
      </c>
      <c r="H733" s="1" t="s">
        <v>2303</v>
      </c>
      <c r="I733" s="3" t="s">
        <v>2155</v>
      </c>
      <c r="J733" s="30">
        <v>76.989999999999995</v>
      </c>
      <c r="K733" s="66">
        <v>76.63</v>
      </c>
      <c r="L733" s="55">
        <f t="shared" si="22"/>
        <v>61</v>
      </c>
      <c r="M733" s="55">
        <f t="shared" si="22"/>
        <v>48</v>
      </c>
      <c r="N733" s="57">
        <f t="shared" si="23"/>
        <v>91.95</v>
      </c>
    </row>
    <row r="734" spans="1:14" ht="21" hidden="1">
      <c r="A734" s="1" t="s">
        <v>2472</v>
      </c>
      <c r="B734" s="2" t="s">
        <v>2482</v>
      </c>
      <c r="C734" s="1" t="s">
        <v>135</v>
      </c>
      <c r="D734" s="1" t="s">
        <v>2198</v>
      </c>
      <c r="E734" s="12" t="s">
        <v>2301</v>
      </c>
      <c r="F734" s="1"/>
      <c r="G734" s="12" t="s">
        <v>2302</v>
      </c>
      <c r="H734" s="1" t="s">
        <v>2303</v>
      </c>
      <c r="I734" s="3" t="s">
        <v>2155</v>
      </c>
      <c r="J734" s="30">
        <v>76.989999999999995</v>
      </c>
      <c r="K734" s="66">
        <v>76.63</v>
      </c>
      <c r="L734" s="55">
        <f t="shared" si="22"/>
        <v>61</v>
      </c>
      <c r="M734" s="55">
        <f t="shared" si="22"/>
        <v>48</v>
      </c>
      <c r="N734" s="57">
        <f t="shared" si="23"/>
        <v>91.95</v>
      </c>
    </row>
    <row r="735" spans="1:14" ht="21" hidden="1">
      <c r="A735" s="1" t="s">
        <v>2472</v>
      </c>
      <c r="B735" s="2" t="s">
        <v>2482</v>
      </c>
      <c r="C735" s="1" t="s">
        <v>138</v>
      </c>
      <c r="D735" s="1" t="s">
        <v>2199</v>
      </c>
      <c r="E735" s="12" t="s">
        <v>2301</v>
      </c>
      <c r="F735" s="1"/>
      <c r="G735" s="12" t="s">
        <v>2302</v>
      </c>
      <c r="H735" s="1" t="s">
        <v>2303</v>
      </c>
      <c r="I735" s="3" t="s">
        <v>2155</v>
      </c>
      <c r="J735" s="30">
        <v>76.989999999999995</v>
      </c>
      <c r="K735" s="66">
        <v>76.63</v>
      </c>
      <c r="L735" s="55">
        <f t="shared" si="22"/>
        <v>61</v>
      </c>
      <c r="M735" s="55">
        <f t="shared" si="22"/>
        <v>48</v>
      </c>
      <c r="N735" s="57">
        <f t="shared" si="23"/>
        <v>91.95</v>
      </c>
    </row>
    <row r="736" spans="1:14" ht="21" hidden="1">
      <c r="A736" s="1" t="s">
        <v>2472</v>
      </c>
      <c r="B736" s="2" t="s">
        <v>2482</v>
      </c>
      <c r="C736" s="1" t="s">
        <v>141</v>
      </c>
      <c r="D736" s="1" t="s">
        <v>2200</v>
      </c>
      <c r="E736" s="12" t="s">
        <v>2301</v>
      </c>
      <c r="F736" s="1"/>
      <c r="G736" s="12" t="s">
        <v>2302</v>
      </c>
      <c r="H736" s="1" t="s">
        <v>2303</v>
      </c>
      <c r="I736" s="3" t="s">
        <v>2155</v>
      </c>
      <c r="J736" s="30">
        <v>76.989999999999995</v>
      </c>
      <c r="K736" s="66">
        <v>76.63</v>
      </c>
      <c r="L736" s="55">
        <f t="shared" si="22"/>
        <v>61</v>
      </c>
      <c r="M736" s="55">
        <f t="shared" si="22"/>
        <v>48</v>
      </c>
      <c r="N736" s="57">
        <f t="shared" si="23"/>
        <v>91.95</v>
      </c>
    </row>
    <row r="737" spans="1:14" ht="21" hidden="1">
      <c r="A737" s="1" t="s">
        <v>2472</v>
      </c>
      <c r="B737" s="2" t="s">
        <v>2482</v>
      </c>
      <c r="C737" s="1" t="s">
        <v>144</v>
      </c>
      <c r="D737" s="1" t="s">
        <v>2201</v>
      </c>
      <c r="E737" s="12" t="s">
        <v>2301</v>
      </c>
      <c r="F737" s="1"/>
      <c r="G737" s="12" t="s">
        <v>2302</v>
      </c>
      <c r="H737" s="1" t="s">
        <v>2303</v>
      </c>
      <c r="I737" s="3" t="s">
        <v>2155</v>
      </c>
      <c r="J737" s="30">
        <v>76.989999999999995</v>
      </c>
      <c r="K737" s="66">
        <v>76.63</v>
      </c>
      <c r="L737" s="55">
        <f t="shared" si="22"/>
        <v>61</v>
      </c>
      <c r="M737" s="55">
        <f t="shared" si="22"/>
        <v>48</v>
      </c>
      <c r="N737" s="57">
        <f t="shared" si="23"/>
        <v>91.95</v>
      </c>
    </row>
    <row r="738" spans="1:14" ht="21" hidden="1">
      <c r="A738" s="1" t="s">
        <v>2472</v>
      </c>
      <c r="B738" s="2" t="s">
        <v>2482</v>
      </c>
      <c r="C738" s="1" t="s">
        <v>147</v>
      </c>
      <c r="D738" s="1" t="s">
        <v>2202</v>
      </c>
      <c r="E738" s="12" t="s">
        <v>2301</v>
      </c>
      <c r="F738" s="1"/>
      <c r="G738" s="12" t="s">
        <v>2302</v>
      </c>
      <c r="H738" s="1" t="s">
        <v>2303</v>
      </c>
      <c r="I738" s="3" t="s">
        <v>2155</v>
      </c>
      <c r="J738" s="30">
        <v>76.989999999999995</v>
      </c>
      <c r="K738" s="66">
        <v>76.63</v>
      </c>
      <c r="L738" s="55">
        <f t="shared" si="22"/>
        <v>61</v>
      </c>
      <c r="M738" s="55">
        <f t="shared" si="22"/>
        <v>48</v>
      </c>
      <c r="N738" s="57">
        <f t="shared" si="23"/>
        <v>91.95</v>
      </c>
    </row>
    <row r="739" spans="1:14" ht="21" hidden="1">
      <c r="A739" s="1" t="s">
        <v>2472</v>
      </c>
      <c r="B739" s="2" t="s">
        <v>2482</v>
      </c>
      <c r="C739" s="1" t="s">
        <v>148</v>
      </c>
      <c r="D739" s="1" t="s">
        <v>2203</v>
      </c>
      <c r="E739" s="12" t="s">
        <v>2301</v>
      </c>
      <c r="F739" s="1"/>
      <c r="G739" s="12" t="s">
        <v>2302</v>
      </c>
      <c r="H739" s="1" t="s">
        <v>2303</v>
      </c>
      <c r="I739" s="3" t="s">
        <v>2155</v>
      </c>
      <c r="J739" s="30">
        <v>76.989999999999995</v>
      </c>
      <c r="K739" s="66">
        <v>76.63</v>
      </c>
      <c r="L739" s="55">
        <f t="shared" si="22"/>
        <v>61</v>
      </c>
      <c r="M739" s="55">
        <f t="shared" si="22"/>
        <v>48</v>
      </c>
      <c r="N739" s="57">
        <f t="shared" si="23"/>
        <v>91.95</v>
      </c>
    </row>
    <row r="740" spans="1:14" ht="21" hidden="1">
      <c r="A740" s="1" t="s">
        <v>2472</v>
      </c>
      <c r="B740" s="2" t="s">
        <v>2482</v>
      </c>
      <c r="C740" s="1" t="s">
        <v>149</v>
      </c>
      <c r="D740" s="1" t="s">
        <v>2204</v>
      </c>
      <c r="E740" s="12" t="s">
        <v>2301</v>
      </c>
      <c r="F740" s="1"/>
      <c r="G740" s="12" t="s">
        <v>2302</v>
      </c>
      <c r="H740" s="1" t="s">
        <v>2303</v>
      </c>
      <c r="I740" s="3" t="s">
        <v>2155</v>
      </c>
      <c r="J740" s="30">
        <v>76.989999999999995</v>
      </c>
      <c r="K740" s="66">
        <v>76.63</v>
      </c>
      <c r="L740" s="55">
        <f t="shared" si="22"/>
        <v>61</v>
      </c>
      <c r="M740" s="55">
        <f t="shared" si="22"/>
        <v>48</v>
      </c>
      <c r="N740" s="57">
        <f t="shared" si="23"/>
        <v>91.95</v>
      </c>
    </row>
    <row r="741" spans="1:14" ht="21" hidden="1">
      <c r="A741" s="1" t="s">
        <v>2472</v>
      </c>
      <c r="B741" s="2" t="s">
        <v>2482</v>
      </c>
      <c r="C741" s="1" t="s">
        <v>152</v>
      </c>
      <c r="D741" s="1" t="s">
        <v>2205</v>
      </c>
      <c r="E741" s="12" t="s">
        <v>2301</v>
      </c>
      <c r="F741" s="1"/>
      <c r="G741" s="12" t="s">
        <v>2302</v>
      </c>
      <c r="H741" s="1" t="s">
        <v>2303</v>
      </c>
      <c r="I741" s="3" t="s">
        <v>2155</v>
      </c>
      <c r="J741" s="30">
        <v>76.989999999999995</v>
      </c>
      <c r="K741" s="66">
        <v>76.63</v>
      </c>
      <c r="L741" s="55">
        <f t="shared" si="22"/>
        <v>61</v>
      </c>
      <c r="M741" s="55">
        <f t="shared" si="22"/>
        <v>48</v>
      </c>
      <c r="N741" s="57">
        <f t="shared" si="23"/>
        <v>91.95</v>
      </c>
    </row>
    <row r="742" spans="1:14" ht="21" hidden="1">
      <c r="A742" s="1" t="s">
        <v>2472</v>
      </c>
      <c r="B742" s="2" t="s">
        <v>2482</v>
      </c>
      <c r="C742" s="1" t="s">
        <v>155</v>
      </c>
      <c r="D742" s="1" t="s">
        <v>2206</v>
      </c>
      <c r="E742" s="12" t="s">
        <v>2301</v>
      </c>
      <c r="F742" s="1"/>
      <c r="G742" s="12" t="s">
        <v>2302</v>
      </c>
      <c r="H742" s="1" t="s">
        <v>2303</v>
      </c>
      <c r="I742" s="3" t="s">
        <v>2155</v>
      </c>
      <c r="J742" s="30">
        <v>76.989999999999995</v>
      </c>
      <c r="K742" s="66">
        <v>76.63</v>
      </c>
      <c r="L742" s="55">
        <f t="shared" si="22"/>
        <v>61</v>
      </c>
      <c r="M742" s="55">
        <f t="shared" si="22"/>
        <v>48</v>
      </c>
      <c r="N742" s="57">
        <f t="shared" si="23"/>
        <v>91.95</v>
      </c>
    </row>
    <row r="743" spans="1:14" ht="21" hidden="1">
      <c r="A743" s="1" t="s">
        <v>2472</v>
      </c>
      <c r="B743" s="2" t="s">
        <v>2482</v>
      </c>
      <c r="C743" s="1" t="s">
        <v>156</v>
      </c>
      <c r="D743" s="1" t="s">
        <v>2207</v>
      </c>
      <c r="E743" s="12" t="s">
        <v>2301</v>
      </c>
      <c r="F743" s="1"/>
      <c r="G743" s="12" t="s">
        <v>2302</v>
      </c>
      <c r="H743" s="1" t="s">
        <v>2303</v>
      </c>
      <c r="I743" s="3" t="s">
        <v>2155</v>
      </c>
      <c r="J743" s="30">
        <v>76.989999999999995</v>
      </c>
      <c r="K743" s="66">
        <v>76.63</v>
      </c>
      <c r="L743" s="55">
        <f t="shared" si="22"/>
        <v>61</v>
      </c>
      <c r="M743" s="55">
        <f t="shared" si="22"/>
        <v>48</v>
      </c>
      <c r="N743" s="57">
        <f t="shared" si="23"/>
        <v>91.95</v>
      </c>
    </row>
    <row r="744" spans="1:14" ht="21" hidden="1">
      <c r="A744" s="1" t="s">
        <v>2472</v>
      </c>
      <c r="B744" s="2" t="s">
        <v>2482</v>
      </c>
      <c r="C744" s="1" t="s">
        <v>159</v>
      </c>
      <c r="D744" s="1" t="s">
        <v>2072</v>
      </c>
      <c r="E744" s="12" t="s">
        <v>2301</v>
      </c>
      <c r="F744" s="1"/>
      <c r="G744" s="12" t="s">
        <v>2302</v>
      </c>
      <c r="H744" s="1" t="s">
        <v>2303</v>
      </c>
      <c r="I744" s="3" t="s">
        <v>2155</v>
      </c>
      <c r="J744" s="30">
        <v>76.989999999999995</v>
      </c>
      <c r="K744" s="66">
        <v>76.63</v>
      </c>
      <c r="L744" s="55">
        <f t="shared" si="22"/>
        <v>61</v>
      </c>
      <c r="M744" s="55">
        <f t="shared" si="22"/>
        <v>48</v>
      </c>
      <c r="N744" s="57">
        <f t="shared" si="23"/>
        <v>91.95</v>
      </c>
    </row>
    <row r="745" spans="1:14" ht="21" hidden="1">
      <c r="A745" s="1" t="s">
        <v>2472</v>
      </c>
      <c r="B745" s="2" t="s">
        <v>2482</v>
      </c>
      <c r="C745" s="1" t="s">
        <v>160</v>
      </c>
      <c r="D745" s="1" t="s">
        <v>2208</v>
      </c>
      <c r="E745" s="12" t="s">
        <v>2301</v>
      </c>
      <c r="F745" s="1"/>
      <c r="G745" s="12" t="s">
        <v>2302</v>
      </c>
      <c r="H745" s="1" t="s">
        <v>2303</v>
      </c>
      <c r="I745" s="3" t="s">
        <v>2155</v>
      </c>
      <c r="J745" s="30">
        <v>76.989999999999995</v>
      </c>
      <c r="K745" s="66">
        <v>76.63</v>
      </c>
      <c r="L745" s="55">
        <f t="shared" si="22"/>
        <v>61</v>
      </c>
      <c r="M745" s="55">
        <f t="shared" si="22"/>
        <v>48</v>
      </c>
      <c r="N745" s="57">
        <f t="shared" si="23"/>
        <v>91.95</v>
      </c>
    </row>
    <row r="746" spans="1:14" ht="21" hidden="1">
      <c r="A746" s="1" t="s">
        <v>2472</v>
      </c>
      <c r="B746" s="2" t="s">
        <v>2482</v>
      </c>
      <c r="C746" s="1" t="s">
        <v>161</v>
      </c>
      <c r="D746" s="1" t="s">
        <v>2209</v>
      </c>
      <c r="E746" s="12" t="s">
        <v>2301</v>
      </c>
      <c r="F746" s="1"/>
      <c r="G746" s="12" t="s">
        <v>2302</v>
      </c>
      <c r="H746" s="1" t="s">
        <v>2303</v>
      </c>
      <c r="I746" s="3" t="s">
        <v>2155</v>
      </c>
      <c r="J746" s="30">
        <v>76.989999999999995</v>
      </c>
      <c r="K746" s="66">
        <v>76.63</v>
      </c>
      <c r="L746" s="55">
        <f t="shared" si="22"/>
        <v>61</v>
      </c>
      <c r="M746" s="55">
        <f t="shared" si="22"/>
        <v>48</v>
      </c>
      <c r="N746" s="57">
        <f t="shared" si="23"/>
        <v>91.95</v>
      </c>
    </row>
    <row r="747" spans="1:14" ht="21" hidden="1">
      <c r="A747" s="1" t="s">
        <v>2472</v>
      </c>
      <c r="B747" s="2" t="s">
        <v>2482</v>
      </c>
      <c r="C747" s="1" t="s">
        <v>162</v>
      </c>
      <c r="D747" s="1" t="s">
        <v>2210</v>
      </c>
      <c r="E747" s="12" t="s">
        <v>2301</v>
      </c>
      <c r="F747" s="1"/>
      <c r="G747" s="12" t="s">
        <v>2302</v>
      </c>
      <c r="H747" s="1" t="s">
        <v>2303</v>
      </c>
      <c r="I747" s="3" t="s">
        <v>2155</v>
      </c>
      <c r="J747" s="30">
        <v>76.989999999999995</v>
      </c>
      <c r="K747" s="66">
        <v>76.63</v>
      </c>
      <c r="L747" s="55">
        <f t="shared" si="22"/>
        <v>61</v>
      </c>
      <c r="M747" s="55">
        <f t="shared" si="22"/>
        <v>48</v>
      </c>
      <c r="N747" s="57">
        <f t="shared" si="23"/>
        <v>91.95</v>
      </c>
    </row>
    <row r="748" spans="1:14" ht="21" hidden="1">
      <c r="A748" s="1" t="s">
        <v>2472</v>
      </c>
      <c r="B748" s="2" t="s">
        <v>2482</v>
      </c>
      <c r="C748" s="1" t="s">
        <v>163</v>
      </c>
      <c r="D748" s="1" t="s">
        <v>2211</v>
      </c>
      <c r="E748" s="12" t="s">
        <v>2301</v>
      </c>
      <c r="F748" s="1"/>
      <c r="G748" s="12" t="s">
        <v>2302</v>
      </c>
      <c r="H748" s="1" t="s">
        <v>2303</v>
      </c>
      <c r="I748" s="3" t="s">
        <v>2155</v>
      </c>
      <c r="J748" s="30">
        <v>76.989999999999995</v>
      </c>
      <c r="K748" s="66">
        <v>76.63</v>
      </c>
      <c r="L748" s="55">
        <f t="shared" si="22"/>
        <v>61</v>
      </c>
      <c r="M748" s="55">
        <f t="shared" si="22"/>
        <v>48</v>
      </c>
      <c r="N748" s="57">
        <f t="shared" si="23"/>
        <v>91.95</v>
      </c>
    </row>
    <row r="749" spans="1:14" ht="21" hidden="1">
      <c r="A749" s="1" t="s">
        <v>2472</v>
      </c>
      <c r="B749" s="2" t="s">
        <v>2482</v>
      </c>
      <c r="C749" s="1" t="s">
        <v>164</v>
      </c>
      <c r="D749" s="1" t="s">
        <v>2212</v>
      </c>
      <c r="E749" s="12" t="s">
        <v>2301</v>
      </c>
      <c r="F749" s="1"/>
      <c r="G749" s="12" t="s">
        <v>2302</v>
      </c>
      <c r="H749" s="1" t="s">
        <v>2303</v>
      </c>
      <c r="I749" s="3" t="s">
        <v>2155</v>
      </c>
      <c r="J749" s="30">
        <v>76.989999999999995</v>
      </c>
      <c r="K749" s="66">
        <v>76.63</v>
      </c>
      <c r="L749" s="55">
        <f t="shared" si="22"/>
        <v>61</v>
      </c>
      <c r="M749" s="55">
        <f t="shared" si="22"/>
        <v>48</v>
      </c>
      <c r="N749" s="57">
        <f t="shared" si="23"/>
        <v>91.95</v>
      </c>
    </row>
    <row r="750" spans="1:14" ht="21" hidden="1">
      <c r="A750" s="1" t="s">
        <v>2472</v>
      </c>
      <c r="B750" s="2" t="s">
        <v>2482</v>
      </c>
      <c r="C750" s="1" t="s">
        <v>133</v>
      </c>
      <c r="D750" s="1" t="s">
        <v>2194</v>
      </c>
      <c r="E750" s="12" t="s">
        <v>2301</v>
      </c>
      <c r="F750" s="1"/>
      <c r="G750" s="12" t="s">
        <v>2302</v>
      </c>
      <c r="H750" s="1" t="s">
        <v>2304</v>
      </c>
      <c r="I750" s="3" t="s">
        <v>2195</v>
      </c>
      <c r="J750" s="30">
        <v>65.95</v>
      </c>
      <c r="K750" s="66">
        <v>59.26</v>
      </c>
      <c r="L750" s="55">
        <f t="shared" si="22"/>
        <v>47</v>
      </c>
      <c r="M750" s="55">
        <f t="shared" si="22"/>
        <v>37</v>
      </c>
      <c r="N750" s="57">
        <f t="shared" si="23"/>
        <v>71.11</v>
      </c>
    </row>
    <row r="751" spans="1:14" ht="21" hidden="1">
      <c r="A751" s="1" t="s">
        <v>2472</v>
      </c>
      <c r="B751" s="2" t="s">
        <v>2482</v>
      </c>
      <c r="C751" s="1" t="s">
        <v>134</v>
      </c>
      <c r="D751" s="1" t="s">
        <v>2196</v>
      </c>
      <c r="E751" s="12" t="s">
        <v>2301</v>
      </c>
      <c r="F751" s="1"/>
      <c r="G751" s="12" t="s">
        <v>2302</v>
      </c>
      <c r="H751" s="1" t="s">
        <v>2305</v>
      </c>
      <c r="I751" s="3" t="s">
        <v>2197</v>
      </c>
      <c r="J751" s="30">
        <v>63.31</v>
      </c>
      <c r="K751" s="66">
        <v>57.34</v>
      </c>
      <c r="L751" s="55">
        <f t="shared" si="22"/>
        <v>45</v>
      </c>
      <c r="M751" s="55">
        <f t="shared" si="22"/>
        <v>36</v>
      </c>
      <c r="N751" s="57">
        <f t="shared" si="23"/>
        <v>68.8</v>
      </c>
    </row>
    <row r="752" spans="1:14" ht="21" hidden="1">
      <c r="A752" s="5" t="s">
        <v>773</v>
      </c>
      <c r="B752" s="5" t="s">
        <v>774</v>
      </c>
      <c r="C752" s="5" t="s">
        <v>61</v>
      </c>
      <c r="D752" s="5" t="s">
        <v>62</v>
      </c>
      <c r="E752" s="12" t="s">
        <v>776</v>
      </c>
      <c r="F752" s="1"/>
      <c r="G752" s="12" t="s">
        <v>777</v>
      </c>
      <c r="H752" s="1" t="s">
        <v>8</v>
      </c>
      <c r="I752" s="3" t="s">
        <v>780</v>
      </c>
      <c r="J752" s="30">
        <v>162.78</v>
      </c>
      <c r="K752" s="66">
        <v>252.97</v>
      </c>
      <c r="L752" s="55">
        <f t="shared" si="22"/>
        <v>202</v>
      </c>
      <c r="M752" s="55">
        <f t="shared" si="22"/>
        <v>161</v>
      </c>
      <c r="N752" s="57">
        <f t="shared" si="23"/>
        <v>303.56</v>
      </c>
    </row>
    <row r="753" spans="1:14" ht="21" hidden="1">
      <c r="A753" s="5" t="s">
        <v>773</v>
      </c>
      <c r="B753" s="5" t="s">
        <v>774</v>
      </c>
      <c r="C753" s="5" t="s">
        <v>4</v>
      </c>
      <c r="D753" s="5" t="s">
        <v>775</v>
      </c>
      <c r="E753" s="12" t="s">
        <v>776</v>
      </c>
      <c r="F753" s="1"/>
      <c r="G753" s="12" t="s">
        <v>777</v>
      </c>
      <c r="H753" s="1" t="s">
        <v>779</v>
      </c>
      <c r="I753" s="3" t="s">
        <v>778</v>
      </c>
      <c r="J753" s="30">
        <v>350</v>
      </c>
      <c r="K753" s="66">
        <v>350</v>
      </c>
      <c r="L753" s="55">
        <f t="shared" si="22"/>
        <v>280</v>
      </c>
      <c r="M753" s="55">
        <f t="shared" si="22"/>
        <v>224</v>
      </c>
      <c r="N753" s="57">
        <f t="shared" si="23"/>
        <v>420</v>
      </c>
    </row>
    <row r="754" spans="1:14" ht="21" hidden="1">
      <c r="A754" s="5" t="s">
        <v>781</v>
      </c>
      <c r="B754" s="5" t="s">
        <v>782</v>
      </c>
      <c r="C754" s="5" t="s">
        <v>61</v>
      </c>
      <c r="D754" s="5" t="s">
        <v>62</v>
      </c>
      <c r="E754" s="12" t="s">
        <v>783</v>
      </c>
      <c r="F754" s="1"/>
      <c r="G754" s="12" t="s">
        <v>784</v>
      </c>
      <c r="H754" s="1" t="s">
        <v>786</v>
      </c>
      <c r="I754" s="3" t="s">
        <v>785</v>
      </c>
      <c r="J754" s="30">
        <v>116.82</v>
      </c>
      <c r="K754" s="66">
        <v>120</v>
      </c>
      <c r="L754" s="55">
        <f t="shared" si="22"/>
        <v>96</v>
      </c>
      <c r="M754" s="55">
        <f t="shared" si="22"/>
        <v>76</v>
      </c>
      <c r="N754" s="57">
        <f t="shared" si="23"/>
        <v>144</v>
      </c>
    </row>
    <row r="755" spans="1:14" ht="21" hidden="1">
      <c r="A755" s="5" t="s">
        <v>1796</v>
      </c>
      <c r="B755" s="5" t="s">
        <v>1797</v>
      </c>
      <c r="C755" s="5" t="s">
        <v>61</v>
      </c>
      <c r="D755" s="5" t="s">
        <v>62</v>
      </c>
      <c r="E755" s="12" t="s">
        <v>1798</v>
      </c>
      <c r="F755" s="1"/>
      <c r="G755" s="12" t="s">
        <v>1799</v>
      </c>
      <c r="H755" s="1" t="s">
        <v>1801</v>
      </c>
      <c r="I755" s="3" t="s">
        <v>1800</v>
      </c>
      <c r="J755" s="30">
        <v>96.95</v>
      </c>
      <c r="K755" s="66">
        <v>92</v>
      </c>
      <c r="L755" s="55">
        <f t="shared" si="22"/>
        <v>73</v>
      </c>
      <c r="M755" s="55">
        <f t="shared" si="22"/>
        <v>58</v>
      </c>
      <c r="N755" s="57">
        <f t="shared" si="23"/>
        <v>110.4</v>
      </c>
    </row>
    <row r="756" spans="1:14" ht="21" hidden="1">
      <c r="A756" s="5" t="s">
        <v>2344</v>
      </c>
      <c r="B756" s="5" t="s">
        <v>2345</v>
      </c>
      <c r="C756" s="5" t="s">
        <v>61</v>
      </c>
      <c r="D756" s="5" t="s">
        <v>62</v>
      </c>
      <c r="E756" s="12" t="s">
        <v>2346</v>
      </c>
      <c r="F756" s="1"/>
      <c r="G756" s="12" t="s">
        <v>2345</v>
      </c>
      <c r="H756" s="1" t="s">
        <v>8</v>
      </c>
      <c r="I756" s="3" t="s">
        <v>1061</v>
      </c>
      <c r="J756" s="30">
        <v>20.87</v>
      </c>
      <c r="K756" s="66">
        <v>19.27</v>
      </c>
      <c r="L756" s="55">
        <f t="shared" si="22"/>
        <v>15</v>
      </c>
      <c r="M756" s="55">
        <f t="shared" si="22"/>
        <v>12</v>
      </c>
      <c r="N756" s="57">
        <f t="shared" si="23"/>
        <v>23.12</v>
      </c>
    </row>
    <row r="757" spans="1:14" ht="21">
      <c r="A757" s="19" t="s">
        <v>2248</v>
      </c>
      <c r="B757" s="19" t="s">
        <v>2249</v>
      </c>
      <c r="C757" s="19" t="s">
        <v>61</v>
      </c>
      <c r="D757" s="19" t="s">
        <v>62</v>
      </c>
      <c r="E757" s="29" t="s">
        <v>1701</v>
      </c>
      <c r="F757" s="19"/>
      <c r="G757" s="25" t="s">
        <v>1702</v>
      </c>
      <c r="H757" s="19" t="s">
        <v>2251</v>
      </c>
      <c r="I757" s="23" t="s">
        <v>2250</v>
      </c>
      <c r="J757" s="32">
        <v>4.2</v>
      </c>
      <c r="K757" s="66">
        <v>3.78</v>
      </c>
      <c r="L757" s="55">
        <f t="shared" si="22"/>
        <v>3</v>
      </c>
      <c r="M757" s="55">
        <f t="shared" si="22"/>
        <v>2</v>
      </c>
      <c r="N757" s="57">
        <f t="shared" si="23"/>
        <v>4.53</v>
      </c>
    </row>
    <row r="758" spans="1:14" ht="21" hidden="1">
      <c r="A758" s="5" t="s">
        <v>1691</v>
      </c>
      <c r="B758" s="5" t="s">
        <v>1692</v>
      </c>
      <c r="C758" s="5" t="s">
        <v>61</v>
      </c>
      <c r="D758" s="5" t="s">
        <v>62</v>
      </c>
      <c r="E758" s="12" t="s">
        <v>1693</v>
      </c>
      <c r="F758" s="1"/>
      <c r="G758" s="12" t="s">
        <v>1694</v>
      </c>
      <c r="H758" s="1" t="s">
        <v>523</v>
      </c>
      <c r="I758" s="3" t="s">
        <v>1695</v>
      </c>
      <c r="J758" s="30">
        <v>21.36</v>
      </c>
      <c r="K758" s="66">
        <v>20.38</v>
      </c>
      <c r="L758" s="55">
        <f t="shared" si="22"/>
        <v>16</v>
      </c>
      <c r="M758" s="55">
        <f t="shared" si="22"/>
        <v>12</v>
      </c>
      <c r="N758" s="57">
        <f t="shared" si="23"/>
        <v>24.45</v>
      </c>
    </row>
    <row r="759" spans="1:14" ht="21" hidden="1">
      <c r="A759" s="5" t="s">
        <v>2309</v>
      </c>
      <c r="B759" s="5" t="s">
        <v>2310</v>
      </c>
      <c r="C759" s="5" t="s">
        <v>2311</v>
      </c>
      <c r="D759" s="5" t="s">
        <v>2312</v>
      </c>
      <c r="E759" s="12" t="s">
        <v>2313</v>
      </c>
      <c r="F759" s="1"/>
      <c r="G759" s="12" t="s">
        <v>2314</v>
      </c>
      <c r="H759" s="1" t="s">
        <v>2312</v>
      </c>
      <c r="I759" s="3" t="s">
        <v>2315</v>
      </c>
      <c r="J759" s="30">
        <v>393.33</v>
      </c>
      <c r="K759" s="66">
        <v>313.33</v>
      </c>
      <c r="L759" s="55">
        <f t="shared" si="22"/>
        <v>250</v>
      </c>
      <c r="M759" s="55">
        <f t="shared" si="22"/>
        <v>200</v>
      </c>
      <c r="N759" s="57">
        <f t="shared" si="23"/>
        <v>375.99</v>
      </c>
    </row>
    <row r="760" spans="1:14" ht="21" hidden="1">
      <c r="A760" s="5" t="s">
        <v>529</v>
      </c>
      <c r="B760" s="5" t="s">
        <v>530</v>
      </c>
      <c r="C760" s="5" t="s">
        <v>9</v>
      </c>
      <c r="D760" s="5" t="s">
        <v>535</v>
      </c>
      <c r="E760" s="12" t="s">
        <v>532</v>
      </c>
      <c r="F760" s="1"/>
      <c r="G760" s="12" t="s">
        <v>530</v>
      </c>
      <c r="H760" s="1" t="s">
        <v>537</v>
      </c>
      <c r="I760" s="3" t="s">
        <v>536</v>
      </c>
      <c r="J760" s="30">
        <v>22.22</v>
      </c>
      <c r="K760" s="66">
        <v>22.45</v>
      </c>
      <c r="L760" s="55">
        <f t="shared" si="22"/>
        <v>17</v>
      </c>
      <c r="M760" s="55">
        <f t="shared" si="22"/>
        <v>13</v>
      </c>
      <c r="N760" s="57">
        <f t="shared" si="23"/>
        <v>26.94</v>
      </c>
    </row>
    <row r="761" spans="1:14" ht="21">
      <c r="A761" s="5" t="s">
        <v>529</v>
      </c>
      <c r="B761" s="5" t="s">
        <v>530</v>
      </c>
      <c r="C761" s="5" t="s">
        <v>11</v>
      </c>
      <c r="D761" s="5" t="s">
        <v>538</v>
      </c>
      <c r="E761" s="12" t="s">
        <v>532</v>
      </c>
      <c r="F761" s="1"/>
      <c r="G761" s="12" t="s">
        <v>530</v>
      </c>
      <c r="H761" s="1" t="s">
        <v>537</v>
      </c>
      <c r="I761" s="4" t="s">
        <v>536</v>
      </c>
      <c r="J761" s="30">
        <v>22.22</v>
      </c>
      <c r="K761" s="66">
        <v>22.45</v>
      </c>
      <c r="L761" s="55">
        <f t="shared" si="22"/>
        <v>17</v>
      </c>
      <c r="M761" s="55">
        <f t="shared" si="22"/>
        <v>13</v>
      </c>
      <c r="N761" s="57">
        <f t="shared" si="23"/>
        <v>26.94</v>
      </c>
    </row>
    <row r="762" spans="1:14" ht="21" hidden="1">
      <c r="A762" s="5" t="s">
        <v>529</v>
      </c>
      <c r="B762" s="5" t="s">
        <v>530</v>
      </c>
      <c r="C762" s="5" t="s">
        <v>4</v>
      </c>
      <c r="D762" s="5" t="s">
        <v>531</v>
      </c>
      <c r="E762" s="12" t="s">
        <v>532</v>
      </c>
      <c r="F762" s="1"/>
      <c r="G762" s="12" t="s">
        <v>530</v>
      </c>
      <c r="H762" s="1" t="s">
        <v>534</v>
      </c>
      <c r="I762" s="3" t="s">
        <v>533</v>
      </c>
      <c r="J762" s="30">
        <v>28.23</v>
      </c>
      <c r="K762" s="66">
        <v>30.52</v>
      </c>
      <c r="L762" s="55">
        <f t="shared" si="22"/>
        <v>24</v>
      </c>
      <c r="M762" s="55">
        <f t="shared" si="22"/>
        <v>19</v>
      </c>
      <c r="N762" s="57">
        <f t="shared" si="23"/>
        <v>36.619999999999997</v>
      </c>
    </row>
    <row r="763" spans="1:14" ht="21" hidden="1">
      <c r="A763" s="5" t="s">
        <v>1759</v>
      </c>
      <c r="B763" s="5" t="s">
        <v>1760</v>
      </c>
      <c r="C763" s="5" t="s">
        <v>9</v>
      </c>
      <c r="D763" s="5" t="s">
        <v>1762</v>
      </c>
      <c r="E763" s="12" t="s">
        <v>1761</v>
      </c>
      <c r="F763" s="1"/>
      <c r="G763" s="12" t="s">
        <v>1760</v>
      </c>
      <c r="H763" s="1" t="s">
        <v>1764</v>
      </c>
      <c r="I763" s="3" t="s">
        <v>1763</v>
      </c>
      <c r="J763" s="30">
        <v>193.33</v>
      </c>
      <c r="K763" s="66">
        <v>183.33</v>
      </c>
      <c r="L763" s="55">
        <f t="shared" si="22"/>
        <v>146</v>
      </c>
      <c r="M763" s="55">
        <f t="shared" si="22"/>
        <v>116</v>
      </c>
      <c r="N763" s="57">
        <f t="shared" si="23"/>
        <v>219.99</v>
      </c>
    </row>
    <row r="764" spans="1:14" ht="21" hidden="1">
      <c r="A764" s="5" t="s">
        <v>722</v>
      </c>
      <c r="B764" s="5" t="s">
        <v>723</v>
      </c>
      <c r="C764" s="5" t="s">
        <v>4</v>
      </c>
      <c r="D764" s="5" t="s">
        <v>724</v>
      </c>
      <c r="E764" s="12" t="s">
        <v>725</v>
      </c>
      <c r="F764" s="1"/>
      <c r="G764" s="12" t="s">
        <v>726</v>
      </c>
      <c r="H764" s="1" t="s">
        <v>728</v>
      </c>
      <c r="I764" s="3" t="s">
        <v>727</v>
      </c>
      <c r="J764" s="30">
        <v>86.67</v>
      </c>
      <c r="K764" s="66">
        <v>86.67</v>
      </c>
      <c r="L764" s="55">
        <f t="shared" si="22"/>
        <v>69</v>
      </c>
      <c r="M764" s="55">
        <f t="shared" si="22"/>
        <v>55</v>
      </c>
      <c r="N764" s="57">
        <f t="shared" si="23"/>
        <v>104</v>
      </c>
    </row>
    <row r="765" spans="1:14" ht="21" hidden="1">
      <c r="A765" s="5" t="s">
        <v>722</v>
      </c>
      <c r="B765" s="5" t="s">
        <v>723</v>
      </c>
      <c r="C765" s="5" t="s">
        <v>61</v>
      </c>
      <c r="D765" s="5" t="s">
        <v>62</v>
      </c>
      <c r="E765" s="12" t="s">
        <v>725</v>
      </c>
      <c r="F765" s="1"/>
      <c r="G765" s="12" t="s">
        <v>726</v>
      </c>
      <c r="H765" s="1" t="s">
        <v>489</v>
      </c>
      <c r="I765" s="3" t="s">
        <v>729</v>
      </c>
      <c r="J765" s="30">
        <v>44.41</v>
      </c>
      <c r="K765" s="66">
        <v>44.61</v>
      </c>
      <c r="L765" s="55">
        <f t="shared" si="22"/>
        <v>35</v>
      </c>
      <c r="M765" s="55">
        <f t="shared" si="22"/>
        <v>28</v>
      </c>
      <c r="N765" s="57">
        <f t="shared" si="23"/>
        <v>53.53</v>
      </c>
    </row>
    <row r="766" spans="1:14" ht="21" hidden="1">
      <c r="A766" s="1" t="s">
        <v>992</v>
      </c>
      <c r="B766" s="2" t="s">
        <v>2483</v>
      </c>
      <c r="C766" s="1" t="s">
        <v>61</v>
      </c>
      <c r="D766" s="1" t="s">
        <v>8</v>
      </c>
      <c r="E766" s="12" t="s">
        <v>994</v>
      </c>
      <c r="F766" s="1"/>
      <c r="G766" s="12" t="s">
        <v>995</v>
      </c>
      <c r="H766" s="1" t="s">
        <v>8</v>
      </c>
      <c r="I766" s="3" t="s">
        <v>1054</v>
      </c>
      <c r="J766" s="30">
        <v>54.79</v>
      </c>
      <c r="K766" s="66">
        <v>56.66</v>
      </c>
      <c r="L766" s="55">
        <f t="shared" si="22"/>
        <v>45</v>
      </c>
      <c r="M766" s="55">
        <f t="shared" si="22"/>
        <v>36</v>
      </c>
      <c r="N766" s="57">
        <f t="shared" si="23"/>
        <v>67.989999999999995</v>
      </c>
    </row>
    <row r="767" spans="1:14" ht="21" hidden="1">
      <c r="A767" s="1" t="s">
        <v>992</v>
      </c>
      <c r="B767" s="2" t="s">
        <v>2483</v>
      </c>
      <c r="C767" s="1" t="s">
        <v>4</v>
      </c>
      <c r="D767" s="1" t="s">
        <v>993</v>
      </c>
      <c r="E767" s="12" t="s">
        <v>994</v>
      </c>
      <c r="F767" s="1"/>
      <c r="G767" s="12" t="s">
        <v>995</v>
      </c>
      <c r="H767" s="1" t="s">
        <v>993</v>
      </c>
      <c r="I767" s="3" t="s">
        <v>996</v>
      </c>
      <c r="J767" s="30">
        <v>62.15</v>
      </c>
      <c r="K767" s="66">
        <v>62.85</v>
      </c>
      <c r="L767" s="55">
        <f t="shared" si="22"/>
        <v>50</v>
      </c>
      <c r="M767" s="55">
        <f t="shared" si="22"/>
        <v>40</v>
      </c>
      <c r="N767" s="57">
        <f t="shared" si="23"/>
        <v>75.42</v>
      </c>
    </row>
    <row r="768" spans="1:14" ht="21" hidden="1">
      <c r="A768" s="1" t="s">
        <v>992</v>
      </c>
      <c r="B768" s="2" t="s">
        <v>2483</v>
      </c>
      <c r="C768" s="1" t="s">
        <v>29</v>
      </c>
      <c r="D768" s="1" t="s">
        <v>1012</v>
      </c>
      <c r="E768" s="12" t="s">
        <v>994</v>
      </c>
      <c r="F768" s="1"/>
      <c r="G768" s="12" t="s">
        <v>995</v>
      </c>
      <c r="H768" s="1" t="s">
        <v>1012</v>
      </c>
      <c r="I768" s="3" t="s">
        <v>1013</v>
      </c>
      <c r="J768" s="30">
        <v>63.41</v>
      </c>
      <c r="K768" s="66">
        <v>68.27</v>
      </c>
      <c r="L768" s="55">
        <f t="shared" si="22"/>
        <v>54</v>
      </c>
      <c r="M768" s="55">
        <f t="shared" si="22"/>
        <v>43</v>
      </c>
      <c r="N768" s="57">
        <f t="shared" si="23"/>
        <v>81.92</v>
      </c>
    </row>
    <row r="769" spans="1:14" ht="21">
      <c r="A769" s="1" t="s">
        <v>992</v>
      </c>
      <c r="B769" s="2" t="s">
        <v>2483</v>
      </c>
      <c r="C769" s="1" t="s">
        <v>114</v>
      </c>
      <c r="D769" s="1" t="s">
        <v>1046</v>
      </c>
      <c r="E769" s="12" t="s">
        <v>994</v>
      </c>
      <c r="F769" s="1"/>
      <c r="G769" s="12" t="s">
        <v>995</v>
      </c>
      <c r="H769" s="1" t="s">
        <v>1012</v>
      </c>
      <c r="I769" s="4" t="s">
        <v>1013</v>
      </c>
      <c r="J769" s="30">
        <v>63.41</v>
      </c>
      <c r="K769" s="66">
        <v>68.27</v>
      </c>
      <c r="L769" s="55">
        <f t="shared" si="22"/>
        <v>54</v>
      </c>
      <c r="M769" s="55">
        <f t="shared" si="22"/>
        <v>43</v>
      </c>
      <c r="N769" s="57">
        <f t="shared" si="23"/>
        <v>81.92</v>
      </c>
    </row>
    <row r="770" spans="1:14" ht="21" hidden="1">
      <c r="A770" s="1" t="s">
        <v>992</v>
      </c>
      <c r="B770" s="2" t="s">
        <v>2483</v>
      </c>
      <c r="C770" s="1" t="s">
        <v>31</v>
      </c>
      <c r="D770" s="1" t="s">
        <v>1014</v>
      </c>
      <c r="E770" s="12" t="s">
        <v>994</v>
      </c>
      <c r="F770" s="1"/>
      <c r="G770" s="12" t="s">
        <v>995</v>
      </c>
      <c r="H770" s="1" t="s">
        <v>1014</v>
      </c>
      <c r="I770" s="3" t="s">
        <v>1015</v>
      </c>
      <c r="J770" s="30">
        <v>62.78</v>
      </c>
      <c r="K770" s="66">
        <v>65.56</v>
      </c>
      <c r="L770" s="55">
        <f t="shared" si="22"/>
        <v>52</v>
      </c>
      <c r="M770" s="55">
        <f t="shared" si="22"/>
        <v>41</v>
      </c>
      <c r="N770" s="57">
        <f t="shared" si="23"/>
        <v>78.67</v>
      </c>
    </row>
    <row r="771" spans="1:14" ht="21" hidden="1">
      <c r="A771" s="1" t="s">
        <v>992</v>
      </c>
      <c r="B771" s="2" t="s">
        <v>2483</v>
      </c>
      <c r="C771" s="1" t="s">
        <v>102</v>
      </c>
      <c r="D771" s="1" t="s">
        <v>1035</v>
      </c>
      <c r="E771" s="12" t="s">
        <v>994</v>
      </c>
      <c r="F771" s="1"/>
      <c r="G771" s="12" t="s">
        <v>995</v>
      </c>
      <c r="H771" s="1" t="s">
        <v>1035</v>
      </c>
      <c r="I771" s="3" t="s">
        <v>1036</v>
      </c>
      <c r="J771" s="30">
        <v>62.78</v>
      </c>
      <c r="K771" s="66">
        <v>65.56</v>
      </c>
      <c r="L771" s="55">
        <f t="shared" si="22"/>
        <v>52</v>
      </c>
      <c r="M771" s="55">
        <f t="shared" si="22"/>
        <v>41</v>
      </c>
      <c r="N771" s="57">
        <f t="shared" si="23"/>
        <v>78.67</v>
      </c>
    </row>
    <row r="772" spans="1:14" ht="21" hidden="1">
      <c r="A772" s="1" t="s">
        <v>992</v>
      </c>
      <c r="B772" s="2" t="s">
        <v>2483</v>
      </c>
      <c r="C772" s="1" t="s">
        <v>27</v>
      </c>
      <c r="D772" s="1" t="s">
        <v>1010</v>
      </c>
      <c r="E772" s="12" t="s">
        <v>994</v>
      </c>
      <c r="F772" s="1"/>
      <c r="G772" s="12" t="s">
        <v>995</v>
      </c>
      <c r="H772" s="1" t="s">
        <v>822</v>
      </c>
      <c r="I772" s="3" t="s">
        <v>1011</v>
      </c>
      <c r="J772" s="30">
        <v>62.78</v>
      </c>
      <c r="K772" s="66">
        <v>65.56</v>
      </c>
      <c r="L772" s="55">
        <f t="shared" ref="L772:M835" si="24">ROUNDDOWN(K772*0.8,0)</f>
        <v>52</v>
      </c>
      <c r="M772" s="55">
        <f t="shared" si="24"/>
        <v>41</v>
      </c>
      <c r="N772" s="57">
        <f t="shared" si="23"/>
        <v>78.67</v>
      </c>
    </row>
    <row r="773" spans="1:14" ht="21" hidden="1">
      <c r="A773" s="1" t="s">
        <v>992</v>
      </c>
      <c r="B773" s="2" t="s">
        <v>2483</v>
      </c>
      <c r="C773" s="1" t="s">
        <v>43</v>
      </c>
      <c r="D773" s="1" t="s">
        <v>1022</v>
      </c>
      <c r="E773" s="12" t="s">
        <v>994</v>
      </c>
      <c r="F773" s="1"/>
      <c r="G773" s="12" t="s">
        <v>995</v>
      </c>
      <c r="H773" s="1" t="s">
        <v>1022</v>
      </c>
      <c r="I773" s="3" t="s">
        <v>1023</v>
      </c>
      <c r="J773" s="30">
        <v>55.77</v>
      </c>
      <c r="K773" s="66">
        <v>54.44</v>
      </c>
      <c r="L773" s="55">
        <f t="shared" si="24"/>
        <v>43</v>
      </c>
      <c r="M773" s="55">
        <f t="shared" si="24"/>
        <v>34</v>
      </c>
      <c r="N773" s="57">
        <f t="shared" ref="N773:N836" si="25">ROUNDDOWN(K773*1.2,2)</f>
        <v>65.319999999999993</v>
      </c>
    </row>
    <row r="774" spans="1:14" ht="21" hidden="1">
      <c r="A774" s="1" t="s">
        <v>992</v>
      </c>
      <c r="B774" s="2" t="s">
        <v>2483</v>
      </c>
      <c r="C774" s="1" t="s">
        <v>25</v>
      </c>
      <c r="D774" s="1" t="s">
        <v>1008</v>
      </c>
      <c r="E774" s="12" t="s">
        <v>994</v>
      </c>
      <c r="F774" s="1"/>
      <c r="G774" s="12" t="s">
        <v>995</v>
      </c>
      <c r="H774" s="1" t="s">
        <v>1008</v>
      </c>
      <c r="I774" s="3" t="s">
        <v>1009</v>
      </c>
      <c r="J774" s="30">
        <v>49.48</v>
      </c>
      <c r="K774" s="66">
        <v>51.1</v>
      </c>
      <c r="L774" s="55">
        <f t="shared" si="24"/>
        <v>40</v>
      </c>
      <c r="M774" s="55">
        <f t="shared" si="24"/>
        <v>32</v>
      </c>
      <c r="N774" s="57">
        <f t="shared" si="25"/>
        <v>61.32</v>
      </c>
    </row>
    <row r="775" spans="1:14" ht="21" hidden="1">
      <c r="A775" s="1" t="s">
        <v>992</v>
      </c>
      <c r="B775" s="2" t="s">
        <v>2483</v>
      </c>
      <c r="C775" s="1" t="s">
        <v>53</v>
      </c>
      <c r="D775" s="1" t="s">
        <v>1030</v>
      </c>
      <c r="E775" s="12" t="s">
        <v>994</v>
      </c>
      <c r="F775" s="1"/>
      <c r="G775" s="12" t="s">
        <v>995</v>
      </c>
      <c r="H775" s="1" t="s">
        <v>1030</v>
      </c>
      <c r="I775" s="3" t="s">
        <v>1031</v>
      </c>
      <c r="J775" s="30">
        <v>52.62</v>
      </c>
      <c r="K775" s="66">
        <v>52.77</v>
      </c>
      <c r="L775" s="55">
        <f t="shared" si="24"/>
        <v>42</v>
      </c>
      <c r="M775" s="55">
        <f t="shared" si="24"/>
        <v>33</v>
      </c>
      <c r="N775" s="57">
        <f t="shared" si="25"/>
        <v>63.32</v>
      </c>
    </row>
    <row r="776" spans="1:14" ht="21" hidden="1">
      <c r="A776" s="1" t="s">
        <v>992</v>
      </c>
      <c r="B776" s="2" t="s">
        <v>2483</v>
      </c>
      <c r="C776" s="1" t="s">
        <v>37</v>
      </c>
      <c r="D776" s="1" t="s">
        <v>1018</v>
      </c>
      <c r="E776" s="12" t="s">
        <v>994</v>
      </c>
      <c r="F776" s="1"/>
      <c r="G776" s="12" t="s">
        <v>995</v>
      </c>
      <c r="H776" s="1" t="s">
        <v>1018</v>
      </c>
      <c r="I776" s="3" t="s">
        <v>1019</v>
      </c>
      <c r="J776" s="30">
        <v>52.62</v>
      </c>
      <c r="K776" s="66">
        <v>52.77</v>
      </c>
      <c r="L776" s="55">
        <f t="shared" si="24"/>
        <v>42</v>
      </c>
      <c r="M776" s="55">
        <f t="shared" si="24"/>
        <v>33</v>
      </c>
      <c r="N776" s="57">
        <f t="shared" si="25"/>
        <v>63.32</v>
      </c>
    </row>
    <row r="777" spans="1:14" ht="21">
      <c r="A777" s="1" t="s">
        <v>992</v>
      </c>
      <c r="B777" s="2" t="s">
        <v>2483</v>
      </c>
      <c r="C777" s="1" t="s">
        <v>9</v>
      </c>
      <c r="D777" s="1" t="s">
        <v>997</v>
      </c>
      <c r="E777" s="12" t="s">
        <v>994</v>
      </c>
      <c r="F777" s="1"/>
      <c r="G777" s="12" t="s">
        <v>995</v>
      </c>
      <c r="H777" s="1" t="s">
        <v>808</v>
      </c>
      <c r="I777" s="4" t="s">
        <v>998</v>
      </c>
      <c r="J777" s="30">
        <v>52.62</v>
      </c>
      <c r="K777" s="66">
        <v>52.77</v>
      </c>
      <c r="L777" s="55">
        <f t="shared" si="24"/>
        <v>42</v>
      </c>
      <c r="M777" s="55">
        <f t="shared" si="24"/>
        <v>33</v>
      </c>
      <c r="N777" s="57">
        <f t="shared" si="25"/>
        <v>63.32</v>
      </c>
    </row>
    <row r="778" spans="1:14" ht="21">
      <c r="A778" s="1" t="s">
        <v>992</v>
      </c>
      <c r="B778" s="2" t="s">
        <v>2483</v>
      </c>
      <c r="C778" s="1" t="s">
        <v>13</v>
      </c>
      <c r="D778" s="1" t="s">
        <v>1001</v>
      </c>
      <c r="E778" s="12" t="s">
        <v>994</v>
      </c>
      <c r="F778" s="1"/>
      <c r="G778" s="12" t="s">
        <v>995</v>
      </c>
      <c r="H778" s="1" t="s">
        <v>808</v>
      </c>
      <c r="I778" s="4" t="s">
        <v>998</v>
      </c>
      <c r="J778" s="30">
        <v>52.62</v>
      </c>
      <c r="K778" s="66">
        <v>52.77</v>
      </c>
      <c r="L778" s="55">
        <f t="shared" si="24"/>
        <v>42</v>
      </c>
      <c r="M778" s="55">
        <f t="shared" si="24"/>
        <v>33</v>
      </c>
      <c r="N778" s="57">
        <f t="shared" si="25"/>
        <v>63.32</v>
      </c>
    </row>
    <row r="779" spans="1:14" ht="21">
      <c r="A779" s="1" t="s">
        <v>992</v>
      </c>
      <c r="B779" s="2" t="s">
        <v>2483</v>
      </c>
      <c r="C779" s="1" t="s">
        <v>19</v>
      </c>
      <c r="D779" s="1" t="s">
        <v>1005</v>
      </c>
      <c r="E779" s="12" t="s">
        <v>994</v>
      </c>
      <c r="F779" s="1"/>
      <c r="G779" s="12" t="s">
        <v>995</v>
      </c>
      <c r="H779" s="1" t="s">
        <v>808</v>
      </c>
      <c r="I779" s="4" t="s">
        <v>998</v>
      </c>
      <c r="J779" s="30">
        <v>52.62</v>
      </c>
      <c r="K779" s="66">
        <v>52.77</v>
      </c>
      <c r="L779" s="55">
        <f t="shared" si="24"/>
        <v>42</v>
      </c>
      <c r="M779" s="55">
        <f t="shared" si="24"/>
        <v>33</v>
      </c>
      <c r="N779" s="57">
        <f t="shared" si="25"/>
        <v>63.32</v>
      </c>
    </row>
    <row r="780" spans="1:14" ht="21">
      <c r="A780" s="1" t="s">
        <v>992</v>
      </c>
      <c r="B780" s="2" t="s">
        <v>2483</v>
      </c>
      <c r="C780" s="1" t="s">
        <v>21</v>
      </c>
      <c r="D780" s="1" t="s">
        <v>1006</v>
      </c>
      <c r="E780" s="12" t="s">
        <v>994</v>
      </c>
      <c r="F780" s="1"/>
      <c r="G780" s="12" t="s">
        <v>995</v>
      </c>
      <c r="H780" s="1" t="s">
        <v>808</v>
      </c>
      <c r="I780" s="4" t="s">
        <v>998</v>
      </c>
      <c r="J780" s="30">
        <v>52.62</v>
      </c>
      <c r="K780" s="66">
        <v>52.77</v>
      </c>
      <c r="L780" s="55">
        <f t="shared" si="24"/>
        <v>42</v>
      </c>
      <c r="M780" s="55">
        <f t="shared" si="24"/>
        <v>33</v>
      </c>
      <c r="N780" s="57">
        <f t="shared" si="25"/>
        <v>63.32</v>
      </c>
    </row>
    <row r="781" spans="1:14" ht="21">
      <c r="A781" s="1" t="s">
        <v>992</v>
      </c>
      <c r="B781" s="2" t="s">
        <v>2483</v>
      </c>
      <c r="C781" s="1" t="s">
        <v>23</v>
      </c>
      <c r="D781" s="1" t="s">
        <v>1007</v>
      </c>
      <c r="E781" s="12" t="s">
        <v>994</v>
      </c>
      <c r="F781" s="1"/>
      <c r="G781" s="12" t="s">
        <v>995</v>
      </c>
      <c r="H781" s="1" t="s">
        <v>808</v>
      </c>
      <c r="I781" s="4" t="s">
        <v>998</v>
      </c>
      <c r="J781" s="30">
        <v>52.62</v>
      </c>
      <c r="K781" s="66">
        <v>52.77</v>
      </c>
      <c r="L781" s="55">
        <f t="shared" si="24"/>
        <v>42</v>
      </c>
      <c r="M781" s="55">
        <f t="shared" si="24"/>
        <v>33</v>
      </c>
      <c r="N781" s="57">
        <f t="shared" si="25"/>
        <v>63.32</v>
      </c>
    </row>
    <row r="782" spans="1:14" ht="21">
      <c r="A782" s="1" t="s">
        <v>992</v>
      </c>
      <c r="B782" s="2" t="s">
        <v>2483</v>
      </c>
      <c r="C782" s="1" t="s">
        <v>33</v>
      </c>
      <c r="D782" s="1" t="s">
        <v>1016</v>
      </c>
      <c r="E782" s="12" t="s">
        <v>994</v>
      </c>
      <c r="F782" s="1"/>
      <c r="G782" s="12" t="s">
        <v>995</v>
      </c>
      <c r="H782" s="1" t="s">
        <v>808</v>
      </c>
      <c r="I782" s="4" t="s">
        <v>998</v>
      </c>
      <c r="J782" s="30">
        <v>52.62</v>
      </c>
      <c r="K782" s="66">
        <v>52.77</v>
      </c>
      <c r="L782" s="55">
        <f t="shared" si="24"/>
        <v>42</v>
      </c>
      <c r="M782" s="55">
        <f t="shared" si="24"/>
        <v>33</v>
      </c>
      <c r="N782" s="57">
        <f t="shared" si="25"/>
        <v>63.32</v>
      </c>
    </row>
    <row r="783" spans="1:14" ht="21">
      <c r="A783" s="1" t="s">
        <v>992</v>
      </c>
      <c r="B783" s="2" t="s">
        <v>2483</v>
      </c>
      <c r="C783" s="1" t="s">
        <v>126</v>
      </c>
      <c r="D783" s="1" t="s">
        <v>1053</v>
      </c>
      <c r="E783" s="12" t="s">
        <v>994</v>
      </c>
      <c r="F783" s="1"/>
      <c r="G783" s="12" t="s">
        <v>995</v>
      </c>
      <c r="H783" s="1" t="s">
        <v>808</v>
      </c>
      <c r="I783" s="4" t="s">
        <v>998</v>
      </c>
      <c r="J783" s="30">
        <v>52.62</v>
      </c>
      <c r="K783" s="66">
        <v>52.77</v>
      </c>
      <c r="L783" s="55">
        <f t="shared" si="24"/>
        <v>42</v>
      </c>
      <c r="M783" s="55">
        <f t="shared" si="24"/>
        <v>33</v>
      </c>
      <c r="N783" s="57">
        <f t="shared" si="25"/>
        <v>63.32</v>
      </c>
    </row>
    <row r="784" spans="1:14" ht="21">
      <c r="A784" s="1" t="s">
        <v>992</v>
      </c>
      <c r="B784" s="2" t="s">
        <v>2483</v>
      </c>
      <c r="C784" s="1" t="s">
        <v>35</v>
      </c>
      <c r="D784" s="1" t="s">
        <v>1017</v>
      </c>
      <c r="E784" s="12" t="s">
        <v>994</v>
      </c>
      <c r="F784" s="1"/>
      <c r="G784" s="12" t="s">
        <v>995</v>
      </c>
      <c r="H784" s="1" t="s">
        <v>808</v>
      </c>
      <c r="I784" s="4" t="s">
        <v>998</v>
      </c>
      <c r="J784" s="30">
        <v>52.62</v>
      </c>
      <c r="K784" s="66">
        <v>52.77</v>
      </c>
      <c r="L784" s="55">
        <f t="shared" si="24"/>
        <v>42</v>
      </c>
      <c r="M784" s="55">
        <f t="shared" si="24"/>
        <v>33</v>
      </c>
      <c r="N784" s="57">
        <f t="shared" si="25"/>
        <v>63.32</v>
      </c>
    </row>
    <row r="785" spans="1:14" ht="21">
      <c r="A785" s="1" t="s">
        <v>992</v>
      </c>
      <c r="B785" s="2" t="s">
        <v>2483</v>
      </c>
      <c r="C785" s="1" t="s">
        <v>39</v>
      </c>
      <c r="D785" s="1" t="s">
        <v>1020</v>
      </c>
      <c r="E785" s="12" t="s">
        <v>994</v>
      </c>
      <c r="F785" s="1"/>
      <c r="G785" s="12" t="s">
        <v>995</v>
      </c>
      <c r="H785" s="1" t="s">
        <v>808</v>
      </c>
      <c r="I785" s="4" t="s">
        <v>998</v>
      </c>
      <c r="J785" s="30">
        <v>52.62</v>
      </c>
      <c r="K785" s="66">
        <v>52.77</v>
      </c>
      <c r="L785" s="55">
        <f t="shared" si="24"/>
        <v>42</v>
      </c>
      <c r="M785" s="55">
        <f t="shared" si="24"/>
        <v>33</v>
      </c>
      <c r="N785" s="57">
        <f t="shared" si="25"/>
        <v>63.32</v>
      </c>
    </row>
    <row r="786" spans="1:14" ht="21">
      <c r="A786" s="1" t="s">
        <v>992</v>
      </c>
      <c r="B786" s="2" t="s">
        <v>2483</v>
      </c>
      <c r="C786" s="1" t="s">
        <v>45</v>
      </c>
      <c r="D786" s="1" t="s">
        <v>1024</v>
      </c>
      <c r="E786" s="12" t="s">
        <v>994</v>
      </c>
      <c r="F786" s="1"/>
      <c r="G786" s="12" t="s">
        <v>995</v>
      </c>
      <c r="H786" s="1" t="s">
        <v>808</v>
      </c>
      <c r="I786" s="4" t="s">
        <v>998</v>
      </c>
      <c r="J786" s="30">
        <v>52.62</v>
      </c>
      <c r="K786" s="66">
        <v>52.77</v>
      </c>
      <c r="L786" s="55">
        <f t="shared" si="24"/>
        <v>42</v>
      </c>
      <c r="M786" s="55">
        <f t="shared" si="24"/>
        <v>33</v>
      </c>
      <c r="N786" s="57">
        <f t="shared" si="25"/>
        <v>63.32</v>
      </c>
    </row>
    <row r="787" spans="1:14" ht="21">
      <c r="A787" s="1" t="s">
        <v>992</v>
      </c>
      <c r="B787" s="2" t="s">
        <v>2483</v>
      </c>
      <c r="C787" s="1" t="s">
        <v>47</v>
      </c>
      <c r="D787" s="1" t="s">
        <v>1025</v>
      </c>
      <c r="E787" s="12" t="s">
        <v>994</v>
      </c>
      <c r="F787" s="1"/>
      <c r="G787" s="12" t="s">
        <v>995</v>
      </c>
      <c r="H787" s="1" t="s">
        <v>808</v>
      </c>
      <c r="I787" s="4" t="s">
        <v>998</v>
      </c>
      <c r="J787" s="30">
        <v>52.62</v>
      </c>
      <c r="K787" s="66">
        <v>52.77</v>
      </c>
      <c r="L787" s="55">
        <f t="shared" si="24"/>
        <v>42</v>
      </c>
      <c r="M787" s="55">
        <f t="shared" si="24"/>
        <v>33</v>
      </c>
      <c r="N787" s="57">
        <f t="shared" si="25"/>
        <v>63.32</v>
      </c>
    </row>
    <row r="788" spans="1:14" ht="21">
      <c r="A788" s="1" t="s">
        <v>992</v>
      </c>
      <c r="B788" s="2" t="s">
        <v>2483</v>
      </c>
      <c r="C788" s="1" t="s">
        <v>49</v>
      </c>
      <c r="D788" s="1" t="s">
        <v>1026</v>
      </c>
      <c r="E788" s="12" t="s">
        <v>994</v>
      </c>
      <c r="F788" s="1"/>
      <c r="G788" s="12" t="s">
        <v>995</v>
      </c>
      <c r="H788" s="1" t="s">
        <v>808</v>
      </c>
      <c r="I788" s="4" t="s">
        <v>998</v>
      </c>
      <c r="J788" s="30">
        <v>52.62</v>
      </c>
      <c r="K788" s="66">
        <v>52.77</v>
      </c>
      <c r="L788" s="55">
        <f t="shared" si="24"/>
        <v>42</v>
      </c>
      <c r="M788" s="55">
        <f t="shared" si="24"/>
        <v>33</v>
      </c>
      <c r="N788" s="57">
        <f t="shared" si="25"/>
        <v>63.32</v>
      </c>
    </row>
    <row r="789" spans="1:14" ht="21">
      <c r="A789" s="1" t="s">
        <v>992</v>
      </c>
      <c r="B789" s="2" t="s">
        <v>2483</v>
      </c>
      <c r="C789" s="1" t="s">
        <v>120</v>
      </c>
      <c r="D789" s="1" t="s">
        <v>1051</v>
      </c>
      <c r="E789" s="12" t="s">
        <v>994</v>
      </c>
      <c r="F789" s="1"/>
      <c r="G789" s="12" t="s">
        <v>995</v>
      </c>
      <c r="H789" s="1" t="s">
        <v>808</v>
      </c>
      <c r="I789" s="4" t="s">
        <v>998</v>
      </c>
      <c r="J789" s="30">
        <v>52.62</v>
      </c>
      <c r="K789" s="66">
        <v>52.77</v>
      </c>
      <c r="L789" s="55">
        <f t="shared" si="24"/>
        <v>42</v>
      </c>
      <c r="M789" s="55">
        <f t="shared" si="24"/>
        <v>33</v>
      </c>
      <c r="N789" s="57">
        <f t="shared" si="25"/>
        <v>63.32</v>
      </c>
    </row>
    <row r="790" spans="1:14" ht="21">
      <c r="A790" s="1" t="s">
        <v>992</v>
      </c>
      <c r="B790" s="2" t="s">
        <v>2483</v>
      </c>
      <c r="C790" s="1" t="s">
        <v>57</v>
      </c>
      <c r="D790" s="1" t="s">
        <v>1032</v>
      </c>
      <c r="E790" s="12" t="s">
        <v>994</v>
      </c>
      <c r="F790" s="1"/>
      <c r="G790" s="12" t="s">
        <v>995</v>
      </c>
      <c r="H790" s="1" t="s">
        <v>808</v>
      </c>
      <c r="I790" s="4" t="s">
        <v>998</v>
      </c>
      <c r="J790" s="30">
        <v>52.62</v>
      </c>
      <c r="K790" s="66">
        <v>52.77</v>
      </c>
      <c r="L790" s="55">
        <f t="shared" si="24"/>
        <v>42</v>
      </c>
      <c r="M790" s="55">
        <f t="shared" si="24"/>
        <v>33</v>
      </c>
      <c r="N790" s="57">
        <f t="shared" si="25"/>
        <v>63.32</v>
      </c>
    </row>
    <row r="791" spans="1:14" ht="21">
      <c r="A791" s="1" t="s">
        <v>992</v>
      </c>
      <c r="B791" s="2" t="s">
        <v>2483</v>
      </c>
      <c r="C791" s="1" t="s">
        <v>96</v>
      </c>
      <c r="D791" s="1" t="s">
        <v>1033</v>
      </c>
      <c r="E791" s="12" t="s">
        <v>994</v>
      </c>
      <c r="F791" s="1"/>
      <c r="G791" s="12" t="s">
        <v>995</v>
      </c>
      <c r="H791" s="1" t="s">
        <v>808</v>
      </c>
      <c r="I791" s="4" t="s">
        <v>998</v>
      </c>
      <c r="J791" s="30">
        <v>52.62</v>
      </c>
      <c r="K791" s="66">
        <v>52.77</v>
      </c>
      <c r="L791" s="55">
        <f t="shared" si="24"/>
        <v>42</v>
      </c>
      <c r="M791" s="55">
        <f t="shared" si="24"/>
        <v>33</v>
      </c>
      <c r="N791" s="57">
        <f t="shared" si="25"/>
        <v>63.32</v>
      </c>
    </row>
    <row r="792" spans="1:14" ht="21">
      <c r="A792" s="1" t="s">
        <v>992</v>
      </c>
      <c r="B792" s="2" t="s">
        <v>2483</v>
      </c>
      <c r="C792" s="1" t="s">
        <v>99</v>
      </c>
      <c r="D792" s="1" t="s">
        <v>1034</v>
      </c>
      <c r="E792" s="12" t="s">
        <v>994</v>
      </c>
      <c r="F792" s="1"/>
      <c r="G792" s="12" t="s">
        <v>995</v>
      </c>
      <c r="H792" s="1" t="s">
        <v>808</v>
      </c>
      <c r="I792" s="4" t="s">
        <v>998</v>
      </c>
      <c r="J792" s="30">
        <v>52.62</v>
      </c>
      <c r="K792" s="66">
        <v>52.77</v>
      </c>
      <c r="L792" s="55">
        <f t="shared" si="24"/>
        <v>42</v>
      </c>
      <c r="M792" s="55">
        <f t="shared" si="24"/>
        <v>33</v>
      </c>
      <c r="N792" s="57">
        <f t="shared" si="25"/>
        <v>63.32</v>
      </c>
    </row>
    <row r="793" spans="1:14" ht="21">
      <c r="A793" s="1" t="s">
        <v>992</v>
      </c>
      <c r="B793" s="2" t="s">
        <v>2483</v>
      </c>
      <c r="C793" s="1" t="s">
        <v>106</v>
      </c>
      <c r="D793" s="1" t="s">
        <v>1040</v>
      </c>
      <c r="E793" s="12" t="s">
        <v>994</v>
      </c>
      <c r="F793" s="1"/>
      <c r="G793" s="12" t="s">
        <v>995</v>
      </c>
      <c r="H793" s="1" t="s">
        <v>808</v>
      </c>
      <c r="I793" s="4" t="s">
        <v>998</v>
      </c>
      <c r="J793" s="30">
        <v>52.62</v>
      </c>
      <c r="K793" s="66">
        <v>52.77</v>
      </c>
      <c r="L793" s="55">
        <f t="shared" si="24"/>
        <v>42</v>
      </c>
      <c r="M793" s="55">
        <f t="shared" si="24"/>
        <v>33</v>
      </c>
      <c r="N793" s="57">
        <f t="shared" si="25"/>
        <v>63.32</v>
      </c>
    </row>
    <row r="794" spans="1:14" ht="21">
      <c r="A794" s="1" t="s">
        <v>992</v>
      </c>
      <c r="B794" s="2" t="s">
        <v>2483</v>
      </c>
      <c r="C794" s="1" t="s">
        <v>110</v>
      </c>
      <c r="D794" s="1" t="s">
        <v>1044</v>
      </c>
      <c r="E794" s="12" t="s">
        <v>994</v>
      </c>
      <c r="F794" s="1"/>
      <c r="G794" s="12" t="s">
        <v>995</v>
      </c>
      <c r="H794" s="1" t="s">
        <v>808</v>
      </c>
      <c r="I794" s="4" t="s">
        <v>998</v>
      </c>
      <c r="J794" s="30">
        <v>52.62</v>
      </c>
      <c r="K794" s="66">
        <v>52.77</v>
      </c>
      <c r="L794" s="55">
        <f t="shared" si="24"/>
        <v>42</v>
      </c>
      <c r="M794" s="55">
        <f t="shared" si="24"/>
        <v>33</v>
      </c>
      <c r="N794" s="57">
        <f t="shared" si="25"/>
        <v>63.32</v>
      </c>
    </row>
    <row r="795" spans="1:14" ht="21">
      <c r="A795" s="1" t="s">
        <v>992</v>
      </c>
      <c r="B795" s="2" t="s">
        <v>2483</v>
      </c>
      <c r="C795" s="1" t="s">
        <v>113</v>
      </c>
      <c r="D795" s="1" t="s">
        <v>1045</v>
      </c>
      <c r="E795" s="12" t="s">
        <v>994</v>
      </c>
      <c r="F795" s="1"/>
      <c r="G795" s="12" t="s">
        <v>995</v>
      </c>
      <c r="H795" s="1" t="s">
        <v>808</v>
      </c>
      <c r="I795" s="4" t="s">
        <v>998</v>
      </c>
      <c r="J795" s="30">
        <v>52.62</v>
      </c>
      <c r="K795" s="66">
        <v>52.77</v>
      </c>
      <c r="L795" s="55">
        <f t="shared" si="24"/>
        <v>42</v>
      </c>
      <c r="M795" s="55">
        <f t="shared" si="24"/>
        <v>33</v>
      </c>
      <c r="N795" s="57">
        <f t="shared" si="25"/>
        <v>63.32</v>
      </c>
    </row>
    <row r="796" spans="1:14" ht="21" hidden="1">
      <c r="A796" s="1" t="s">
        <v>992</v>
      </c>
      <c r="B796" s="2" t="s">
        <v>2483</v>
      </c>
      <c r="C796" s="1" t="s">
        <v>51</v>
      </c>
      <c r="D796" s="1" t="s">
        <v>1027</v>
      </c>
      <c r="E796" s="12" t="s">
        <v>994</v>
      </c>
      <c r="F796" s="1"/>
      <c r="G796" s="12" t="s">
        <v>995</v>
      </c>
      <c r="H796" s="1" t="s">
        <v>1029</v>
      </c>
      <c r="I796" s="3" t="s">
        <v>1028</v>
      </c>
      <c r="J796" s="30">
        <v>50.82</v>
      </c>
      <c r="K796" s="66">
        <v>53.02</v>
      </c>
      <c r="L796" s="55">
        <f t="shared" si="24"/>
        <v>42</v>
      </c>
      <c r="M796" s="55">
        <f t="shared" si="24"/>
        <v>33</v>
      </c>
      <c r="N796" s="57">
        <f t="shared" si="25"/>
        <v>63.62</v>
      </c>
    </row>
    <row r="797" spans="1:14" ht="21" hidden="1">
      <c r="A797" s="1" t="s">
        <v>992</v>
      </c>
      <c r="B797" s="2" t="s">
        <v>2483</v>
      </c>
      <c r="C797" s="1" t="s">
        <v>105</v>
      </c>
      <c r="D797" s="1" t="s">
        <v>1037</v>
      </c>
      <c r="E797" s="12" t="s">
        <v>994</v>
      </c>
      <c r="F797" s="1"/>
      <c r="G797" s="12" t="s">
        <v>995</v>
      </c>
      <c r="H797" s="1" t="s">
        <v>1039</v>
      </c>
      <c r="I797" s="3" t="s">
        <v>1038</v>
      </c>
      <c r="J797" s="30">
        <v>50.82</v>
      </c>
      <c r="K797" s="66">
        <v>53.02</v>
      </c>
      <c r="L797" s="55">
        <f t="shared" si="24"/>
        <v>42</v>
      </c>
      <c r="M797" s="55">
        <f t="shared" si="24"/>
        <v>33</v>
      </c>
      <c r="N797" s="57">
        <f t="shared" si="25"/>
        <v>63.62</v>
      </c>
    </row>
    <row r="798" spans="1:14" ht="21" hidden="1">
      <c r="A798" s="19" t="s">
        <v>992</v>
      </c>
      <c r="B798" s="20" t="s">
        <v>2483</v>
      </c>
      <c r="C798" s="19" t="s">
        <v>107</v>
      </c>
      <c r="D798" s="20" t="s">
        <v>1041</v>
      </c>
      <c r="E798" s="29" t="s">
        <v>994</v>
      </c>
      <c r="F798" s="19"/>
      <c r="G798" s="25" t="s">
        <v>995</v>
      </c>
      <c r="H798" s="19" t="s">
        <v>1043</v>
      </c>
      <c r="I798" s="24">
        <v>5265</v>
      </c>
      <c r="J798" s="32">
        <v>50.82</v>
      </c>
      <c r="K798" s="67">
        <v>53.02</v>
      </c>
      <c r="L798" s="55">
        <f t="shared" si="24"/>
        <v>42</v>
      </c>
      <c r="M798" s="55">
        <f t="shared" si="24"/>
        <v>33</v>
      </c>
      <c r="N798" s="57">
        <f t="shared" si="25"/>
        <v>63.62</v>
      </c>
    </row>
    <row r="799" spans="1:14" ht="21" hidden="1">
      <c r="A799" s="19" t="s">
        <v>992</v>
      </c>
      <c r="B799" s="20" t="s">
        <v>2483</v>
      </c>
      <c r="C799" s="19" t="s">
        <v>15</v>
      </c>
      <c r="D799" s="19" t="s">
        <v>1002</v>
      </c>
      <c r="E799" s="29" t="s">
        <v>994</v>
      </c>
      <c r="F799" s="19"/>
      <c r="G799" s="25" t="s">
        <v>995</v>
      </c>
      <c r="H799" s="19" t="s">
        <v>1003</v>
      </c>
      <c r="I799" s="24">
        <v>5267</v>
      </c>
      <c r="J799" s="32">
        <v>50.82</v>
      </c>
      <c r="K799" s="67">
        <v>53.02</v>
      </c>
      <c r="L799" s="55">
        <f t="shared" si="24"/>
        <v>42</v>
      </c>
      <c r="M799" s="55">
        <f t="shared" si="24"/>
        <v>33</v>
      </c>
      <c r="N799" s="57">
        <f t="shared" si="25"/>
        <v>63.62</v>
      </c>
    </row>
    <row r="800" spans="1:14" ht="21">
      <c r="A800" s="19" t="s">
        <v>992</v>
      </c>
      <c r="B800" s="20" t="s">
        <v>2483</v>
      </c>
      <c r="C800" s="19" t="s">
        <v>17</v>
      </c>
      <c r="D800" s="19" t="s">
        <v>1004</v>
      </c>
      <c r="E800" s="29" t="s">
        <v>994</v>
      </c>
      <c r="F800" s="19"/>
      <c r="G800" s="25" t="s">
        <v>995</v>
      </c>
      <c r="H800" s="19" t="s">
        <v>1003</v>
      </c>
      <c r="I800" s="23">
        <v>5267</v>
      </c>
      <c r="J800" s="32">
        <v>50.82</v>
      </c>
      <c r="K800" s="67">
        <v>53.02</v>
      </c>
      <c r="L800" s="55">
        <f t="shared" si="24"/>
        <v>42</v>
      </c>
      <c r="M800" s="55">
        <f t="shared" si="24"/>
        <v>33</v>
      </c>
      <c r="N800" s="57">
        <f t="shared" si="25"/>
        <v>63.62</v>
      </c>
    </row>
    <row r="801" spans="1:14" ht="21" hidden="1">
      <c r="A801" s="19" t="s">
        <v>992</v>
      </c>
      <c r="B801" s="20" t="s">
        <v>2483</v>
      </c>
      <c r="C801" s="19" t="s">
        <v>41</v>
      </c>
      <c r="D801" s="19" t="s">
        <v>1021</v>
      </c>
      <c r="E801" s="29" t="s">
        <v>994</v>
      </c>
      <c r="F801" s="19"/>
      <c r="G801" s="25" t="s">
        <v>995</v>
      </c>
      <c r="H801" s="20" t="s">
        <v>2600</v>
      </c>
      <c r="I801" s="24">
        <v>5270</v>
      </c>
      <c r="J801" s="32">
        <v>50.82</v>
      </c>
      <c r="K801" s="67">
        <v>53.02</v>
      </c>
      <c r="L801" s="55">
        <f t="shared" si="24"/>
        <v>42</v>
      </c>
      <c r="M801" s="55">
        <f t="shared" si="24"/>
        <v>33</v>
      </c>
      <c r="N801" s="57">
        <f t="shared" si="25"/>
        <v>63.62</v>
      </c>
    </row>
    <row r="802" spans="1:14" ht="21" hidden="1">
      <c r="A802" s="19" t="s">
        <v>992</v>
      </c>
      <c r="B802" s="20" t="s">
        <v>2483</v>
      </c>
      <c r="C802" s="19" t="s">
        <v>118</v>
      </c>
      <c r="D802" s="19" t="s">
        <v>1047</v>
      </c>
      <c r="E802" s="29" t="s">
        <v>994</v>
      </c>
      <c r="F802" s="19"/>
      <c r="G802" s="25" t="s">
        <v>995</v>
      </c>
      <c r="H802" s="19" t="s">
        <v>1049</v>
      </c>
      <c r="I802" s="24" t="s">
        <v>1048</v>
      </c>
      <c r="J802" s="32">
        <v>41.73</v>
      </c>
      <c r="K802" s="67">
        <v>44.36</v>
      </c>
      <c r="L802" s="55">
        <f t="shared" si="24"/>
        <v>35</v>
      </c>
      <c r="M802" s="55">
        <f t="shared" si="24"/>
        <v>28</v>
      </c>
      <c r="N802" s="57">
        <f t="shared" si="25"/>
        <v>53.23</v>
      </c>
    </row>
    <row r="803" spans="1:14" ht="21">
      <c r="A803" s="19" t="s">
        <v>992</v>
      </c>
      <c r="B803" s="20" t="s">
        <v>2483</v>
      </c>
      <c r="C803" s="19" t="s">
        <v>119</v>
      </c>
      <c r="D803" s="19" t="s">
        <v>1050</v>
      </c>
      <c r="E803" s="29" t="s">
        <v>994</v>
      </c>
      <c r="F803" s="19"/>
      <c r="G803" s="25" t="s">
        <v>995</v>
      </c>
      <c r="H803" s="19" t="s">
        <v>1049</v>
      </c>
      <c r="I803" s="23" t="s">
        <v>1048</v>
      </c>
      <c r="J803" s="32">
        <v>41.73</v>
      </c>
      <c r="K803" s="67">
        <v>44.36</v>
      </c>
      <c r="L803" s="55">
        <f t="shared" si="24"/>
        <v>35</v>
      </c>
      <c r="M803" s="55">
        <f t="shared" si="24"/>
        <v>28</v>
      </c>
      <c r="N803" s="57">
        <f t="shared" si="25"/>
        <v>53.23</v>
      </c>
    </row>
    <row r="804" spans="1:14" ht="21" hidden="1">
      <c r="A804" s="19" t="s">
        <v>992</v>
      </c>
      <c r="B804" s="20" t="s">
        <v>2483</v>
      </c>
      <c r="C804" s="19" t="s">
        <v>123</v>
      </c>
      <c r="D804" s="19" t="s">
        <v>1052</v>
      </c>
      <c r="E804" s="29" t="s">
        <v>994</v>
      </c>
      <c r="F804" s="19"/>
      <c r="G804" s="25" t="s">
        <v>995</v>
      </c>
      <c r="H804" s="19" t="s">
        <v>1049</v>
      </c>
      <c r="I804" s="24">
        <v>5408</v>
      </c>
      <c r="J804" s="32">
        <v>41.73</v>
      </c>
      <c r="K804" s="67">
        <v>44.36</v>
      </c>
      <c r="L804" s="55">
        <f t="shared" si="24"/>
        <v>35</v>
      </c>
      <c r="M804" s="55">
        <f t="shared" si="24"/>
        <v>28</v>
      </c>
      <c r="N804" s="57">
        <f t="shared" si="25"/>
        <v>53.23</v>
      </c>
    </row>
    <row r="805" spans="1:14" ht="21" hidden="1">
      <c r="A805" s="1" t="s">
        <v>992</v>
      </c>
      <c r="B805" s="2" t="s">
        <v>2483</v>
      </c>
      <c r="C805" s="1" t="s">
        <v>11</v>
      </c>
      <c r="D805" s="1" t="s">
        <v>999</v>
      </c>
      <c r="E805" s="12" t="s">
        <v>994</v>
      </c>
      <c r="F805" s="1"/>
      <c r="G805" s="12" t="s">
        <v>995</v>
      </c>
      <c r="H805" s="1" t="s">
        <v>999</v>
      </c>
      <c r="I805" s="3" t="s">
        <v>1000</v>
      </c>
      <c r="J805" s="30">
        <v>70.83</v>
      </c>
      <c r="K805" s="66">
        <v>69.17</v>
      </c>
      <c r="L805" s="55">
        <f t="shared" si="24"/>
        <v>55</v>
      </c>
      <c r="M805" s="55">
        <f t="shared" si="24"/>
        <v>44</v>
      </c>
      <c r="N805" s="57">
        <f t="shared" si="25"/>
        <v>83</v>
      </c>
    </row>
    <row r="806" spans="1:14" ht="21" hidden="1">
      <c r="A806" s="1" t="s">
        <v>2379</v>
      </c>
      <c r="B806" s="2" t="s">
        <v>2484</v>
      </c>
      <c r="C806" s="1" t="s">
        <v>9</v>
      </c>
      <c r="D806" s="1" t="s">
        <v>1772</v>
      </c>
      <c r="E806" s="12" t="s">
        <v>2351</v>
      </c>
      <c r="F806" s="1"/>
      <c r="G806" s="12" t="s">
        <v>2352</v>
      </c>
      <c r="H806" s="1" t="s">
        <v>1773</v>
      </c>
      <c r="I806" s="3">
        <v>5267</v>
      </c>
      <c r="J806" s="30">
        <v>50.82</v>
      </c>
      <c r="K806" s="66">
        <v>53.02</v>
      </c>
      <c r="L806" s="55">
        <f t="shared" si="24"/>
        <v>42</v>
      </c>
      <c r="M806" s="55">
        <f t="shared" si="24"/>
        <v>33</v>
      </c>
      <c r="N806" s="57">
        <f t="shared" si="25"/>
        <v>63.62</v>
      </c>
    </row>
    <row r="807" spans="1:14" ht="21" hidden="1">
      <c r="A807" s="1" t="s">
        <v>2379</v>
      </c>
      <c r="B807" s="2" t="s">
        <v>2484</v>
      </c>
      <c r="C807" s="1" t="s">
        <v>35</v>
      </c>
      <c r="D807" s="1" t="s">
        <v>1789</v>
      </c>
      <c r="E807" s="12" t="s">
        <v>2351</v>
      </c>
      <c r="F807" s="1"/>
      <c r="G807" s="12" t="s">
        <v>2352</v>
      </c>
      <c r="H807" s="1" t="s">
        <v>1043</v>
      </c>
      <c r="I807" s="3" t="s">
        <v>1042</v>
      </c>
      <c r="J807" s="30">
        <v>50.82</v>
      </c>
      <c r="K807" s="66">
        <v>53.02</v>
      </c>
      <c r="L807" s="55">
        <f t="shared" si="24"/>
        <v>42</v>
      </c>
      <c r="M807" s="55">
        <f t="shared" si="24"/>
        <v>33</v>
      </c>
      <c r="N807" s="57">
        <f t="shared" si="25"/>
        <v>63.62</v>
      </c>
    </row>
    <row r="808" spans="1:14" ht="21" hidden="1">
      <c r="A808" s="1" t="s">
        <v>2379</v>
      </c>
      <c r="B808" s="2" t="s">
        <v>2484</v>
      </c>
      <c r="C808" s="1" t="s">
        <v>43</v>
      </c>
      <c r="D808" s="1" t="s">
        <v>1792</v>
      </c>
      <c r="E808" s="12" t="s">
        <v>2351</v>
      </c>
      <c r="F808" s="1"/>
      <c r="G808" s="12" t="s">
        <v>2352</v>
      </c>
      <c r="H808" s="1" t="s">
        <v>1792</v>
      </c>
      <c r="I808" s="3" t="s">
        <v>1793</v>
      </c>
      <c r="J808" s="30">
        <v>50.82</v>
      </c>
      <c r="K808" s="66">
        <v>52.66</v>
      </c>
      <c r="L808" s="55">
        <f t="shared" si="24"/>
        <v>42</v>
      </c>
      <c r="M808" s="55">
        <f t="shared" si="24"/>
        <v>33</v>
      </c>
      <c r="N808" s="57">
        <f t="shared" si="25"/>
        <v>63.19</v>
      </c>
    </row>
    <row r="809" spans="1:14" ht="17.399999999999999" hidden="1">
      <c r="A809" s="19" t="s">
        <v>2379</v>
      </c>
      <c r="B809" s="20" t="s">
        <v>2484</v>
      </c>
      <c r="C809" s="19" t="s">
        <v>13</v>
      </c>
      <c r="D809" s="19" t="s">
        <v>1775</v>
      </c>
      <c r="E809" s="29" t="s">
        <v>2351</v>
      </c>
      <c r="F809" s="19"/>
      <c r="G809" s="25" t="s">
        <v>2352</v>
      </c>
      <c r="H809" s="19" t="s">
        <v>1775</v>
      </c>
      <c r="I809" s="24" t="s">
        <v>1776</v>
      </c>
      <c r="J809" s="32">
        <v>50.82</v>
      </c>
      <c r="K809" s="68">
        <v>53.02</v>
      </c>
      <c r="L809" s="55">
        <f t="shared" si="24"/>
        <v>42</v>
      </c>
      <c r="M809" s="55">
        <f t="shared" si="24"/>
        <v>33</v>
      </c>
      <c r="N809" s="57">
        <f t="shared" si="25"/>
        <v>63.62</v>
      </c>
    </row>
    <row r="810" spans="1:14" ht="21" hidden="1">
      <c r="A810" s="1" t="s">
        <v>2379</v>
      </c>
      <c r="B810" s="2" t="s">
        <v>2484</v>
      </c>
      <c r="C810" s="1" t="s">
        <v>17</v>
      </c>
      <c r="D810" s="1" t="s">
        <v>1778</v>
      </c>
      <c r="E810" s="12" t="s">
        <v>2351</v>
      </c>
      <c r="F810" s="1"/>
      <c r="G810" s="12" t="s">
        <v>2352</v>
      </c>
      <c r="H810" s="1" t="s">
        <v>1780</v>
      </c>
      <c r="I810" s="3" t="s">
        <v>1779</v>
      </c>
      <c r="J810" s="30">
        <v>50.82</v>
      </c>
      <c r="K810" s="66">
        <v>53.02</v>
      </c>
      <c r="L810" s="55">
        <f t="shared" si="24"/>
        <v>42</v>
      </c>
      <c r="M810" s="55">
        <f t="shared" si="24"/>
        <v>33</v>
      </c>
      <c r="N810" s="57">
        <f t="shared" si="25"/>
        <v>63.62</v>
      </c>
    </row>
    <row r="811" spans="1:14" ht="21" hidden="1">
      <c r="A811" s="1" t="s">
        <v>2379</v>
      </c>
      <c r="B811" s="2" t="s">
        <v>2484</v>
      </c>
      <c r="C811" s="1" t="s">
        <v>11</v>
      </c>
      <c r="D811" s="1" t="s">
        <v>1260</v>
      </c>
      <c r="E811" s="12" t="s">
        <v>2351</v>
      </c>
      <c r="F811" s="1"/>
      <c r="G811" s="12" t="s">
        <v>2352</v>
      </c>
      <c r="H811" s="1" t="s">
        <v>1260</v>
      </c>
      <c r="I811" s="3" t="s">
        <v>1774</v>
      </c>
      <c r="J811" s="30">
        <v>70</v>
      </c>
      <c r="K811" s="66">
        <v>61.67</v>
      </c>
      <c r="L811" s="55">
        <f t="shared" si="24"/>
        <v>49</v>
      </c>
      <c r="M811" s="55">
        <f t="shared" si="24"/>
        <v>39</v>
      </c>
      <c r="N811" s="57">
        <f t="shared" si="25"/>
        <v>74</v>
      </c>
    </row>
    <row r="812" spans="1:14" ht="21">
      <c r="A812" s="1" t="s">
        <v>2379</v>
      </c>
      <c r="B812" s="2" t="s">
        <v>2484</v>
      </c>
      <c r="C812" s="1" t="s">
        <v>49</v>
      </c>
      <c r="D812" s="1" t="s">
        <v>1795</v>
      </c>
      <c r="E812" s="12" t="s">
        <v>2351</v>
      </c>
      <c r="F812" s="1"/>
      <c r="G812" s="12" t="s">
        <v>2352</v>
      </c>
      <c r="H812" s="1" t="s">
        <v>1260</v>
      </c>
      <c r="I812" s="4" t="s">
        <v>1774</v>
      </c>
      <c r="J812" s="30">
        <v>70</v>
      </c>
      <c r="K812" s="66">
        <v>61.67</v>
      </c>
      <c r="L812" s="55">
        <f t="shared" si="24"/>
        <v>49</v>
      </c>
      <c r="M812" s="55">
        <f t="shared" si="24"/>
        <v>39</v>
      </c>
      <c r="N812" s="57">
        <f t="shared" si="25"/>
        <v>74</v>
      </c>
    </row>
    <row r="813" spans="1:14" ht="21">
      <c r="A813" s="1" t="s">
        <v>2379</v>
      </c>
      <c r="B813" s="2" t="s">
        <v>2484</v>
      </c>
      <c r="C813" s="1" t="s">
        <v>4</v>
      </c>
      <c r="D813" s="1" t="s">
        <v>1770</v>
      </c>
      <c r="E813" s="12" t="s">
        <v>2351</v>
      </c>
      <c r="F813" s="1"/>
      <c r="G813" s="12" t="s">
        <v>2352</v>
      </c>
      <c r="H813" s="1" t="s">
        <v>2233</v>
      </c>
      <c r="I813" s="4" t="s">
        <v>1771</v>
      </c>
      <c r="J813" s="30">
        <v>59.9</v>
      </c>
      <c r="K813" s="66">
        <v>61.67</v>
      </c>
      <c r="L813" s="55">
        <f t="shared" si="24"/>
        <v>49</v>
      </c>
      <c r="M813" s="55">
        <f t="shared" si="24"/>
        <v>39</v>
      </c>
      <c r="N813" s="57">
        <f t="shared" si="25"/>
        <v>74</v>
      </c>
    </row>
    <row r="814" spans="1:14" ht="21">
      <c r="A814" s="1" t="s">
        <v>2379</v>
      </c>
      <c r="B814" s="2" t="s">
        <v>2484</v>
      </c>
      <c r="C814" s="1" t="s">
        <v>15</v>
      </c>
      <c r="D814" s="1" t="s">
        <v>1777</v>
      </c>
      <c r="E814" s="12" t="s">
        <v>2351</v>
      </c>
      <c r="F814" s="1"/>
      <c r="G814" s="12" t="s">
        <v>2352</v>
      </c>
      <c r="H814" s="1" t="s">
        <v>2233</v>
      </c>
      <c r="I814" s="4" t="s">
        <v>1771</v>
      </c>
      <c r="J814" s="30">
        <v>59.9</v>
      </c>
      <c r="K814" s="66">
        <v>61.67</v>
      </c>
      <c r="L814" s="55">
        <f t="shared" si="24"/>
        <v>49</v>
      </c>
      <c r="M814" s="55">
        <f t="shared" si="24"/>
        <v>39</v>
      </c>
      <c r="N814" s="57">
        <f t="shared" si="25"/>
        <v>74</v>
      </c>
    </row>
    <row r="815" spans="1:14" ht="21">
      <c r="A815" s="1" t="s">
        <v>2379</v>
      </c>
      <c r="B815" s="2" t="s">
        <v>2484</v>
      </c>
      <c r="C815" s="1" t="s">
        <v>19</v>
      </c>
      <c r="D815" s="1" t="s">
        <v>1781</v>
      </c>
      <c r="E815" s="12" t="s">
        <v>2351</v>
      </c>
      <c r="F815" s="1"/>
      <c r="G815" s="12" t="s">
        <v>2352</v>
      </c>
      <c r="H815" s="1" t="s">
        <v>2233</v>
      </c>
      <c r="I815" s="4" t="s">
        <v>1771</v>
      </c>
      <c r="J815" s="30">
        <v>59.9</v>
      </c>
      <c r="K815" s="66">
        <v>61.67</v>
      </c>
      <c r="L815" s="55">
        <f t="shared" si="24"/>
        <v>49</v>
      </c>
      <c r="M815" s="55">
        <f t="shared" si="24"/>
        <v>39</v>
      </c>
      <c r="N815" s="57">
        <f t="shared" si="25"/>
        <v>74</v>
      </c>
    </row>
    <row r="816" spans="1:14" ht="21">
      <c r="A816" s="1" t="s">
        <v>2379</v>
      </c>
      <c r="B816" s="2" t="s">
        <v>2484</v>
      </c>
      <c r="C816" s="1" t="s">
        <v>21</v>
      </c>
      <c r="D816" s="1" t="s">
        <v>1782</v>
      </c>
      <c r="E816" s="12" t="s">
        <v>2351</v>
      </c>
      <c r="F816" s="1"/>
      <c r="G816" s="12" t="s">
        <v>2352</v>
      </c>
      <c r="H816" s="1" t="s">
        <v>2233</v>
      </c>
      <c r="I816" s="4" t="s">
        <v>1771</v>
      </c>
      <c r="J816" s="30">
        <v>59.9</v>
      </c>
      <c r="K816" s="66">
        <v>61.67</v>
      </c>
      <c r="L816" s="55">
        <f t="shared" si="24"/>
        <v>49</v>
      </c>
      <c r="M816" s="55">
        <f t="shared" si="24"/>
        <v>39</v>
      </c>
      <c r="N816" s="57">
        <f t="shared" si="25"/>
        <v>74</v>
      </c>
    </row>
    <row r="817" spans="1:14" ht="21">
      <c r="A817" s="1" t="s">
        <v>2379</v>
      </c>
      <c r="B817" s="2" t="s">
        <v>2484</v>
      </c>
      <c r="C817" s="1" t="s">
        <v>25</v>
      </c>
      <c r="D817" s="1" t="s">
        <v>1784</v>
      </c>
      <c r="E817" s="12" t="s">
        <v>2351</v>
      </c>
      <c r="F817" s="1"/>
      <c r="G817" s="12" t="s">
        <v>2352</v>
      </c>
      <c r="H817" s="1" t="s">
        <v>2233</v>
      </c>
      <c r="I817" s="4" t="s">
        <v>1771</v>
      </c>
      <c r="J817" s="30">
        <v>59.9</v>
      </c>
      <c r="K817" s="66">
        <v>61.67</v>
      </c>
      <c r="L817" s="55">
        <f t="shared" si="24"/>
        <v>49</v>
      </c>
      <c r="M817" s="55">
        <f t="shared" si="24"/>
        <v>39</v>
      </c>
      <c r="N817" s="57">
        <f t="shared" si="25"/>
        <v>74</v>
      </c>
    </row>
    <row r="818" spans="1:14" ht="21" hidden="1">
      <c r="A818" s="1" t="s">
        <v>2379</v>
      </c>
      <c r="B818" s="2" t="s">
        <v>2484</v>
      </c>
      <c r="C818" s="1" t="s">
        <v>61</v>
      </c>
      <c r="D818" s="1" t="s">
        <v>8</v>
      </c>
      <c r="E818" s="12" t="s">
        <v>2351</v>
      </c>
      <c r="F818" s="1"/>
      <c r="G818" s="12" t="s">
        <v>2352</v>
      </c>
      <c r="H818" s="1" t="s">
        <v>2233</v>
      </c>
      <c r="I818" s="3" t="s">
        <v>1771</v>
      </c>
      <c r="J818" s="30">
        <v>59.9</v>
      </c>
      <c r="K818" s="66">
        <v>61.67</v>
      </c>
      <c r="L818" s="55">
        <f t="shared" si="24"/>
        <v>49</v>
      </c>
      <c r="M818" s="55">
        <f t="shared" si="24"/>
        <v>39</v>
      </c>
      <c r="N818" s="57">
        <f t="shared" si="25"/>
        <v>74</v>
      </c>
    </row>
    <row r="819" spans="1:14" ht="21" hidden="1">
      <c r="A819" s="1" t="s">
        <v>2379</v>
      </c>
      <c r="B819" s="2" t="s">
        <v>2484</v>
      </c>
      <c r="C819" s="1" t="s">
        <v>23</v>
      </c>
      <c r="D819" s="1" t="s">
        <v>1783</v>
      </c>
      <c r="E819" s="12" t="s">
        <v>2351</v>
      </c>
      <c r="F819" s="1"/>
      <c r="G819" s="12" t="s">
        <v>2352</v>
      </c>
      <c r="H819" s="1" t="s">
        <v>2233</v>
      </c>
      <c r="I819" s="15">
        <v>5271</v>
      </c>
      <c r="J819" s="30">
        <v>59.9</v>
      </c>
      <c r="K819" s="66">
        <v>53.02</v>
      </c>
      <c r="L819" s="55">
        <f t="shared" si="24"/>
        <v>42</v>
      </c>
      <c r="M819" s="55">
        <f t="shared" si="24"/>
        <v>33</v>
      </c>
      <c r="N819" s="57">
        <f t="shared" si="25"/>
        <v>63.62</v>
      </c>
    </row>
    <row r="820" spans="1:14" ht="21">
      <c r="A820" s="1" t="s">
        <v>2379</v>
      </c>
      <c r="B820" s="2" t="s">
        <v>2484</v>
      </c>
      <c r="C820" s="1" t="s">
        <v>45</v>
      </c>
      <c r="D820" s="1" t="s">
        <v>1794</v>
      </c>
      <c r="E820" s="12" t="s">
        <v>2351</v>
      </c>
      <c r="F820" s="1"/>
      <c r="G820" s="12" t="s">
        <v>2352</v>
      </c>
      <c r="H820" s="1" t="s">
        <v>2233</v>
      </c>
      <c r="I820" s="4" t="s">
        <v>1771</v>
      </c>
      <c r="J820" s="30">
        <v>59.9</v>
      </c>
      <c r="K820" s="66">
        <v>61.67</v>
      </c>
      <c r="L820" s="55">
        <f t="shared" si="24"/>
        <v>49</v>
      </c>
      <c r="M820" s="55">
        <f t="shared" si="24"/>
        <v>39</v>
      </c>
      <c r="N820" s="57">
        <f t="shared" si="25"/>
        <v>74</v>
      </c>
    </row>
    <row r="821" spans="1:14" ht="21">
      <c r="A821" s="1" t="s">
        <v>2379</v>
      </c>
      <c r="B821" s="2" t="s">
        <v>2484</v>
      </c>
      <c r="C821" s="1" t="s">
        <v>27</v>
      </c>
      <c r="D821" s="1" t="s">
        <v>1785</v>
      </c>
      <c r="E821" s="12" t="s">
        <v>2351</v>
      </c>
      <c r="F821" s="1"/>
      <c r="G821" s="12" t="s">
        <v>2352</v>
      </c>
      <c r="H821" s="1" t="s">
        <v>2233</v>
      </c>
      <c r="I821" s="4" t="s">
        <v>1771</v>
      </c>
      <c r="J821" s="30">
        <v>59.9</v>
      </c>
      <c r="K821" s="66">
        <v>61.67</v>
      </c>
      <c r="L821" s="55">
        <f t="shared" si="24"/>
        <v>49</v>
      </c>
      <c r="M821" s="55">
        <f t="shared" si="24"/>
        <v>39</v>
      </c>
      <c r="N821" s="57">
        <f t="shared" si="25"/>
        <v>74</v>
      </c>
    </row>
    <row r="822" spans="1:14" ht="21">
      <c r="A822" s="1" t="s">
        <v>2379</v>
      </c>
      <c r="B822" s="2" t="s">
        <v>2484</v>
      </c>
      <c r="C822" s="1" t="s">
        <v>29</v>
      </c>
      <c r="D822" s="1" t="s">
        <v>1786</v>
      </c>
      <c r="E822" s="12" t="s">
        <v>2351</v>
      </c>
      <c r="F822" s="1"/>
      <c r="G822" s="12" t="s">
        <v>2352</v>
      </c>
      <c r="H822" s="1" t="s">
        <v>2233</v>
      </c>
      <c r="I822" s="4" t="s">
        <v>1771</v>
      </c>
      <c r="J822" s="30">
        <v>59.9</v>
      </c>
      <c r="K822" s="66">
        <v>61.67</v>
      </c>
      <c r="L822" s="55">
        <f t="shared" si="24"/>
        <v>49</v>
      </c>
      <c r="M822" s="55">
        <f t="shared" si="24"/>
        <v>39</v>
      </c>
      <c r="N822" s="57">
        <f t="shared" si="25"/>
        <v>74</v>
      </c>
    </row>
    <row r="823" spans="1:14" ht="21">
      <c r="A823" s="1" t="s">
        <v>2379</v>
      </c>
      <c r="B823" s="2" t="s">
        <v>2484</v>
      </c>
      <c r="C823" s="1" t="s">
        <v>31</v>
      </c>
      <c r="D823" s="1" t="s">
        <v>1787</v>
      </c>
      <c r="E823" s="12" t="s">
        <v>2351</v>
      </c>
      <c r="F823" s="1"/>
      <c r="G823" s="12" t="s">
        <v>2352</v>
      </c>
      <c r="H823" s="1" t="s">
        <v>2233</v>
      </c>
      <c r="I823" s="4" t="s">
        <v>1771</v>
      </c>
      <c r="J823" s="30">
        <v>59.9</v>
      </c>
      <c r="K823" s="66">
        <v>61.67</v>
      </c>
      <c r="L823" s="55">
        <f t="shared" si="24"/>
        <v>49</v>
      </c>
      <c r="M823" s="55">
        <f t="shared" si="24"/>
        <v>39</v>
      </c>
      <c r="N823" s="57">
        <f t="shared" si="25"/>
        <v>74</v>
      </c>
    </row>
    <row r="824" spans="1:14" ht="21">
      <c r="A824" s="1" t="s">
        <v>2379</v>
      </c>
      <c r="B824" s="2" t="s">
        <v>2484</v>
      </c>
      <c r="C824" s="1" t="s">
        <v>37</v>
      </c>
      <c r="D824" s="1" t="s">
        <v>1790</v>
      </c>
      <c r="E824" s="12" t="s">
        <v>2351</v>
      </c>
      <c r="F824" s="1"/>
      <c r="G824" s="12" t="s">
        <v>2352</v>
      </c>
      <c r="H824" s="1" t="s">
        <v>2233</v>
      </c>
      <c r="I824" s="4" t="s">
        <v>1771</v>
      </c>
      <c r="J824" s="30">
        <v>59.9</v>
      </c>
      <c r="K824" s="66">
        <v>61.67</v>
      </c>
      <c r="L824" s="55">
        <f t="shared" si="24"/>
        <v>49</v>
      </c>
      <c r="M824" s="55">
        <f t="shared" si="24"/>
        <v>39</v>
      </c>
      <c r="N824" s="57">
        <f t="shared" si="25"/>
        <v>74</v>
      </c>
    </row>
    <row r="825" spans="1:14" ht="21">
      <c r="A825" s="1" t="s">
        <v>2379</v>
      </c>
      <c r="B825" s="2" t="s">
        <v>2484</v>
      </c>
      <c r="C825" s="1" t="s">
        <v>39</v>
      </c>
      <c r="D825" s="1" t="s">
        <v>1791</v>
      </c>
      <c r="E825" s="12" t="s">
        <v>2351</v>
      </c>
      <c r="F825" s="1"/>
      <c r="G825" s="12" t="s">
        <v>2352</v>
      </c>
      <c r="H825" s="1" t="s">
        <v>2233</v>
      </c>
      <c r="I825" s="4" t="s">
        <v>1771</v>
      </c>
      <c r="J825" s="30">
        <v>59.9</v>
      </c>
      <c r="K825" s="66">
        <v>61.67</v>
      </c>
      <c r="L825" s="55">
        <f t="shared" si="24"/>
        <v>49</v>
      </c>
      <c r="M825" s="55">
        <f t="shared" si="24"/>
        <v>39</v>
      </c>
      <c r="N825" s="57">
        <f t="shared" si="25"/>
        <v>74</v>
      </c>
    </row>
    <row r="826" spans="1:14" ht="21">
      <c r="A826" s="1" t="s">
        <v>2379</v>
      </c>
      <c r="B826" s="2" t="s">
        <v>2484</v>
      </c>
      <c r="C826" s="1" t="s">
        <v>41</v>
      </c>
      <c r="D826" s="1" t="s">
        <v>974</v>
      </c>
      <c r="E826" s="12" t="s">
        <v>2351</v>
      </c>
      <c r="F826" s="1"/>
      <c r="G826" s="12" t="s">
        <v>2352</v>
      </c>
      <c r="H826" s="1" t="s">
        <v>2233</v>
      </c>
      <c r="I826" s="4" t="s">
        <v>1771</v>
      </c>
      <c r="J826" s="30">
        <v>59.9</v>
      </c>
      <c r="K826" s="66">
        <v>61.67</v>
      </c>
      <c r="L826" s="55">
        <f t="shared" si="24"/>
        <v>49</v>
      </c>
      <c r="M826" s="55">
        <f t="shared" si="24"/>
        <v>39</v>
      </c>
      <c r="N826" s="57">
        <f t="shared" si="25"/>
        <v>74</v>
      </c>
    </row>
    <row r="827" spans="1:14" ht="21" hidden="1">
      <c r="A827" s="5" t="s">
        <v>2379</v>
      </c>
      <c r="B827" s="9" t="s">
        <v>2484</v>
      </c>
      <c r="C827" s="38" t="s">
        <v>51</v>
      </c>
      <c r="D827" s="9" t="s">
        <v>2495</v>
      </c>
      <c r="E827" s="26" t="s">
        <v>2351</v>
      </c>
      <c r="F827" s="5"/>
      <c r="G827" s="26" t="s">
        <v>2352</v>
      </c>
      <c r="H827" s="9" t="s">
        <v>2497</v>
      </c>
      <c r="I827" s="11">
        <v>5264</v>
      </c>
      <c r="J827" s="33">
        <v>69.58</v>
      </c>
      <c r="K827" s="66">
        <v>53.02</v>
      </c>
      <c r="L827" s="55">
        <f t="shared" si="24"/>
        <v>42</v>
      </c>
      <c r="M827" s="55">
        <f t="shared" si="24"/>
        <v>33</v>
      </c>
      <c r="N827" s="57">
        <f t="shared" si="25"/>
        <v>63.62</v>
      </c>
    </row>
    <row r="828" spans="1:14" ht="21" hidden="1">
      <c r="A828" s="1" t="s">
        <v>2379</v>
      </c>
      <c r="B828" s="2" t="s">
        <v>2484</v>
      </c>
      <c r="C828" s="1" t="s">
        <v>33</v>
      </c>
      <c r="D828" s="2" t="s">
        <v>2496</v>
      </c>
      <c r="E828" s="12" t="s">
        <v>2351</v>
      </c>
      <c r="F828" s="1"/>
      <c r="G828" s="12" t="s">
        <v>2352</v>
      </c>
      <c r="H828" s="2" t="s">
        <v>2604</v>
      </c>
      <c r="I828" s="3" t="s">
        <v>1788</v>
      </c>
      <c r="J828" s="30">
        <v>69.58</v>
      </c>
      <c r="K828" s="66">
        <v>65</v>
      </c>
      <c r="L828" s="55">
        <f t="shared" si="24"/>
        <v>52</v>
      </c>
      <c r="M828" s="55">
        <f t="shared" si="24"/>
        <v>41</v>
      </c>
      <c r="N828" s="57">
        <f t="shared" si="25"/>
        <v>78</v>
      </c>
    </row>
    <row r="829" spans="1:14" ht="21">
      <c r="A829" s="1" t="s">
        <v>1055</v>
      </c>
      <c r="B829" s="2" t="s">
        <v>2485</v>
      </c>
      <c r="C829" s="1" t="s">
        <v>220</v>
      </c>
      <c r="D829" s="1" t="s">
        <v>1216</v>
      </c>
      <c r="E829" s="12" t="s">
        <v>1057</v>
      </c>
      <c r="F829" s="1"/>
      <c r="G829" s="12" t="s">
        <v>1058</v>
      </c>
      <c r="H829" s="1" t="s">
        <v>1067</v>
      </c>
      <c r="I829" s="4" t="s">
        <v>1066</v>
      </c>
      <c r="J829" s="30">
        <v>34</v>
      </c>
      <c r="K829" s="66">
        <v>31</v>
      </c>
      <c r="L829" s="55">
        <f t="shared" si="24"/>
        <v>24</v>
      </c>
      <c r="M829" s="55">
        <f t="shared" si="24"/>
        <v>19</v>
      </c>
      <c r="N829" s="57">
        <f t="shared" si="25"/>
        <v>37.200000000000003</v>
      </c>
    </row>
    <row r="830" spans="1:14" ht="21">
      <c r="A830" s="1" t="s">
        <v>1055</v>
      </c>
      <c r="B830" s="2" t="s">
        <v>2485</v>
      </c>
      <c r="C830" s="1" t="s">
        <v>15</v>
      </c>
      <c r="D830" s="1" t="s">
        <v>1065</v>
      </c>
      <c r="E830" s="12" t="s">
        <v>1057</v>
      </c>
      <c r="F830" s="1"/>
      <c r="G830" s="12" t="s">
        <v>1058</v>
      </c>
      <c r="H830" s="1" t="s">
        <v>1067</v>
      </c>
      <c r="I830" s="4" t="s">
        <v>1066</v>
      </c>
      <c r="J830" s="30">
        <v>34</v>
      </c>
      <c r="K830" s="66">
        <v>31</v>
      </c>
      <c r="L830" s="55">
        <f t="shared" si="24"/>
        <v>24</v>
      </c>
      <c r="M830" s="55">
        <f t="shared" si="24"/>
        <v>19</v>
      </c>
      <c r="N830" s="57">
        <f t="shared" si="25"/>
        <v>37.200000000000003</v>
      </c>
    </row>
    <row r="831" spans="1:14" ht="21">
      <c r="A831" s="1" t="s">
        <v>1055</v>
      </c>
      <c r="B831" s="2" t="s">
        <v>2485</v>
      </c>
      <c r="C831" s="1" t="s">
        <v>19</v>
      </c>
      <c r="D831" s="1" t="s">
        <v>1071</v>
      </c>
      <c r="E831" s="12" t="s">
        <v>1057</v>
      </c>
      <c r="F831" s="1"/>
      <c r="G831" s="12" t="s">
        <v>1058</v>
      </c>
      <c r="H831" s="1" t="s">
        <v>1067</v>
      </c>
      <c r="I831" s="4" t="s">
        <v>1066</v>
      </c>
      <c r="J831" s="30">
        <v>34</v>
      </c>
      <c r="K831" s="66">
        <v>31</v>
      </c>
      <c r="L831" s="55">
        <f t="shared" si="24"/>
        <v>24</v>
      </c>
      <c r="M831" s="55">
        <f t="shared" si="24"/>
        <v>19</v>
      </c>
      <c r="N831" s="57">
        <f t="shared" si="25"/>
        <v>37.200000000000003</v>
      </c>
    </row>
    <row r="832" spans="1:14" ht="21">
      <c r="A832" s="1" t="s">
        <v>1055</v>
      </c>
      <c r="B832" s="2" t="s">
        <v>2485</v>
      </c>
      <c r="C832" s="1" t="s">
        <v>21</v>
      </c>
      <c r="D832" s="1" t="s">
        <v>1072</v>
      </c>
      <c r="E832" s="12" t="s">
        <v>1057</v>
      </c>
      <c r="F832" s="1"/>
      <c r="G832" s="12" t="s">
        <v>1058</v>
      </c>
      <c r="H832" s="1" t="s">
        <v>1067</v>
      </c>
      <c r="I832" s="4" t="s">
        <v>1066</v>
      </c>
      <c r="J832" s="30">
        <v>34</v>
      </c>
      <c r="K832" s="66">
        <v>31</v>
      </c>
      <c r="L832" s="55">
        <f t="shared" si="24"/>
        <v>24</v>
      </c>
      <c r="M832" s="55">
        <f t="shared" si="24"/>
        <v>19</v>
      </c>
      <c r="N832" s="57">
        <f t="shared" si="25"/>
        <v>37.200000000000003</v>
      </c>
    </row>
    <row r="833" spans="1:14" ht="21">
      <c r="A833" s="1" t="s">
        <v>1055</v>
      </c>
      <c r="B833" s="2" t="s">
        <v>2485</v>
      </c>
      <c r="C833" s="1" t="s">
        <v>41</v>
      </c>
      <c r="D833" s="1" t="s">
        <v>1084</v>
      </c>
      <c r="E833" s="12" t="s">
        <v>1057</v>
      </c>
      <c r="F833" s="1"/>
      <c r="G833" s="12" t="s">
        <v>1058</v>
      </c>
      <c r="H833" s="1" t="s">
        <v>1067</v>
      </c>
      <c r="I833" s="4" t="s">
        <v>1066</v>
      </c>
      <c r="J833" s="30">
        <v>34</v>
      </c>
      <c r="K833" s="66">
        <v>31</v>
      </c>
      <c r="L833" s="55">
        <f t="shared" si="24"/>
        <v>24</v>
      </c>
      <c r="M833" s="55">
        <f t="shared" si="24"/>
        <v>19</v>
      </c>
      <c r="N833" s="57">
        <f t="shared" si="25"/>
        <v>37.200000000000003</v>
      </c>
    </row>
    <row r="834" spans="1:14" ht="21">
      <c r="A834" s="1" t="s">
        <v>1055</v>
      </c>
      <c r="B834" s="2" t="s">
        <v>2485</v>
      </c>
      <c r="C834" s="1" t="s">
        <v>110</v>
      </c>
      <c r="D834" s="1" t="s">
        <v>1098</v>
      </c>
      <c r="E834" s="12" t="s">
        <v>1057</v>
      </c>
      <c r="F834" s="1"/>
      <c r="G834" s="12" t="s">
        <v>1058</v>
      </c>
      <c r="H834" s="1" t="s">
        <v>1067</v>
      </c>
      <c r="I834" s="4" t="s">
        <v>1066</v>
      </c>
      <c r="J834" s="30">
        <v>34</v>
      </c>
      <c r="K834" s="66">
        <v>31</v>
      </c>
      <c r="L834" s="55">
        <f t="shared" si="24"/>
        <v>24</v>
      </c>
      <c r="M834" s="55">
        <f t="shared" si="24"/>
        <v>19</v>
      </c>
      <c r="N834" s="57">
        <f t="shared" si="25"/>
        <v>37.200000000000003</v>
      </c>
    </row>
    <row r="835" spans="1:14" ht="21">
      <c r="A835" s="1" t="s">
        <v>1055</v>
      </c>
      <c r="B835" s="2" t="s">
        <v>2485</v>
      </c>
      <c r="C835" s="1" t="s">
        <v>113</v>
      </c>
      <c r="D835" s="1" t="s">
        <v>1099</v>
      </c>
      <c r="E835" s="12" t="s">
        <v>1057</v>
      </c>
      <c r="F835" s="1"/>
      <c r="G835" s="12" t="s">
        <v>1058</v>
      </c>
      <c r="H835" s="1" t="s">
        <v>1067</v>
      </c>
      <c r="I835" s="4" t="s">
        <v>1066</v>
      </c>
      <c r="J835" s="30">
        <v>34</v>
      </c>
      <c r="K835" s="66">
        <v>31</v>
      </c>
      <c r="L835" s="55">
        <f t="shared" si="24"/>
        <v>24</v>
      </c>
      <c r="M835" s="55">
        <f t="shared" si="24"/>
        <v>19</v>
      </c>
      <c r="N835" s="57">
        <f t="shared" si="25"/>
        <v>37.200000000000003</v>
      </c>
    </row>
    <row r="836" spans="1:14" ht="21">
      <c r="A836" s="1" t="s">
        <v>1055</v>
      </c>
      <c r="B836" s="2" t="s">
        <v>2485</v>
      </c>
      <c r="C836" s="1" t="s">
        <v>160</v>
      </c>
      <c r="D836" s="1" t="s">
        <v>1122</v>
      </c>
      <c r="E836" s="12" t="s">
        <v>1057</v>
      </c>
      <c r="F836" s="1"/>
      <c r="G836" s="12" t="s">
        <v>1058</v>
      </c>
      <c r="H836" s="1" t="s">
        <v>1067</v>
      </c>
      <c r="I836" s="4" t="s">
        <v>1066</v>
      </c>
      <c r="J836" s="30">
        <v>34</v>
      </c>
      <c r="K836" s="66">
        <v>31</v>
      </c>
      <c r="L836" s="55">
        <f t="shared" ref="L836:M899" si="26">ROUNDDOWN(K836*0.8,0)</f>
        <v>24</v>
      </c>
      <c r="M836" s="55">
        <f t="shared" si="26"/>
        <v>19</v>
      </c>
      <c r="N836" s="57">
        <f t="shared" si="25"/>
        <v>37.200000000000003</v>
      </c>
    </row>
    <row r="837" spans="1:14" ht="21">
      <c r="A837" s="1" t="s">
        <v>1055</v>
      </c>
      <c r="B837" s="2" t="s">
        <v>2485</v>
      </c>
      <c r="C837" s="1" t="s">
        <v>941</v>
      </c>
      <c r="D837" s="1" t="s">
        <v>1173</v>
      </c>
      <c r="E837" s="12" t="s">
        <v>1057</v>
      </c>
      <c r="F837" s="1"/>
      <c r="G837" s="12" t="s">
        <v>1058</v>
      </c>
      <c r="H837" s="1" t="s">
        <v>1067</v>
      </c>
      <c r="I837" s="4" t="s">
        <v>1066</v>
      </c>
      <c r="J837" s="30">
        <v>34</v>
      </c>
      <c r="K837" s="66">
        <v>31</v>
      </c>
      <c r="L837" s="55">
        <f t="shared" si="26"/>
        <v>24</v>
      </c>
      <c r="M837" s="55">
        <f t="shared" si="26"/>
        <v>19</v>
      </c>
      <c r="N837" s="57">
        <f t="shared" ref="N837:N900" si="27">ROUNDDOWN(K837*1.2,2)</f>
        <v>37.200000000000003</v>
      </c>
    </row>
    <row r="838" spans="1:14" ht="21">
      <c r="A838" s="1" t="s">
        <v>1055</v>
      </c>
      <c r="B838" s="2" t="s">
        <v>2485</v>
      </c>
      <c r="C838" s="1" t="s">
        <v>236</v>
      </c>
      <c r="D838" s="1" t="s">
        <v>1231</v>
      </c>
      <c r="E838" s="12" t="s">
        <v>1057</v>
      </c>
      <c r="F838" s="1"/>
      <c r="G838" s="12" t="s">
        <v>1058</v>
      </c>
      <c r="H838" s="1" t="s">
        <v>1067</v>
      </c>
      <c r="I838" s="4" t="s">
        <v>1066</v>
      </c>
      <c r="J838" s="30">
        <v>34</v>
      </c>
      <c r="K838" s="66">
        <v>31</v>
      </c>
      <c r="L838" s="55">
        <f t="shared" si="26"/>
        <v>24</v>
      </c>
      <c r="M838" s="55">
        <f t="shared" si="26"/>
        <v>19</v>
      </c>
      <c r="N838" s="57">
        <f t="shared" si="27"/>
        <v>37.200000000000003</v>
      </c>
    </row>
    <row r="839" spans="1:14" ht="21">
      <c r="A839" s="1" t="s">
        <v>1055</v>
      </c>
      <c r="B839" s="2" t="s">
        <v>2485</v>
      </c>
      <c r="C839" s="1" t="s">
        <v>23</v>
      </c>
      <c r="D839" s="1" t="s">
        <v>1073</v>
      </c>
      <c r="E839" s="12" t="s">
        <v>1057</v>
      </c>
      <c r="F839" s="1"/>
      <c r="G839" s="12" t="s">
        <v>1058</v>
      </c>
      <c r="H839" s="1" t="s">
        <v>1075</v>
      </c>
      <c r="I839" s="4" t="s">
        <v>1074</v>
      </c>
      <c r="J839" s="30">
        <v>33</v>
      </c>
      <c r="K839" s="66">
        <v>31.33</v>
      </c>
      <c r="L839" s="55">
        <f t="shared" si="26"/>
        <v>25</v>
      </c>
      <c r="M839" s="55">
        <f t="shared" si="26"/>
        <v>20</v>
      </c>
      <c r="N839" s="57">
        <f t="shared" si="27"/>
        <v>37.590000000000003</v>
      </c>
    </row>
    <row r="840" spans="1:14" ht="21">
      <c r="A840" s="1" t="s">
        <v>1055</v>
      </c>
      <c r="B840" s="2" t="s">
        <v>2485</v>
      </c>
      <c r="C840" s="1" t="s">
        <v>114</v>
      </c>
      <c r="D840" s="1" t="s">
        <v>1100</v>
      </c>
      <c r="E840" s="12" t="s">
        <v>1057</v>
      </c>
      <c r="F840" s="1"/>
      <c r="G840" s="12" t="s">
        <v>1058</v>
      </c>
      <c r="H840" s="1" t="s">
        <v>1075</v>
      </c>
      <c r="I840" s="4" t="s">
        <v>1918</v>
      </c>
      <c r="J840" s="30">
        <v>33</v>
      </c>
      <c r="K840" s="66">
        <v>31.33</v>
      </c>
      <c r="L840" s="55">
        <f t="shared" si="26"/>
        <v>25</v>
      </c>
      <c r="M840" s="55">
        <f t="shared" si="26"/>
        <v>20</v>
      </c>
      <c r="N840" s="57">
        <f t="shared" si="27"/>
        <v>37.590000000000003</v>
      </c>
    </row>
    <row r="841" spans="1:14" ht="21">
      <c r="A841" s="1" t="s">
        <v>1055</v>
      </c>
      <c r="B841" s="2" t="s">
        <v>2485</v>
      </c>
      <c r="C841" s="1" t="s">
        <v>147</v>
      </c>
      <c r="D841" s="1" t="s">
        <v>1115</v>
      </c>
      <c r="E841" s="12" t="s">
        <v>1057</v>
      </c>
      <c r="F841" s="1"/>
      <c r="G841" s="12" t="s">
        <v>1058</v>
      </c>
      <c r="H841" s="1" t="s">
        <v>1075</v>
      </c>
      <c r="I841" s="4" t="s">
        <v>1149</v>
      </c>
      <c r="J841" s="30">
        <v>33</v>
      </c>
      <c r="K841" s="66">
        <v>31.33</v>
      </c>
      <c r="L841" s="55">
        <f t="shared" si="26"/>
        <v>25</v>
      </c>
      <c r="M841" s="55">
        <f t="shared" si="26"/>
        <v>20</v>
      </c>
      <c r="N841" s="57">
        <f t="shared" si="27"/>
        <v>37.590000000000003</v>
      </c>
    </row>
    <row r="842" spans="1:14" ht="21">
      <c r="A842" s="1" t="s">
        <v>1055</v>
      </c>
      <c r="B842" s="2" t="s">
        <v>2485</v>
      </c>
      <c r="C842" s="1" t="s">
        <v>159</v>
      </c>
      <c r="D842" s="1" t="s">
        <v>1121</v>
      </c>
      <c r="E842" s="12" t="s">
        <v>1057</v>
      </c>
      <c r="F842" s="1"/>
      <c r="G842" s="12" t="s">
        <v>1058</v>
      </c>
      <c r="H842" s="1" t="s">
        <v>1075</v>
      </c>
      <c r="I842" s="4" t="s">
        <v>2498</v>
      </c>
      <c r="J842" s="30">
        <v>33</v>
      </c>
      <c r="K842" s="66">
        <v>31.33</v>
      </c>
      <c r="L842" s="55">
        <f t="shared" si="26"/>
        <v>25</v>
      </c>
      <c r="M842" s="55">
        <f t="shared" si="26"/>
        <v>20</v>
      </c>
      <c r="N842" s="57">
        <f t="shared" si="27"/>
        <v>37.590000000000003</v>
      </c>
    </row>
    <row r="843" spans="1:14" ht="21" hidden="1">
      <c r="A843" s="1" t="s">
        <v>1055</v>
      </c>
      <c r="B843" s="2" t="s">
        <v>2485</v>
      </c>
      <c r="C843" s="1" t="s">
        <v>900</v>
      </c>
      <c r="D843" s="1" t="s">
        <v>1148</v>
      </c>
      <c r="E843" s="12" t="s">
        <v>1057</v>
      </c>
      <c r="F843" s="1"/>
      <c r="G843" s="12" t="s">
        <v>1058</v>
      </c>
      <c r="H843" s="1" t="s">
        <v>1148</v>
      </c>
      <c r="I843" s="3" t="s">
        <v>1149</v>
      </c>
      <c r="J843" s="30">
        <v>51.76</v>
      </c>
      <c r="K843" s="66">
        <v>50.09</v>
      </c>
      <c r="L843" s="55">
        <f t="shared" si="26"/>
        <v>40</v>
      </c>
      <c r="M843" s="55">
        <f t="shared" si="26"/>
        <v>32</v>
      </c>
      <c r="N843" s="57">
        <f t="shared" si="27"/>
        <v>60.1</v>
      </c>
    </row>
    <row r="844" spans="1:14" ht="21" hidden="1">
      <c r="A844" s="1" t="s">
        <v>1055</v>
      </c>
      <c r="B844" s="2" t="s">
        <v>2485</v>
      </c>
      <c r="C844" s="5" t="s">
        <v>902</v>
      </c>
      <c r="D844" s="5" t="s">
        <v>1150</v>
      </c>
      <c r="E844" s="26" t="s">
        <v>1057</v>
      </c>
      <c r="F844" s="5"/>
      <c r="G844" s="26" t="s">
        <v>1058</v>
      </c>
      <c r="H844" s="2" t="s">
        <v>2343</v>
      </c>
      <c r="I844" s="11">
        <v>5241</v>
      </c>
      <c r="J844" s="30">
        <v>51.76</v>
      </c>
      <c r="K844" s="66">
        <v>49.23</v>
      </c>
      <c r="L844" s="55">
        <f t="shared" si="26"/>
        <v>39</v>
      </c>
      <c r="M844" s="55">
        <f t="shared" si="26"/>
        <v>31</v>
      </c>
      <c r="N844" s="57">
        <f t="shared" si="27"/>
        <v>59.07</v>
      </c>
    </row>
    <row r="845" spans="1:14" ht="21">
      <c r="A845" s="1" t="s">
        <v>1055</v>
      </c>
      <c r="B845" s="2" t="s">
        <v>2485</v>
      </c>
      <c r="C845" s="1" t="s">
        <v>230</v>
      </c>
      <c r="D845" s="1" t="s">
        <v>1225</v>
      </c>
      <c r="E845" s="12" t="s">
        <v>1057</v>
      </c>
      <c r="F845" s="1"/>
      <c r="G845" s="12" t="s">
        <v>1058</v>
      </c>
      <c r="H845" s="1" t="s">
        <v>1148</v>
      </c>
      <c r="I845" s="4" t="s">
        <v>1149</v>
      </c>
      <c r="J845" s="30">
        <v>51.76</v>
      </c>
      <c r="K845" s="66">
        <v>50.09</v>
      </c>
      <c r="L845" s="55">
        <f t="shared" si="26"/>
        <v>40</v>
      </c>
      <c r="M845" s="55">
        <f t="shared" si="26"/>
        <v>32</v>
      </c>
      <c r="N845" s="57">
        <f t="shared" si="27"/>
        <v>60.1</v>
      </c>
    </row>
    <row r="846" spans="1:14" ht="21" hidden="1">
      <c r="A846" s="1" t="s">
        <v>1055</v>
      </c>
      <c r="B846" s="2" t="s">
        <v>2485</v>
      </c>
      <c r="C846" s="1" t="s">
        <v>904</v>
      </c>
      <c r="D846" s="1" t="s">
        <v>1151</v>
      </c>
      <c r="E846" s="12" t="s">
        <v>1057</v>
      </c>
      <c r="F846" s="1"/>
      <c r="G846" s="12" t="s">
        <v>1058</v>
      </c>
      <c r="H846" s="1" t="s">
        <v>1151</v>
      </c>
      <c r="I846" s="3" t="s">
        <v>1152</v>
      </c>
      <c r="J846" s="30">
        <v>48.13</v>
      </c>
      <c r="K846" s="66">
        <v>45.18</v>
      </c>
      <c r="L846" s="55">
        <f t="shared" si="26"/>
        <v>36</v>
      </c>
      <c r="M846" s="55">
        <f t="shared" si="26"/>
        <v>28</v>
      </c>
      <c r="N846" s="57">
        <f t="shared" si="27"/>
        <v>54.21</v>
      </c>
    </row>
    <row r="847" spans="1:14" ht="21">
      <c r="A847" s="1" t="s">
        <v>1055</v>
      </c>
      <c r="B847" s="2" t="s">
        <v>2485</v>
      </c>
      <c r="C847" s="1" t="s">
        <v>223</v>
      </c>
      <c r="D847" s="1" t="s">
        <v>1219</v>
      </c>
      <c r="E847" s="12" t="s">
        <v>1057</v>
      </c>
      <c r="F847" s="1"/>
      <c r="G847" s="12" t="s">
        <v>1058</v>
      </c>
      <c r="H847" s="1" t="s">
        <v>1151</v>
      </c>
      <c r="I847" s="4" t="s">
        <v>1152</v>
      </c>
      <c r="J847" s="30">
        <v>48.13</v>
      </c>
      <c r="K847" s="66">
        <v>45.18</v>
      </c>
      <c r="L847" s="55">
        <f t="shared" si="26"/>
        <v>36</v>
      </c>
      <c r="M847" s="55">
        <f t="shared" si="26"/>
        <v>28</v>
      </c>
      <c r="N847" s="57">
        <f t="shared" si="27"/>
        <v>54.21</v>
      </c>
    </row>
    <row r="848" spans="1:14" ht="21" hidden="1">
      <c r="A848" s="1" t="s">
        <v>1055</v>
      </c>
      <c r="B848" s="2" t="s">
        <v>2485</v>
      </c>
      <c r="C848" s="1" t="s">
        <v>906</v>
      </c>
      <c r="D848" s="2" t="s">
        <v>2499</v>
      </c>
      <c r="E848" s="12" t="s">
        <v>1057</v>
      </c>
      <c r="F848" s="1"/>
      <c r="G848" s="12" t="s">
        <v>1058</v>
      </c>
      <c r="H848" s="1" t="s">
        <v>1154</v>
      </c>
      <c r="I848" s="3" t="s">
        <v>1153</v>
      </c>
      <c r="J848" s="30">
        <v>48.34</v>
      </c>
      <c r="K848" s="66">
        <v>47.08</v>
      </c>
      <c r="L848" s="55">
        <f t="shared" si="26"/>
        <v>37</v>
      </c>
      <c r="M848" s="55">
        <f t="shared" si="26"/>
        <v>29</v>
      </c>
      <c r="N848" s="57">
        <f t="shared" si="27"/>
        <v>56.49</v>
      </c>
    </row>
    <row r="849" spans="1:14" ht="21">
      <c r="A849" s="1" t="s">
        <v>1055</v>
      </c>
      <c r="B849" s="2" t="s">
        <v>2485</v>
      </c>
      <c r="C849" s="1" t="s">
        <v>4</v>
      </c>
      <c r="D849" s="1" t="s">
        <v>1056</v>
      </c>
      <c r="E849" s="12" t="s">
        <v>1057</v>
      </c>
      <c r="F849" s="1"/>
      <c r="G849" s="12" t="s">
        <v>1058</v>
      </c>
      <c r="H849" s="1" t="s">
        <v>1060</v>
      </c>
      <c r="I849" s="4" t="s">
        <v>1059</v>
      </c>
      <c r="J849" s="30">
        <v>49.98</v>
      </c>
      <c r="K849" s="66">
        <v>48.91</v>
      </c>
      <c r="L849" s="55">
        <f t="shared" si="26"/>
        <v>39</v>
      </c>
      <c r="M849" s="55">
        <f t="shared" si="26"/>
        <v>31</v>
      </c>
      <c r="N849" s="57">
        <f t="shared" si="27"/>
        <v>58.69</v>
      </c>
    </row>
    <row r="850" spans="1:14" ht="21">
      <c r="A850" s="1" t="s">
        <v>1055</v>
      </c>
      <c r="B850" s="2" t="s">
        <v>2485</v>
      </c>
      <c r="C850" s="1" t="s">
        <v>222</v>
      </c>
      <c r="D850" s="1" t="s">
        <v>1218</v>
      </c>
      <c r="E850" s="12" t="s">
        <v>1057</v>
      </c>
      <c r="F850" s="1"/>
      <c r="G850" s="12" t="s">
        <v>1058</v>
      </c>
      <c r="H850" s="1" t="s">
        <v>1060</v>
      </c>
      <c r="I850" s="4" t="s">
        <v>1059</v>
      </c>
      <c r="J850" s="30">
        <v>49.98</v>
      </c>
      <c r="K850" s="66">
        <v>48.91</v>
      </c>
      <c r="L850" s="55">
        <f t="shared" si="26"/>
        <v>39</v>
      </c>
      <c r="M850" s="55">
        <f t="shared" si="26"/>
        <v>31</v>
      </c>
      <c r="N850" s="57">
        <f t="shared" si="27"/>
        <v>58.69</v>
      </c>
    </row>
    <row r="851" spans="1:14" ht="21">
      <c r="A851" s="1" t="s">
        <v>1055</v>
      </c>
      <c r="B851" s="2" t="s">
        <v>2485</v>
      </c>
      <c r="C851" s="1" t="s">
        <v>31</v>
      </c>
      <c r="D851" s="1" t="s">
        <v>1081</v>
      </c>
      <c r="E851" s="12" t="s">
        <v>1057</v>
      </c>
      <c r="F851" s="1"/>
      <c r="G851" s="12" t="s">
        <v>1058</v>
      </c>
      <c r="H851" s="1" t="s">
        <v>1060</v>
      </c>
      <c r="I851" s="4" t="s">
        <v>1059</v>
      </c>
      <c r="J851" s="30">
        <v>49.98</v>
      </c>
      <c r="K851" s="66">
        <v>48.91</v>
      </c>
      <c r="L851" s="55">
        <f t="shared" si="26"/>
        <v>39</v>
      </c>
      <c r="M851" s="55">
        <f t="shared" si="26"/>
        <v>31</v>
      </c>
      <c r="N851" s="57">
        <f t="shared" si="27"/>
        <v>58.69</v>
      </c>
    </row>
    <row r="852" spans="1:14" ht="21">
      <c r="A852" s="1" t="s">
        <v>1055</v>
      </c>
      <c r="B852" s="2" t="s">
        <v>2485</v>
      </c>
      <c r="C852" s="1" t="s">
        <v>43</v>
      </c>
      <c r="D852" s="1" t="s">
        <v>1085</v>
      </c>
      <c r="E852" s="12" t="s">
        <v>1057</v>
      </c>
      <c r="F852" s="1"/>
      <c r="G852" s="12" t="s">
        <v>1058</v>
      </c>
      <c r="H852" s="1" t="s">
        <v>1060</v>
      </c>
      <c r="I852" s="4" t="s">
        <v>1059</v>
      </c>
      <c r="J852" s="30">
        <v>49.98</v>
      </c>
      <c r="K852" s="66">
        <v>48.91</v>
      </c>
      <c r="L852" s="55">
        <f t="shared" si="26"/>
        <v>39</v>
      </c>
      <c r="M852" s="55">
        <f t="shared" si="26"/>
        <v>31</v>
      </c>
      <c r="N852" s="57">
        <f t="shared" si="27"/>
        <v>58.69</v>
      </c>
    </row>
    <row r="853" spans="1:14" ht="21">
      <c r="A853" s="1" t="s">
        <v>1055</v>
      </c>
      <c r="B853" s="2" t="s">
        <v>2485</v>
      </c>
      <c r="C853" s="1" t="s">
        <v>47</v>
      </c>
      <c r="D853" s="1" t="s">
        <v>1087</v>
      </c>
      <c r="E853" s="12" t="s">
        <v>1057</v>
      </c>
      <c r="F853" s="1"/>
      <c r="G853" s="12" t="s">
        <v>1058</v>
      </c>
      <c r="H853" s="1" t="s">
        <v>1060</v>
      </c>
      <c r="I853" s="4" t="s">
        <v>1059</v>
      </c>
      <c r="J853" s="30">
        <v>49.98</v>
      </c>
      <c r="K853" s="66">
        <v>48.91</v>
      </c>
      <c r="L853" s="55">
        <f t="shared" si="26"/>
        <v>39</v>
      </c>
      <c r="M853" s="55">
        <f t="shared" si="26"/>
        <v>31</v>
      </c>
      <c r="N853" s="57">
        <f t="shared" si="27"/>
        <v>58.69</v>
      </c>
    </row>
    <row r="854" spans="1:14" ht="21">
      <c r="A854" s="1" t="s">
        <v>1055</v>
      </c>
      <c r="B854" s="2" t="s">
        <v>2485</v>
      </c>
      <c r="C854" s="1" t="s">
        <v>49</v>
      </c>
      <c r="D854" s="1" t="s">
        <v>1088</v>
      </c>
      <c r="E854" s="12" t="s">
        <v>1057</v>
      </c>
      <c r="F854" s="1"/>
      <c r="G854" s="12" t="s">
        <v>1058</v>
      </c>
      <c r="H854" s="1" t="s">
        <v>1060</v>
      </c>
      <c r="I854" s="4" t="s">
        <v>1059</v>
      </c>
      <c r="J854" s="30">
        <v>49.98</v>
      </c>
      <c r="K854" s="66">
        <v>48.91</v>
      </c>
      <c r="L854" s="55">
        <f t="shared" si="26"/>
        <v>39</v>
      </c>
      <c r="M854" s="55">
        <f t="shared" si="26"/>
        <v>31</v>
      </c>
      <c r="N854" s="57">
        <f t="shared" si="27"/>
        <v>58.69</v>
      </c>
    </row>
    <row r="855" spans="1:14" ht="21">
      <c r="A855" s="1" t="s">
        <v>1055</v>
      </c>
      <c r="B855" s="2" t="s">
        <v>2485</v>
      </c>
      <c r="C855" s="1" t="s">
        <v>53</v>
      </c>
      <c r="D855" s="1" t="s">
        <v>1090</v>
      </c>
      <c r="E855" s="12" t="s">
        <v>1057</v>
      </c>
      <c r="F855" s="1"/>
      <c r="G855" s="12" t="s">
        <v>1058</v>
      </c>
      <c r="H855" s="1" t="s">
        <v>1060</v>
      </c>
      <c r="I855" s="4" t="s">
        <v>1059</v>
      </c>
      <c r="J855" s="30">
        <v>49.98</v>
      </c>
      <c r="K855" s="66">
        <v>48.91</v>
      </c>
      <c r="L855" s="55">
        <f t="shared" si="26"/>
        <v>39</v>
      </c>
      <c r="M855" s="55">
        <f t="shared" si="26"/>
        <v>31</v>
      </c>
      <c r="N855" s="57">
        <f t="shared" si="27"/>
        <v>58.69</v>
      </c>
    </row>
    <row r="856" spans="1:14" ht="21">
      <c r="A856" s="1" t="s">
        <v>1055</v>
      </c>
      <c r="B856" s="2" t="s">
        <v>2485</v>
      </c>
      <c r="C856" s="1" t="s">
        <v>99</v>
      </c>
      <c r="D856" s="1" t="s">
        <v>1093</v>
      </c>
      <c r="E856" s="12" t="s">
        <v>1057</v>
      </c>
      <c r="F856" s="1"/>
      <c r="G856" s="12" t="s">
        <v>1058</v>
      </c>
      <c r="H856" s="1" t="s">
        <v>1060</v>
      </c>
      <c r="I856" s="4" t="s">
        <v>1059</v>
      </c>
      <c r="J856" s="30">
        <v>49.98</v>
      </c>
      <c r="K856" s="66">
        <v>48.91</v>
      </c>
      <c r="L856" s="55">
        <f t="shared" si="26"/>
        <v>39</v>
      </c>
      <c r="M856" s="55">
        <f t="shared" si="26"/>
        <v>31</v>
      </c>
      <c r="N856" s="57">
        <f t="shared" si="27"/>
        <v>58.69</v>
      </c>
    </row>
    <row r="857" spans="1:14" ht="21">
      <c r="A857" s="1" t="s">
        <v>1055</v>
      </c>
      <c r="B857" s="2" t="s">
        <v>2485</v>
      </c>
      <c r="C857" s="1" t="s">
        <v>105</v>
      </c>
      <c r="D857" s="1" t="s">
        <v>1095</v>
      </c>
      <c r="E857" s="12" t="s">
        <v>1057</v>
      </c>
      <c r="F857" s="1"/>
      <c r="G857" s="12" t="s">
        <v>1058</v>
      </c>
      <c r="H857" s="1" t="s">
        <v>1060</v>
      </c>
      <c r="I857" s="4" t="s">
        <v>1059</v>
      </c>
      <c r="J857" s="30">
        <v>49.98</v>
      </c>
      <c r="K857" s="66">
        <v>48.91</v>
      </c>
      <c r="L857" s="55">
        <f t="shared" si="26"/>
        <v>39</v>
      </c>
      <c r="M857" s="55">
        <f t="shared" si="26"/>
        <v>31</v>
      </c>
      <c r="N857" s="57">
        <f t="shared" si="27"/>
        <v>58.69</v>
      </c>
    </row>
    <row r="858" spans="1:14" ht="21">
      <c r="A858" s="1" t="s">
        <v>1055</v>
      </c>
      <c r="B858" s="2" t="s">
        <v>2485</v>
      </c>
      <c r="C858" s="1" t="s">
        <v>119</v>
      </c>
      <c r="D858" s="1" t="s">
        <v>1103</v>
      </c>
      <c r="E858" s="12" t="s">
        <v>1057</v>
      </c>
      <c r="F858" s="1"/>
      <c r="G858" s="12" t="s">
        <v>1058</v>
      </c>
      <c r="H858" s="1" t="s">
        <v>1060</v>
      </c>
      <c r="I858" s="4" t="s">
        <v>1059</v>
      </c>
      <c r="J858" s="30">
        <v>49.98</v>
      </c>
      <c r="K858" s="66">
        <v>48.91</v>
      </c>
      <c r="L858" s="55">
        <f t="shared" si="26"/>
        <v>39</v>
      </c>
      <c r="M858" s="55">
        <f t="shared" si="26"/>
        <v>31</v>
      </c>
      <c r="N858" s="57">
        <f t="shared" si="27"/>
        <v>58.69</v>
      </c>
    </row>
    <row r="859" spans="1:14" ht="21">
      <c r="A859" s="1" t="s">
        <v>1055</v>
      </c>
      <c r="B859" s="2" t="s">
        <v>2485</v>
      </c>
      <c r="C859" s="1" t="s">
        <v>123</v>
      </c>
      <c r="D859" s="1" t="s">
        <v>1105</v>
      </c>
      <c r="E859" s="12" t="s">
        <v>1057</v>
      </c>
      <c r="F859" s="1"/>
      <c r="G859" s="12" t="s">
        <v>1058</v>
      </c>
      <c r="H859" s="1" t="s">
        <v>1060</v>
      </c>
      <c r="I859" s="4" t="s">
        <v>1059</v>
      </c>
      <c r="J859" s="30">
        <v>49.98</v>
      </c>
      <c r="K859" s="66">
        <v>48.91</v>
      </c>
      <c r="L859" s="55">
        <f t="shared" si="26"/>
        <v>39</v>
      </c>
      <c r="M859" s="55">
        <f t="shared" si="26"/>
        <v>31</v>
      </c>
      <c r="N859" s="57">
        <f t="shared" si="27"/>
        <v>58.69</v>
      </c>
    </row>
    <row r="860" spans="1:14" ht="21">
      <c r="A860" s="1" t="s">
        <v>1055</v>
      </c>
      <c r="B860" s="2" t="s">
        <v>2485</v>
      </c>
      <c r="C860" s="1" t="s">
        <v>126</v>
      </c>
      <c r="D860" s="1" t="s">
        <v>1106</v>
      </c>
      <c r="E860" s="12" t="s">
        <v>1057</v>
      </c>
      <c r="F860" s="1"/>
      <c r="G860" s="12" t="s">
        <v>1058</v>
      </c>
      <c r="H860" s="1" t="s">
        <v>1060</v>
      </c>
      <c r="I860" s="4" t="s">
        <v>1059</v>
      </c>
      <c r="J860" s="30">
        <v>49.98</v>
      </c>
      <c r="K860" s="66">
        <v>48.91</v>
      </c>
      <c r="L860" s="55">
        <f t="shared" si="26"/>
        <v>39</v>
      </c>
      <c r="M860" s="55">
        <f t="shared" si="26"/>
        <v>31</v>
      </c>
      <c r="N860" s="57">
        <f t="shared" si="27"/>
        <v>58.69</v>
      </c>
    </row>
    <row r="861" spans="1:14" ht="21">
      <c r="A861" s="1" t="s">
        <v>1055</v>
      </c>
      <c r="B861" s="2" t="s">
        <v>2485</v>
      </c>
      <c r="C861" s="1" t="s">
        <v>130</v>
      </c>
      <c r="D861" s="1" t="s">
        <v>1108</v>
      </c>
      <c r="E861" s="12" t="s">
        <v>1057</v>
      </c>
      <c r="F861" s="1"/>
      <c r="G861" s="12" t="s">
        <v>1058</v>
      </c>
      <c r="H861" s="1" t="s">
        <v>1060</v>
      </c>
      <c r="I861" s="4" t="s">
        <v>1059</v>
      </c>
      <c r="J861" s="30">
        <v>49.98</v>
      </c>
      <c r="K861" s="66">
        <v>48.91</v>
      </c>
      <c r="L861" s="55">
        <f t="shared" si="26"/>
        <v>39</v>
      </c>
      <c r="M861" s="55">
        <f t="shared" si="26"/>
        <v>31</v>
      </c>
      <c r="N861" s="57">
        <f t="shared" si="27"/>
        <v>58.69</v>
      </c>
    </row>
    <row r="862" spans="1:14" ht="21">
      <c r="A862" s="1" t="s">
        <v>1055</v>
      </c>
      <c r="B862" s="2" t="s">
        <v>2485</v>
      </c>
      <c r="C862" s="1" t="s">
        <v>133</v>
      </c>
      <c r="D862" s="1" t="s">
        <v>1109</v>
      </c>
      <c r="E862" s="12" t="s">
        <v>1057</v>
      </c>
      <c r="F862" s="1"/>
      <c r="G862" s="12" t="s">
        <v>1058</v>
      </c>
      <c r="H862" s="1" t="s">
        <v>1060</v>
      </c>
      <c r="I862" s="4" t="s">
        <v>1059</v>
      </c>
      <c r="J862" s="30">
        <v>49.98</v>
      </c>
      <c r="K862" s="66">
        <v>48.91</v>
      </c>
      <c r="L862" s="55">
        <f t="shared" si="26"/>
        <v>39</v>
      </c>
      <c r="M862" s="55">
        <f t="shared" si="26"/>
        <v>31</v>
      </c>
      <c r="N862" s="57">
        <f t="shared" si="27"/>
        <v>58.69</v>
      </c>
    </row>
    <row r="863" spans="1:14" ht="21">
      <c r="A863" s="1" t="s">
        <v>1055</v>
      </c>
      <c r="B863" s="2" t="s">
        <v>2485</v>
      </c>
      <c r="C863" s="1" t="s">
        <v>141</v>
      </c>
      <c r="D863" s="1" t="s">
        <v>1113</v>
      </c>
      <c r="E863" s="12" t="s">
        <v>1057</v>
      </c>
      <c r="F863" s="1"/>
      <c r="G863" s="12" t="s">
        <v>1058</v>
      </c>
      <c r="H863" s="1" t="s">
        <v>1060</v>
      </c>
      <c r="I863" s="4" t="s">
        <v>1059</v>
      </c>
      <c r="J863" s="30">
        <v>49.98</v>
      </c>
      <c r="K863" s="66">
        <v>48.91</v>
      </c>
      <c r="L863" s="55">
        <f t="shared" si="26"/>
        <v>39</v>
      </c>
      <c r="M863" s="55">
        <f t="shared" si="26"/>
        <v>31</v>
      </c>
      <c r="N863" s="57">
        <f t="shared" si="27"/>
        <v>58.69</v>
      </c>
    </row>
    <row r="864" spans="1:14" ht="21">
      <c r="A864" s="1" t="s">
        <v>1055</v>
      </c>
      <c r="B864" s="2" t="s">
        <v>2485</v>
      </c>
      <c r="C864" s="1" t="s">
        <v>144</v>
      </c>
      <c r="D864" s="1" t="s">
        <v>1114</v>
      </c>
      <c r="E864" s="12" t="s">
        <v>1057</v>
      </c>
      <c r="F864" s="1"/>
      <c r="G864" s="12" t="s">
        <v>1058</v>
      </c>
      <c r="H864" s="1" t="s">
        <v>1060</v>
      </c>
      <c r="I864" s="4" t="s">
        <v>1059</v>
      </c>
      <c r="J864" s="30">
        <v>49.98</v>
      </c>
      <c r="K864" s="66">
        <v>48.91</v>
      </c>
      <c r="L864" s="55">
        <f t="shared" si="26"/>
        <v>39</v>
      </c>
      <c r="M864" s="55">
        <f t="shared" si="26"/>
        <v>31</v>
      </c>
      <c r="N864" s="57">
        <f t="shared" si="27"/>
        <v>58.69</v>
      </c>
    </row>
    <row r="865" spans="1:14" ht="21">
      <c r="A865" s="1" t="s">
        <v>1055</v>
      </c>
      <c r="B865" s="2" t="s">
        <v>2485</v>
      </c>
      <c r="C865" s="1" t="s">
        <v>161</v>
      </c>
      <c r="D865" s="1" t="s">
        <v>1123</v>
      </c>
      <c r="E865" s="12" t="s">
        <v>1057</v>
      </c>
      <c r="F865" s="1"/>
      <c r="G865" s="12" t="s">
        <v>1058</v>
      </c>
      <c r="H865" s="1" t="s">
        <v>1060</v>
      </c>
      <c r="I865" s="4" t="s">
        <v>1059</v>
      </c>
      <c r="J865" s="30">
        <v>49.98</v>
      </c>
      <c r="K865" s="66">
        <v>48.91</v>
      </c>
      <c r="L865" s="55">
        <f t="shared" si="26"/>
        <v>39</v>
      </c>
      <c r="M865" s="55">
        <f t="shared" si="26"/>
        <v>31</v>
      </c>
      <c r="N865" s="57">
        <f t="shared" si="27"/>
        <v>58.69</v>
      </c>
    </row>
    <row r="866" spans="1:14" ht="21">
      <c r="A866" s="1" t="s">
        <v>1055</v>
      </c>
      <c r="B866" s="2" t="s">
        <v>2485</v>
      </c>
      <c r="C866" s="1" t="s">
        <v>163</v>
      </c>
      <c r="D866" s="1" t="s">
        <v>1125</v>
      </c>
      <c r="E866" s="12" t="s">
        <v>1057</v>
      </c>
      <c r="F866" s="1"/>
      <c r="G866" s="12" t="s">
        <v>1058</v>
      </c>
      <c r="H866" s="1" t="s">
        <v>1060</v>
      </c>
      <c r="I866" s="4" t="s">
        <v>1059</v>
      </c>
      <c r="J866" s="30">
        <v>49.98</v>
      </c>
      <c r="K866" s="66">
        <v>48.91</v>
      </c>
      <c r="L866" s="55">
        <f t="shared" si="26"/>
        <v>39</v>
      </c>
      <c r="M866" s="55">
        <f t="shared" si="26"/>
        <v>31</v>
      </c>
      <c r="N866" s="57">
        <f t="shared" si="27"/>
        <v>58.69</v>
      </c>
    </row>
    <row r="867" spans="1:14" ht="21">
      <c r="A867" s="1" t="s">
        <v>1055</v>
      </c>
      <c r="B867" s="2" t="s">
        <v>2485</v>
      </c>
      <c r="C867" s="1" t="s">
        <v>164</v>
      </c>
      <c r="D867" s="1" t="s">
        <v>1126</v>
      </c>
      <c r="E867" s="12" t="s">
        <v>1057</v>
      </c>
      <c r="F867" s="1"/>
      <c r="G867" s="12" t="s">
        <v>1058</v>
      </c>
      <c r="H867" s="1" t="s">
        <v>1060</v>
      </c>
      <c r="I867" s="4" t="s">
        <v>1059</v>
      </c>
      <c r="J867" s="30">
        <v>49.98</v>
      </c>
      <c r="K867" s="66">
        <v>48.91</v>
      </c>
      <c r="L867" s="55">
        <f t="shared" si="26"/>
        <v>39</v>
      </c>
      <c r="M867" s="55">
        <f t="shared" si="26"/>
        <v>31</v>
      </c>
      <c r="N867" s="57">
        <f t="shared" si="27"/>
        <v>58.69</v>
      </c>
    </row>
    <row r="868" spans="1:14" ht="21">
      <c r="A868" s="1" t="s">
        <v>1055</v>
      </c>
      <c r="B868" s="2" t="s">
        <v>2485</v>
      </c>
      <c r="C868" s="1" t="s">
        <v>174</v>
      </c>
      <c r="D868" s="1" t="s">
        <v>1132</v>
      </c>
      <c r="E868" s="12" t="s">
        <v>1057</v>
      </c>
      <c r="F868" s="1"/>
      <c r="G868" s="12" t="s">
        <v>1058</v>
      </c>
      <c r="H868" s="1" t="s">
        <v>1060</v>
      </c>
      <c r="I868" s="4" t="s">
        <v>1059</v>
      </c>
      <c r="J868" s="30">
        <v>49.98</v>
      </c>
      <c r="K868" s="66">
        <v>48.91</v>
      </c>
      <c r="L868" s="55">
        <f t="shared" si="26"/>
        <v>39</v>
      </c>
      <c r="M868" s="55">
        <f t="shared" si="26"/>
        <v>31</v>
      </c>
      <c r="N868" s="57">
        <f t="shared" si="27"/>
        <v>58.69</v>
      </c>
    </row>
    <row r="869" spans="1:14" ht="21">
      <c r="A869" s="1" t="s">
        <v>1055</v>
      </c>
      <c r="B869" s="2" t="s">
        <v>2485</v>
      </c>
      <c r="C869" s="1" t="s">
        <v>402</v>
      </c>
      <c r="D869" s="1" t="s">
        <v>1138</v>
      </c>
      <c r="E869" s="12" t="s">
        <v>1057</v>
      </c>
      <c r="F869" s="1"/>
      <c r="G869" s="12" t="s">
        <v>1058</v>
      </c>
      <c r="H869" s="1" t="s">
        <v>1060</v>
      </c>
      <c r="I869" s="4" t="s">
        <v>1059</v>
      </c>
      <c r="J869" s="30">
        <v>49.98</v>
      </c>
      <c r="K869" s="66">
        <v>48.91</v>
      </c>
      <c r="L869" s="55">
        <f t="shared" si="26"/>
        <v>39</v>
      </c>
      <c r="M869" s="55">
        <f t="shared" si="26"/>
        <v>31</v>
      </c>
      <c r="N869" s="57">
        <f t="shared" si="27"/>
        <v>58.69</v>
      </c>
    </row>
    <row r="870" spans="1:14" ht="21">
      <c r="A870" s="1" t="s">
        <v>1055</v>
      </c>
      <c r="B870" s="2" t="s">
        <v>2485</v>
      </c>
      <c r="C870" s="1" t="s">
        <v>406</v>
      </c>
      <c r="D870" s="1" t="s">
        <v>1139</v>
      </c>
      <c r="E870" s="12" t="s">
        <v>1057</v>
      </c>
      <c r="F870" s="1"/>
      <c r="G870" s="12" t="s">
        <v>1058</v>
      </c>
      <c r="H870" s="1" t="s">
        <v>1060</v>
      </c>
      <c r="I870" s="4" t="s">
        <v>1059</v>
      </c>
      <c r="J870" s="30">
        <v>49.98</v>
      </c>
      <c r="K870" s="66">
        <v>48.91</v>
      </c>
      <c r="L870" s="55">
        <f t="shared" si="26"/>
        <v>39</v>
      </c>
      <c r="M870" s="55">
        <f t="shared" si="26"/>
        <v>31</v>
      </c>
      <c r="N870" s="57">
        <f t="shared" si="27"/>
        <v>58.69</v>
      </c>
    </row>
    <row r="871" spans="1:14" ht="21">
      <c r="A871" s="1" t="s">
        <v>1055</v>
      </c>
      <c r="B871" s="2" t="s">
        <v>2485</v>
      </c>
      <c r="C871" s="1" t="s">
        <v>909</v>
      </c>
      <c r="D871" s="1" t="s">
        <v>1156</v>
      </c>
      <c r="E871" s="12" t="s">
        <v>1057</v>
      </c>
      <c r="F871" s="1"/>
      <c r="G871" s="12" t="s">
        <v>1058</v>
      </c>
      <c r="H871" s="1" t="s">
        <v>1060</v>
      </c>
      <c r="I871" s="4" t="s">
        <v>1059</v>
      </c>
      <c r="J871" s="30">
        <v>49.98</v>
      </c>
      <c r="K871" s="66">
        <v>48.91</v>
      </c>
      <c r="L871" s="55">
        <f t="shared" si="26"/>
        <v>39</v>
      </c>
      <c r="M871" s="55">
        <f t="shared" si="26"/>
        <v>31</v>
      </c>
      <c r="N871" s="57">
        <f t="shared" si="27"/>
        <v>58.69</v>
      </c>
    </row>
    <row r="872" spans="1:14" ht="21">
      <c r="A872" s="1" t="s">
        <v>1055</v>
      </c>
      <c r="B872" s="2" t="s">
        <v>2485</v>
      </c>
      <c r="C872" s="1" t="s">
        <v>911</v>
      </c>
      <c r="D872" s="1" t="s">
        <v>1157</v>
      </c>
      <c r="E872" s="12" t="s">
        <v>1057</v>
      </c>
      <c r="F872" s="1"/>
      <c r="G872" s="12" t="s">
        <v>1058</v>
      </c>
      <c r="H872" s="1" t="s">
        <v>1060</v>
      </c>
      <c r="I872" s="4" t="s">
        <v>1059</v>
      </c>
      <c r="J872" s="30">
        <v>49.98</v>
      </c>
      <c r="K872" s="66">
        <v>48.91</v>
      </c>
      <c r="L872" s="55">
        <f t="shared" si="26"/>
        <v>39</v>
      </c>
      <c r="M872" s="55">
        <f t="shared" si="26"/>
        <v>31</v>
      </c>
      <c r="N872" s="57">
        <f t="shared" si="27"/>
        <v>58.69</v>
      </c>
    </row>
    <row r="873" spans="1:14" ht="21">
      <c r="A873" s="1" t="s">
        <v>1055</v>
      </c>
      <c r="B873" s="2" t="s">
        <v>2485</v>
      </c>
      <c r="C873" s="1" t="s">
        <v>915</v>
      </c>
      <c r="D873" s="1" t="s">
        <v>1159</v>
      </c>
      <c r="E873" s="12" t="s">
        <v>1057</v>
      </c>
      <c r="F873" s="1"/>
      <c r="G873" s="12" t="s">
        <v>1058</v>
      </c>
      <c r="H873" s="1" t="s">
        <v>1060</v>
      </c>
      <c r="I873" s="4" t="s">
        <v>1059</v>
      </c>
      <c r="J873" s="30">
        <v>49.98</v>
      </c>
      <c r="K873" s="66">
        <v>48.91</v>
      </c>
      <c r="L873" s="55">
        <f t="shared" si="26"/>
        <v>39</v>
      </c>
      <c r="M873" s="55">
        <f t="shared" si="26"/>
        <v>31</v>
      </c>
      <c r="N873" s="57">
        <f t="shared" si="27"/>
        <v>58.69</v>
      </c>
    </row>
    <row r="874" spans="1:14" ht="21">
      <c r="A874" s="1" t="s">
        <v>1055</v>
      </c>
      <c r="B874" s="2" t="s">
        <v>2485</v>
      </c>
      <c r="C874" s="1" t="s">
        <v>421</v>
      </c>
      <c r="D874" s="1" t="s">
        <v>1160</v>
      </c>
      <c r="E874" s="12" t="s">
        <v>1057</v>
      </c>
      <c r="F874" s="1"/>
      <c r="G874" s="12" t="s">
        <v>1058</v>
      </c>
      <c r="H874" s="1" t="s">
        <v>1060</v>
      </c>
      <c r="I874" s="4" t="s">
        <v>1059</v>
      </c>
      <c r="J874" s="30">
        <v>49.98</v>
      </c>
      <c r="K874" s="66">
        <v>48.91</v>
      </c>
      <c r="L874" s="55">
        <f t="shared" si="26"/>
        <v>39</v>
      </c>
      <c r="M874" s="55">
        <f t="shared" si="26"/>
        <v>31</v>
      </c>
      <c r="N874" s="57">
        <f t="shared" si="27"/>
        <v>58.69</v>
      </c>
    </row>
    <row r="875" spans="1:14" ht="21">
      <c r="A875" s="1" t="s">
        <v>1055</v>
      </c>
      <c r="B875" s="2" t="s">
        <v>2485</v>
      </c>
      <c r="C875" s="1" t="s">
        <v>423</v>
      </c>
      <c r="D875" s="1" t="s">
        <v>1161</v>
      </c>
      <c r="E875" s="12" t="s">
        <v>1057</v>
      </c>
      <c r="F875" s="1"/>
      <c r="G875" s="12" t="s">
        <v>1058</v>
      </c>
      <c r="H875" s="1" t="s">
        <v>1060</v>
      </c>
      <c r="I875" s="4" t="s">
        <v>1059</v>
      </c>
      <c r="J875" s="30">
        <v>49.98</v>
      </c>
      <c r="K875" s="66">
        <v>48.91</v>
      </c>
      <c r="L875" s="55">
        <f t="shared" si="26"/>
        <v>39</v>
      </c>
      <c r="M875" s="55">
        <f t="shared" si="26"/>
        <v>31</v>
      </c>
      <c r="N875" s="57">
        <f t="shared" si="27"/>
        <v>58.69</v>
      </c>
    </row>
    <row r="876" spans="1:14" ht="21">
      <c r="A876" s="1" t="s">
        <v>1055</v>
      </c>
      <c r="B876" s="2" t="s">
        <v>2485</v>
      </c>
      <c r="C876" s="1" t="s">
        <v>427</v>
      </c>
      <c r="D876" s="1" t="s">
        <v>1164</v>
      </c>
      <c r="E876" s="12" t="s">
        <v>1057</v>
      </c>
      <c r="F876" s="1"/>
      <c r="G876" s="12" t="s">
        <v>1058</v>
      </c>
      <c r="H876" s="1" t="s">
        <v>1060</v>
      </c>
      <c r="I876" s="4" t="s">
        <v>1059</v>
      </c>
      <c r="J876" s="30">
        <v>49.98</v>
      </c>
      <c r="K876" s="66">
        <v>48.91</v>
      </c>
      <c r="L876" s="55">
        <f t="shared" si="26"/>
        <v>39</v>
      </c>
      <c r="M876" s="55">
        <f t="shared" si="26"/>
        <v>31</v>
      </c>
      <c r="N876" s="57">
        <f t="shared" si="27"/>
        <v>58.69</v>
      </c>
    </row>
    <row r="877" spans="1:14" ht="21">
      <c r="A877" s="1" t="s">
        <v>1055</v>
      </c>
      <c r="B877" s="2" t="s">
        <v>2485</v>
      </c>
      <c r="C877" s="1" t="s">
        <v>431</v>
      </c>
      <c r="D877" s="1" t="s">
        <v>1166</v>
      </c>
      <c r="E877" s="12" t="s">
        <v>1057</v>
      </c>
      <c r="F877" s="1"/>
      <c r="G877" s="12" t="s">
        <v>1058</v>
      </c>
      <c r="H877" s="1" t="s">
        <v>1060</v>
      </c>
      <c r="I877" s="4" t="s">
        <v>1059</v>
      </c>
      <c r="J877" s="30">
        <v>49.98</v>
      </c>
      <c r="K877" s="66">
        <v>48.91</v>
      </c>
      <c r="L877" s="55">
        <f t="shared" si="26"/>
        <v>39</v>
      </c>
      <c r="M877" s="55">
        <f t="shared" si="26"/>
        <v>31</v>
      </c>
      <c r="N877" s="57">
        <f t="shared" si="27"/>
        <v>58.69</v>
      </c>
    </row>
    <row r="878" spans="1:14" ht="21">
      <c r="A878" s="1" t="s">
        <v>1055</v>
      </c>
      <c r="B878" s="2" t="s">
        <v>2485</v>
      </c>
      <c r="C878" s="1" t="s">
        <v>929</v>
      </c>
      <c r="D878" s="1" t="s">
        <v>1167</v>
      </c>
      <c r="E878" s="12" t="s">
        <v>1057</v>
      </c>
      <c r="F878" s="1"/>
      <c r="G878" s="12" t="s">
        <v>1058</v>
      </c>
      <c r="H878" s="1" t="s">
        <v>1060</v>
      </c>
      <c r="I878" s="4" t="s">
        <v>1059</v>
      </c>
      <c r="J878" s="30">
        <v>49.98</v>
      </c>
      <c r="K878" s="66">
        <v>48.91</v>
      </c>
      <c r="L878" s="55">
        <f t="shared" si="26"/>
        <v>39</v>
      </c>
      <c r="M878" s="55">
        <f t="shared" si="26"/>
        <v>31</v>
      </c>
      <c r="N878" s="57">
        <f t="shared" si="27"/>
        <v>58.69</v>
      </c>
    </row>
    <row r="879" spans="1:14" ht="21">
      <c r="A879" s="1" t="s">
        <v>1055</v>
      </c>
      <c r="B879" s="2" t="s">
        <v>2485</v>
      </c>
      <c r="C879" s="1" t="s">
        <v>435</v>
      </c>
      <c r="D879" s="1" t="s">
        <v>1168</v>
      </c>
      <c r="E879" s="12" t="s">
        <v>1057</v>
      </c>
      <c r="F879" s="1"/>
      <c r="G879" s="12" t="s">
        <v>1058</v>
      </c>
      <c r="H879" s="1" t="s">
        <v>1060</v>
      </c>
      <c r="I879" s="4" t="s">
        <v>1059</v>
      </c>
      <c r="J879" s="30">
        <v>49.98</v>
      </c>
      <c r="K879" s="66">
        <v>48.91</v>
      </c>
      <c r="L879" s="55">
        <f t="shared" si="26"/>
        <v>39</v>
      </c>
      <c r="M879" s="55">
        <f t="shared" si="26"/>
        <v>31</v>
      </c>
      <c r="N879" s="57">
        <f t="shared" si="27"/>
        <v>58.69</v>
      </c>
    </row>
    <row r="880" spans="1:14" ht="21">
      <c r="A880" s="1" t="s">
        <v>1055</v>
      </c>
      <c r="B880" s="2" t="s">
        <v>2485</v>
      </c>
      <c r="C880" s="1" t="s">
        <v>933</v>
      </c>
      <c r="D880" s="1" t="s">
        <v>1170</v>
      </c>
      <c r="E880" s="12" t="s">
        <v>1057</v>
      </c>
      <c r="F880" s="1"/>
      <c r="G880" s="12" t="s">
        <v>1058</v>
      </c>
      <c r="H880" s="1" t="s">
        <v>1060</v>
      </c>
      <c r="I880" s="4" t="s">
        <v>1059</v>
      </c>
      <c r="J880" s="30">
        <v>49.98</v>
      </c>
      <c r="K880" s="66">
        <v>48.91</v>
      </c>
      <c r="L880" s="55">
        <f t="shared" si="26"/>
        <v>39</v>
      </c>
      <c r="M880" s="55">
        <f t="shared" si="26"/>
        <v>31</v>
      </c>
      <c r="N880" s="57">
        <f t="shared" si="27"/>
        <v>58.69</v>
      </c>
    </row>
    <row r="881" spans="1:14" ht="21">
      <c r="A881" s="1" t="s">
        <v>1055</v>
      </c>
      <c r="B881" s="2" t="s">
        <v>2485</v>
      </c>
      <c r="C881" s="1" t="s">
        <v>943</v>
      </c>
      <c r="D881" s="1" t="s">
        <v>1174</v>
      </c>
      <c r="E881" s="12" t="s">
        <v>1057</v>
      </c>
      <c r="F881" s="1"/>
      <c r="G881" s="12" t="s">
        <v>1058</v>
      </c>
      <c r="H881" s="1" t="s">
        <v>1060</v>
      </c>
      <c r="I881" s="4" t="s">
        <v>1059</v>
      </c>
      <c r="J881" s="30">
        <v>49.98</v>
      </c>
      <c r="K881" s="66">
        <v>48.91</v>
      </c>
      <c r="L881" s="55">
        <f t="shared" si="26"/>
        <v>39</v>
      </c>
      <c r="M881" s="55">
        <f t="shared" si="26"/>
        <v>31</v>
      </c>
      <c r="N881" s="57">
        <f t="shared" si="27"/>
        <v>58.69</v>
      </c>
    </row>
    <row r="882" spans="1:14" ht="21">
      <c r="A882" s="1" t="s">
        <v>1055</v>
      </c>
      <c r="B882" s="2" t="s">
        <v>2485</v>
      </c>
      <c r="C882" s="1" t="s">
        <v>182</v>
      </c>
      <c r="D882" s="1" t="s">
        <v>1179</v>
      </c>
      <c r="E882" s="12" t="s">
        <v>1057</v>
      </c>
      <c r="F882" s="1"/>
      <c r="G882" s="12" t="s">
        <v>1058</v>
      </c>
      <c r="H882" s="1" t="s">
        <v>1060</v>
      </c>
      <c r="I882" s="4" t="s">
        <v>1059</v>
      </c>
      <c r="J882" s="30">
        <v>49.98</v>
      </c>
      <c r="K882" s="66">
        <v>48.91</v>
      </c>
      <c r="L882" s="55">
        <f t="shared" si="26"/>
        <v>39</v>
      </c>
      <c r="M882" s="55">
        <f t="shared" si="26"/>
        <v>31</v>
      </c>
      <c r="N882" s="57">
        <f t="shared" si="27"/>
        <v>58.69</v>
      </c>
    </row>
    <row r="883" spans="1:14" ht="21">
      <c r="A883" s="1" t="s">
        <v>1055</v>
      </c>
      <c r="B883" s="2" t="s">
        <v>2485</v>
      </c>
      <c r="C883" s="1" t="s">
        <v>183</v>
      </c>
      <c r="D883" s="1" t="s">
        <v>1180</v>
      </c>
      <c r="E883" s="12" t="s">
        <v>1057</v>
      </c>
      <c r="F883" s="1"/>
      <c r="G883" s="12" t="s">
        <v>1058</v>
      </c>
      <c r="H883" s="1" t="s">
        <v>1060</v>
      </c>
      <c r="I883" s="4" t="s">
        <v>1059</v>
      </c>
      <c r="J883" s="30">
        <v>49.98</v>
      </c>
      <c r="K883" s="66">
        <v>48.91</v>
      </c>
      <c r="L883" s="55">
        <f t="shared" si="26"/>
        <v>39</v>
      </c>
      <c r="M883" s="55">
        <f t="shared" si="26"/>
        <v>31</v>
      </c>
      <c r="N883" s="57">
        <f t="shared" si="27"/>
        <v>58.69</v>
      </c>
    </row>
    <row r="884" spans="1:14" ht="21">
      <c r="A884" s="1" t="s">
        <v>1055</v>
      </c>
      <c r="B884" s="2" t="s">
        <v>2485</v>
      </c>
      <c r="C884" s="1" t="s">
        <v>184</v>
      </c>
      <c r="D884" s="1" t="s">
        <v>1181</v>
      </c>
      <c r="E884" s="12" t="s">
        <v>1057</v>
      </c>
      <c r="F884" s="1"/>
      <c r="G884" s="12" t="s">
        <v>1058</v>
      </c>
      <c r="H884" s="1" t="s">
        <v>1060</v>
      </c>
      <c r="I884" s="4" t="s">
        <v>1059</v>
      </c>
      <c r="J884" s="30">
        <v>49.98</v>
      </c>
      <c r="K884" s="66">
        <v>48.91</v>
      </c>
      <c r="L884" s="55">
        <f t="shared" si="26"/>
        <v>39</v>
      </c>
      <c r="M884" s="55">
        <f t="shared" si="26"/>
        <v>31</v>
      </c>
      <c r="N884" s="57">
        <f t="shared" si="27"/>
        <v>58.69</v>
      </c>
    </row>
    <row r="885" spans="1:14" ht="21">
      <c r="A885" s="1" t="s">
        <v>1055</v>
      </c>
      <c r="B885" s="2" t="s">
        <v>2485</v>
      </c>
      <c r="C885" s="1" t="s">
        <v>240</v>
      </c>
      <c r="D885" s="1" t="s">
        <v>1235</v>
      </c>
      <c r="E885" s="12" t="s">
        <v>1057</v>
      </c>
      <c r="F885" s="1"/>
      <c r="G885" s="12" t="s">
        <v>1058</v>
      </c>
      <c r="H885" s="1" t="s">
        <v>1060</v>
      </c>
      <c r="I885" s="4" t="s">
        <v>1059</v>
      </c>
      <c r="J885" s="30">
        <v>49.98</v>
      </c>
      <c r="K885" s="66">
        <v>48.91</v>
      </c>
      <c r="L885" s="55">
        <f t="shared" si="26"/>
        <v>39</v>
      </c>
      <c r="M885" s="55">
        <f t="shared" si="26"/>
        <v>31</v>
      </c>
      <c r="N885" s="57">
        <f t="shared" si="27"/>
        <v>58.69</v>
      </c>
    </row>
    <row r="886" spans="1:14" ht="21">
      <c r="A886" s="1" t="s">
        <v>1055</v>
      </c>
      <c r="B886" s="2" t="s">
        <v>2485</v>
      </c>
      <c r="C886" s="1" t="s">
        <v>186</v>
      </c>
      <c r="D886" s="1" t="s">
        <v>1183</v>
      </c>
      <c r="E886" s="12" t="s">
        <v>1057</v>
      </c>
      <c r="F886" s="1"/>
      <c r="G886" s="12" t="s">
        <v>1058</v>
      </c>
      <c r="H886" s="1" t="s">
        <v>1060</v>
      </c>
      <c r="I886" s="4" t="s">
        <v>1059</v>
      </c>
      <c r="J886" s="30">
        <v>49.98</v>
      </c>
      <c r="K886" s="66">
        <v>48.91</v>
      </c>
      <c r="L886" s="55">
        <f t="shared" si="26"/>
        <v>39</v>
      </c>
      <c r="M886" s="55">
        <f t="shared" si="26"/>
        <v>31</v>
      </c>
      <c r="N886" s="57">
        <f t="shared" si="27"/>
        <v>58.69</v>
      </c>
    </row>
    <row r="887" spans="1:14" ht="21">
      <c r="A887" s="1" t="s">
        <v>1055</v>
      </c>
      <c r="B887" s="2" t="s">
        <v>2485</v>
      </c>
      <c r="C887" s="1" t="s">
        <v>187</v>
      </c>
      <c r="D887" s="1" t="s">
        <v>1184</v>
      </c>
      <c r="E887" s="12" t="s">
        <v>1057</v>
      </c>
      <c r="F887" s="1"/>
      <c r="G887" s="12" t="s">
        <v>1058</v>
      </c>
      <c r="H887" s="1" t="s">
        <v>1060</v>
      </c>
      <c r="I887" s="4" t="s">
        <v>1059</v>
      </c>
      <c r="J887" s="30">
        <v>49.98</v>
      </c>
      <c r="K887" s="66">
        <v>48.91</v>
      </c>
      <c r="L887" s="55">
        <f t="shared" si="26"/>
        <v>39</v>
      </c>
      <c r="M887" s="55">
        <f t="shared" si="26"/>
        <v>31</v>
      </c>
      <c r="N887" s="57">
        <f t="shared" si="27"/>
        <v>58.69</v>
      </c>
    </row>
    <row r="888" spans="1:14" ht="21">
      <c r="A888" s="1" t="s">
        <v>1055</v>
      </c>
      <c r="B888" s="2" t="s">
        <v>2485</v>
      </c>
      <c r="C888" s="1" t="s">
        <v>188</v>
      </c>
      <c r="D888" s="1" t="s">
        <v>1185</v>
      </c>
      <c r="E888" s="12" t="s">
        <v>1057</v>
      </c>
      <c r="F888" s="1"/>
      <c r="G888" s="12" t="s">
        <v>1058</v>
      </c>
      <c r="H888" s="1" t="s">
        <v>1060</v>
      </c>
      <c r="I888" s="4" t="s">
        <v>1059</v>
      </c>
      <c r="J888" s="30">
        <v>49.98</v>
      </c>
      <c r="K888" s="66">
        <v>48.91</v>
      </c>
      <c r="L888" s="55">
        <f t="shared" si="26"/>
        <v>39</v>
      </c>
      <c r="M888" s="55">
        <f t="shared" si="26"/>
        <v>31</v>
      </c>
      <c r="N888" s="57">
        <f t="shared" si="27"/>
        <v>58.69</v>
      </c>
    </row>
    <row r="889" spans="1:14" ht="21">
      <c r="A889" s="1" t="s">
        <v>1055</v>
      </c>
      <c r="B889" s="2" t="s">
        <v>2485</v>
      </c>
      <c r="C889" s="1" t="s">
        <v>191</v>
      </c>
      <c r="D889" s="1" t="s">
        <v>1188</v>
      </c>
      <c r="E889" s="12" t="s">
        <v>1057</v>
      </c>
      <c r="F889" s="1"/>
      <c r="G889" s="12" t="s">
        <v>1058</v>
      </c>
      <c r="H889" s="1" t="s">
        <v>1060</v>
      </c>
      <c r="I889" s="4" t="s">
        <v>1059</v>
      </c>
      <c r="J889" s="30">
        <v>49.98</v>
      </c>
      <c r="K889" s="66">
        <v>48.91</v>
      </c>
      <c r="L889" s="55">
        <f t="shared" si="26"/>
        <v>39</v>
      </c>
      <c r="M889" s="55">
        <f t="shared" si="26"/>
        <v>31</v>
      </c>
      <c r="N889" s="57">
        <f t="shared" si="27"/>
        <v>58.69</v>
      </c>
    </row>
    <row r="890" spans="1:14" ht="21">
      <c r="A890" s="1" t="s">
        <v>1055</v>
      </c>
      <c r="B890" s="2" t="s">
        <v>2485</v>
      </c>
      <c r="C890" s="1" t="s">
        <v>196</v>
      </c>
      <c r="D890" s="1" t="s">
        <v>1192</v>
      </c>
      <c r="E890" s="12" t="s">
        <v>1057</v>
      </c>
      <c r="F890" s="1"/>
      <c r="G890" s="12" t="s">
        <v>1058</v>
      </c>
      <c r="H890" s="1" t="s">
        <v>1060</v>
      </c>
      <c r="I890" s="4" t="s">
        <v>1059</v>
      </c>
      <c r="J890" s="30">
        <v>49.98</v>
      </c>
      <c r="K890" s="66">
        <v>48.91</v>
      </c>
      <c r="L890" s="55">
        <f t="shared" si="26"/>
        <v>39</v>
      </c>
      <c r="M890" s="55">
        <f t="shared" si="26"/>
        <v>31</v>
      </c>
      <c r="N890" s="57">
        <f t="shared" si="27"/>
        <v>58.69</v>
      </c>
    </row>
    <row r="891" spans="1:14" ht="21">
      <c r="A891" s="1" t="s">
        <v>1055</v>
      </c>
      <c r="B891" s="2" t="s">
        <v>2485</v>
      </c>
      <c r="C891" s="1" t="s">
        <v>197</v>
      </c>
      <c r="D891" s="1" t="s">
        <v>1193</v>
      </c>
      <c r="E891" s="12" t="s">
        <v>1057</v>
      </c>
      <c r="F891" s="1"/>
      <c r="G891" s="12" t="s">
        <v>1058</v>
      </c>
      <c r="H891" s="1" t="s">
        <v>1060</v>
      </c>
      <c r="I891" s="4" t="s">
        <v>1059</v>
      </c>
      <c r="J891" s="30">
        <v>49.98</v>
      </c>
      <c r="K891" s="66">
        <v>48.91</v>
      </c>
      <c r="L891" s="55">
        <f t="shared" si="26"/>
        <v>39</v>
      </c>
      <c r="M891" s="55">
        <f t="shared" si="26"/>
        <v>31</v>
      </c>
      <c r="N891" s="57">
        <f t="shared" si="27"/>
        <v>58.69</v>
      </c>
    </row>
    <row r="892" spans="1:14" ht="21">
      <c r="A892" s="1" t="s">
        <v>1055</v>
      </c>
      <c r="B892" s="2" t="s">
        <v>2485</v>
      </c>
      <c r="C892" s="1" t="s">
        <v>198</v>
      </c>
      <c r="D892" s="1" t="s">
        <v>1194</v>
      </c>
      <c r="E892" s="12" t="s">
        <v>1057</v>
      </c>
      <c r="F892" s="1"/>
      <c r="G892" s="12" t="s">
        <v>1058</v>
      </c>
      <c r="H892" s="1" t="s">
        <v>1060</v>
      </c>
      <c r="I892" s="4" t="s">
        <v>1059</v>
      </c>
      <c r="J892" s="30">
        <v>49.98</v>
      </c>
      <c r="K892" s="66">
        <v>48.91</v>
      </c>
      <c r="L892" s="55">
        <f t="shared" si="26"/>
        <v>39</v>
      </c>
      <c r="M892" s="55">
        <f t="shared" si="26"/>
        <v>31</v>
      </c>
      <c r="N892" s="57">
        <f t="shared" si="27"/>
        <v>58.69</v>
      </c>
    </row>
    <row r="893" spans="1:14" ht="21">
      <c r="A893" s="1" t="s">
        <v>1055</v>
      </c>
      <c r="B893" s="2" t="s">
        <v>2485</v>
      </c>
      <c r="C893" s="1" t="s">
        <v>199</v>
      </c>
      <c r="D893" s="1" t="s">
        <v>1195</v>
      </c>
      <c r="E893" s="12" t="s">
        <v>1057</v>
      </c>
      <c r="F893" s="1"/>
      <c r="G893" s="12" t="s">
        <v>1058</v>
      </c>
      <c r="H893" s="1" t="s">
        <v>1060</v>
      </c>
      <c r="I893" s="4" t="s">
        <v>1059</v>
      </c>
      <c r="J893" s="30">
        <v>49.98</v>
      </c>
      <c r="K893" s="66">
        <v>48.91</v>
      </c>
      <c r="L893" s="55">
        <f t="shared" si="26"/>
        <v>39</v>
      </c>
      <c r="M893" s="55">
        <f t="shared" si="26"/>
        <v>31</v>
      </c>
      <c r="N893" s="57">
        <f t="shared" si="27"/>
        <v>58.69</v>
      </c>
    </row>
    <row r="894" spans="1:14" ht="21">
      <c r="A894" s="1" t="s">
        <v>1055</v>
      </c>
      <c r="B894" s="2" t="s">
        <v>2485</v>
      </c>
      <c r="C894" s="1" t="s">
        <v>200</v>
      </c>
      <c r="D894" s="1" t="s">
        <v>1196</v>
      </c>
      <c r="E894" s="12" t="s">
        <v>1057</v>
      </c>
      <c r="F894" s="1"/>
      <c r="G894" s="12" t="s">
        <v>1058</v>
      </c>
      <c r="H894" s="1" t="s">
        <v>1060</v>
      </c>
      <c r="I894" s="4" t="s">
        <v>1059</v>
      </c>
      <c r="J894" s="30">
        <v>49.98</v>
      </c>
      <c r="K894" s="66">
        <v>48.91</v>
      </c>
      <c r="L894" s="55">
        <f t="shared" si="26"/>
        <v>39</v>
      </c>
      <c r="M894" s="55">
        <f t="shared" si="26"/>
        <v>31</v>
      </c>
      <c r="N894" s="57">
        <f t="shared" si="27"/>
        <v>58.69</v>
      </c>
    </row>
    <row r="895" spans="1:14" ht="21">
      <c r="A895" s="1" t="s">
        <v>1055</v>
      </c>
      <c r="B895" s="2" t="s">
        <v>2485</v>
      </c>
      <c r="C895" s="1" t="s">
        <v>203</v>
      </c>
      <c r="D895" s="1" t="s">
        <v>1199</v>
      </c>
      <c r="E895" s="12" t="s">
        <v>1057</v>
      </c>
      <c r="F895" s="1"/>
      <c r="G895" s="12" t="s">
        <v>1058</v>
      </c>
      <c r="H895" s="1" t="s">
        <v>1060</v>
      </c>
      <c r="I895" s="4" t="s">
        <v>1059</v>
      </c>
      <c r="J895" s="30">
        <v>49.98</v>
      </c>
      <c r="K895" s="66">
        <v>48.91</v>
      </c>
      <c r="L895" s="55">
        <f t="shared" si="26"/>
        <v>39</v>
      </c>
      <c r="M895" s="55">
        <f t="shared" si="26"/>
        <v>31</v>
      </c>
      <c r="N895" s="57">
        <f t="shared" si="27"/>
        <v>58.69</v>
      </c>
    </row>
    <row r="896" spans="1:14" ht="21">
      <c r="A896" s="1" t="s">
        <v>1055</v>
      </c>
      <c r="B896" s="2" t="s">
        <v>2485</v>
      </c>
      <c r="C896" s="1" t="s">
        <v>207</v>
      </c>
      <c r="D896" s="1" t="s">
        <v>1203</v>
      </c>
      <c r="E896" s="12" t="s">
        <v>1057</v>
      </c>
      <c r="F896" s="1"/>
      <c r="G896" s="12" t="s">
        <v>1058</v>
      </c>
      <c r="H896" s="1" t="s">
        <v>1060</v>
      </c>
      <c r="I896" s="4" t="s">
        <v>1059</v>
      </c>
      <c r="J896" s="30">
        <v>49.98</v>
      </c>
      <c r="K896" s="66">
        <v>48.91</v>
      </c>
      <c r="L896" s="55">
        <f t="shared" si="26"/>
        <v>39</v>
      </c>
      <c r="M896" s="55">
        <f t="shared" si="26"/>
        <v>31</v>
      </c>
      <c r="N896" s="57">
        <f t="shared" si="27"/>
        <v>58.69</v>
      </c>
    </row>
    <row r="897" spans="1:14" ht="21">
      <c r="A897" s="1" t="s">
        <v>1055</v>
      </c>
      <c r="B897" s="2" t="s">
        <v>2485</v>
      </c>
      <c r="C897" s="1" t="s">
        <v>208</v>
      </c>
      <c r="D897" s="1" t="s">
        <v>1204</v>
      </c>
      <c r="E897" s="12" t="s">
        <v>1057</v>
      </c>
      <c r="F897" s="1"/>
      <c r="G897" s="12" t="s">
        <v>1058</v>
      </c>
      <c r="H897" s="1" t="s">
        <v>1060</v>
      </c>
      <c r="I897" s="4" t="s">
        <v>1059</v>
      </c>
      <c r="J897" s="30">
        <v>49.98</v>
      </c>
      <c r="K897" s="66">
        <v>48.91</v>
      </c>
      <c r="L897" s="55">
        <f t="shared" si="26"/>
        <v>39</v>
      </c>
      <c r="M897" s="55">
        <f t="shared" si="26"/>
        <v>31</v>
      </c>
      <c r="N897" s="57">
        <f t="shared" si="27"/>
        <v>58.69</v>
      </c>
    </row>
    <row r="898" spans="1:14" ht="21">
      <c r="A898" s="1" t="s">
        <v>1055</v>
      </c>
      <c r="B898" s="2" t="s">
        <v>2485</v>
      </c>
      <c r="C898" s="1" t="s">
        <v>209</v>
      </c>
      <c r="D898" s="1" t="s">
        <v>1205</v>
      </c>
      <c r="E898" s="12" t="s">
        <v>1057</v>
      </c>
      <c r="F898" s="1"/>
      <c r="G898" s="12" t="s">
        <v>1058</v>
      </c>
      <c r="H898" s="1" t="s">
        <v>1060</v>
      </c>
      <c r="I898" s="4" t="s">
        <v>1059</v>
      </c>
      <c r="J898" s="30">
        <v>49.98</v>
      </c>
      <c r="K898" s="66">
        <v>48.91</v>
      </c>
      <c r="L898" s="55">
        <f t="shared" si="26"/>
        <v>39</v>
      </c>
      <c r="M898" s="55">
        <f t="shared" si="26"/>
        <v>31</v>
      </c>
      <c r="N898" s="57">
        <f t="shared" si="27"/>
        <v>58.69</v>
      </c>
    </row>
    <row r="899" spans="1:14" ht="21">
      <c r="A899" s="1" t="s">
        <v>1055</v>
      </c>
      <c r="B899" s="2" t="s">
        <v>2485</v>
      </c>
      <c r="C899" s="1" t="s">
        <v>210</v>
      </c>
      <c r="D899" s="1" t="s">
        <v>1206</v>
      </c>
      <c r="E899" s="12" t="s">
        <v>1057</v>
      </c>
      <c r="F899" s="1"/>
      <c r="G899" s="12" t="s">
        <v>1058</v>
      </c>
      <c r="H899" s="1" t="s">
        <v>1060</v>
      </c>
      <c r="I899" s="4" t="s">
        <v>1059</v>
      </c>
      <c r="J899" s="30">
        <v>49.98</v>
      </c>
      <c r="K899" s="66">
        <v>48.91</v>
      </c>
      <c r="L899" s="55">
        <f t="shared" si="26"/>
        <v>39</v>
      </c>
      <c r="M899" s="55">
        <f t="shared" si="26"/>
        <v>31</v>
      </c>
      <c r="N899" s="57">
        <f t="shared" si="27"/>
        <v>58.69</v>
      </c>
    </row>
    <row r="900" spans="1:14" ht="21">
      <c r="A900" s="1" t="s">
        <v>1055</v>
      </c>
      <c r="B900" s="2" t="s">
        <v>2485</v>
      </c>
      <c r="C900" s="1" t="s">
        <v>211</v>
      </c>
      <c r="D900" s="1" t="s">
        <v>1207</v>
      </c>
      <c r="E900" s="12" t="s">
        <v>1057</v>
      </c>
      <c r="F900" s="1"/>
      <c r="G900" s="12" t="s">
        <v>1058</v>
      </c>
      <c r="H900" s="1" t="s">
        <v>1060</v>
      </c>
      <c r="I900" s="4" t="s">
        <v>1059</v>
      </c>
      <c r="J900" s="30">
        <v>49.98</v>
      </c>
      <c r="K900" s="66">
        <v>48.91</v>
      </c>
      <c r="L900" s="55">
        <f t="shared" ref="L900:M963" si="28">ROUNDDOWN(K900*0.8,0)</f>
        <v>39</v>
      </c>
      <c r="M900" s="55">
        <f t="shared" si="28"/>
        <v>31</v>
      </c>
      <c r="N900" s="57">
        <f t="shared" si="27"/>
        <v>58.69</v>
      </c>
    </row>
    <row r="901" spans="1:14" ht="21">
      <c r="A901" s="1" t="s">
        <v>1055</v>
      </c>
      <c r="B901" s="2" t="s">
        <v>2485</v>
      </c>
      <c r="C901" s="1" t="s">
        <v>212</v>
      </c>
      <c r="D901" s="1" t="s">
        <v>1208</v>
      </c>
      <c r="E901" s="12" t="s">
        <v>1057</v>
      </c>
      <c r="F901" s="1"/>
      <c r="G901" s="12" t="s">
        <v>1058</v>
      </c>
      <c r="H901" s="1" t="s">
        <v>1060</v>
      </c>
      <c r="I901" s="4" t="s">
        <v>1059</v>
      </c>
      <c r="J901" s="30">
        <v>49.98</v>
      </c>
      <c r="K901" s="66">
        <v>48.91</v>
      </c>
      <c r="L901" s="55">
        <f t="shared" si="28"/>
        <v>39</v>
      </c>
      <c r="M901" s="55">
        <f t="shared" si="28"/>
        <v>31</v>
      </c>
      <c r="N901" s="57">
        <f t="shared" ref="N901:N964" si="29">ROUNDDOWN(K901*1.2,2)</f>
        <v>58.69</v>
      </c>
    </row>
    <row r="902" spans="1:14" ht="21">
      <c r="A902" s="1" t="s">
        <v>1055</v>
      </c>
      <c r="B902" s="2" t="s">
        <v>2485</v>
      </c>
      <c r="C902" s="1" t="s">
        <v>233</v>
      </c>
      <c r="D902" s="1" t="s">
        <v>1228</v>
      </c>
      <c r="E902" s="12" t="s">
        <v>1057</v>
      </c>
      <c r="F902" s="1"/>
      <c r="G902" s="12" t="s">
        <v>1058</v>
      </c>
      <c r="H902" s="1" t="s">
        <v>1070</v>
      </c>
      <c r="I902" s="4" t="s">
        <v>1069</v>
      </c>
      <c r="J902" s="30">
        <v>43.55</v>
      </c>
      <c r="K902" s="66">
        <v>44.38</v>
      </c>
      <c r="L902" s="55">
        <f t="shared" si="28"/>
        <v>35</v>
      </c>
      <c r="M902" s="55">
        <f t="shared" si="28"/>
        <v>28</v>
      </c>
      <c r="N902" s="57">
        <f t="shared" si="29"/>
        <v>53.25</v>
      </c>
    </row>
    <row r="903" spans="1:14" ht="21">
      <c r="A903" s="1" t="s">
        <v>1055</v>
      </c>
      <c r="B903" s="2" t="s">
        <v>2485</v>
      </c>
      <c r="C903" s="1" t="s">
        <v>17</v>
      </c>
      <c r="D903" s="1" t="s">
        <v>1068</v>
      </c>
      <c r="E903" s="12" t="s">
        <v>1057</v>
      </c>
      <c r="F903" s="1"/>
      <c r="G903" s="12" t="s">
        <v>1058</v>
      </c>
      <c r="H903" s="1" t="s">
        <v>1070</v>
      </c>
      <c r="I903" s="4" t="s">
        <v>1069</v>
      </c>
      <c r="J903" s="30">
        <v>43.55</v>
      </c>
      <c r="K903" s="66">
        <v>44.38</v>
      </c>
      <c r="L903" s="55">
        <f t="shared" si="28"/>
        <v>35</v>
      </c>
      <c r="M903" s="55">
        <f t="shared" si="28"/>
        <v>28</v>
      </c>
      <c r="N903" s="57">
        <f t="shared" si="29"/>
        <v>53.25</v>
      </c>
    </row>
    <row r="904" spans="1:14" ht="21">
      <c r="A904" s="1" t="s">
        <v>1055</v>
      </c>
      <c r="B904" s="2" t="s">
        <v>2485</v>
      </c>
      <c r="C904" s="1" t="s">
        <v>33</v>
      </c>
      <c r="D904" s="1" t="s">
        <v>12</v>
      </c>
      <c r="E904" s="12" t="s">
        <v>1057</v>
      </c>
      <c r="F904" s="1"/>
      <c r="G904" s="12" t="s">
        <v>1058</v>
      </c>
      <c r="H904" s="1" t="s">
        <v>1070</v>
      </c>
      <c r="I904" s="4" t="s">
        <v>1069</v>
      </c>
      <c r="J904" s="30">
        <v>43.55</v>
      </c>
      <c r="K904" s="66">
        <v>44.38</v>
      </c>
      <c r="L904" s="55">
        <f t="shared" si="28"/>
        <v>35</v>
      </c>
      <c r="M904" s="55">
        <f t="shared" si="28"/>
        <v>28</v>
      </c>
      <c r="N904" s="57">
        <f t="shared" si="29"/>
        <v>53.25</v>
      </c>
    </row>
    <row r="905" spans="1:14" ht="21">
      <c r="A905" s="1" t="s">
        <v>1055</v>
      </c>
      <c r="B905" s="2" t="s">
        <v>2485</v>
      </c>
      <c r="C905" s="1" t="s">
        <v>217</v>
      </c>
      <c r="D905" s="1" t="s">
        <v>1213</v>
      </c>
      <c r="E905" s="12" t="s">
        <v>1057</v>
      </c>
      <c r="F905" s="1"/>
      <c r="G905" s="12" t="s">
        <v>1058</v>
      </c>
      <c r="H905" s="1" t="s">
        <v>1070</v>
      </c>
      <c r="I905" s="4" t="s">
        <v>1069</v>
      </c>
      <c r="J905" s="30">
        <v>43.55</v>
      </c>
      <c r="K905" s="66">
        <v>44.38</v>
      </c>
      <c r="L905" s="55">
        <f t="shared" si="28"/>
        <v>35</v>
      </c>
      <c r="M905" s="55">
        <f t="shared" si="28"/>
        <v>28</v>
      </c>
      <c r="N905" s="57">
        <f t="shared" si="29"/>
        <v>53.25</v>
      </c>
    </row>
    <row r="906" spans="1:14" ht="21">
      <c r="A906" s="1" t="s">
        <v>1055</v>
      </c>
      <c r="B906" s="2" t="s">
        <v>2485</v>
      </c>
      <c r="C906" s="1" t="s">
        <v>39</v>
      </c>
      <c r="D906" s="1" t="s">
        <v>1083</v>
      </c>
      <c r="E906" s="12" t="s">
        <v>1057</v>
      </c>
      <c r="F906" s="1"/>
      <c r="G906" s="12" t="s">
        <v>1058</v>
      </c>
      <c r="H906" s="1" t="s">
        <v>1070</v>
      </c>
      <c r="I906" s="4" t="s">
        <v>1069</v>
      </c>
      <c r="J906" s="30">
        <v>43.55</v>
      </c>
      <c r="K906" s="66">
        <v>44.38</v>
      </c>
      <c r="L906" s="55">
        <f t="shared" si="28"/>
        <v>35</v>
      </c>
      <c r="M906" s="55">
        <f t="shared" si="28"/>
        <v>28</v>
      </c>
      <c r="N906" s="57">
        <f t="shared" si="29"/>
        <v>53.25</v>
      </c>
    </row>
    <row r="907" spans="1:14" ht="21">
      <c r="A907" s="1" t="s">
        <v>1055</v>
      </c>
      <c r="B907" s="2" t="s">
        <v>2485</v>
      </c>
      <c r="C907" s="1" t="s">
        <v>219</v>
      </c>
      <c r="D907" s="1" t="s">
        <v>1215</v>
      </c>
      <c r="E907" s="12" t="s">
        <v>1057</v>
      </c>
      <c r="F907" s="1"/>
      <c r="G907" s="12" t="s">
        <v>1058</v>
      </c>
      <c r="H907" s="1" t="s">
        <v>1070</v>
      </c>
      <c r="I907" s="4" t="s">
        <v>1069</v>
      </c>
      <c r="J907" s="30">
        <v>43.55</v>
      </c>
      <c r="K907" s="66">
        <v>44.38</v>
      </c>
      <c r="L907" s="55">
        <f t="shared" si="28"/>
        <v>35</v>
      </c>
      <c r="M907" s="55">
        <f t="shared" si="28"/>
        <v>28</v>
      </c>
      <c r="N907" s="57">
        <f t="shared" si="29"/>
        <v>53.25</v>
      </c>
    </row>
    <row r="908" spans="1:14" ht="21">
      <c r="A908" s="1" t="s">
        <v>1055</v>
      </c>
      <c r="B908" s="2" t="s">
        <v>2485</v>
      </c>
      <c r="C908" s="1" t="s">
        <v>106</v>
      </c>
      <c r="D908" s="1" t="s">
        <v>1096</v>
      </c>
      <c r="E908" s="12" t="s">
        <v>1057</v>
      </c>
      <c r="F908" s="1"/>
      <c r="G908" s="12" t="s">
        <v>1058</v>
      </c>
      <c r="H908" s="1" t="s">
        <v>1070</v>
      </c>
      <c r="I908" s="4" t="s">
        <v>1069</v>
      </c>
      <c r="J908" s="30">
        <v>43.55</v>
      </c>
      <c r="K908" s="66">
        <v>44.38</v>
      </c>
      <c r="L908" s="55">
        <f t="shared" si="28"/>
        <v>35</v>
      </c>
      <c r="M908" s="55">
        <f t="shared" si="28"/>
        <v>28</v>
      </c>
      <c r="N908" s="57">
        <f t="shared" si="29"/>
        <v>53.25</v>
      </c>
    </row>
    <row r="909" spans="1:14" ht="21">
      <c r="A909" s="1" t="s">
        <v>1055</v>
      </c>
      <c r="B909" s="2" t="s">
        <v>2485</v>
      </c>
      <c r="C909" s="1" t="s">
        <v>107</v>
      </c>
      <c r="D909" s="1" t="s">
        <v>1097</v>
      </c>
      <c r="E909" s="12" t="s">
        <v>1057</v>
      </c>
      <c r="F909" s="1"/>
      <c r="G909" s="12" t="s">
        <v>1058</v>
      </c>
      <c r="H909" s="1" t="s">
        <v>1070</v>
      </c>
      <c r="I909" s="4" t="s">
        <v>1069</v>
      </c>
      <c r="J909" s="30">
        <v>43.55</v>
      </c>
      <c r="K909" s="66">
        <v>44.38</v>
      </c>
      <c r="L909" s="55">
        <f t="shared" si="28"/>
        <v>35</v>
      </c>
      <c r="M909" s="55">
        <f t="shared" si="28"/>
        <v>28</v>
      </c>
      <c r="N909" s="57">
        <f t="shared" si="29"/>
        <v>53.25</v>
      </c>
    </row>
    <row r="910" spans="1:14" ht="21">
      <c r="A910" s="1" t="s">
        <v>1055</v>
      </c>
      <c r="B910" s="2" t="s">
        <v>2485</v>
      </c>
      <c r="C910" s="1" t="s">
        <v>115</v>
      </c>
      <c r="D910" s="1" t="s">
        <v>1101</v>
      </c>
      <c r="E910" s="12" t="s">
        <v>1057</v>
      </c>
      <c r="F910" s="1"/>
      <c r="G910" s="12" t="s">
        <v>1058</v>
      </c>
      <c r="H910" s="1" t="s">
        <v>1070</v>
      </c>
      <c r="I910" s="4" t="s">
        <v>1069</v>
      </c>
      <c r="J910" s="30">
        <v>43.55</v>
      </c>
      <c r="K910" s="66">
        <v>44.38</v>
      </c>
      <c r="L910" s="55">
        <f t="shared" si="28"/>
        <v>35</v>
      </c>
      <c r="M910" s="55">
        <f t="shared" si="28"/>
        <v>28</v>
      </c>
      <c r="N910" s="57">
        <f t="shared" si="29"/>
        <v>53.25</v>
      </c>
    </row>
    <row r="911" spans="1:14" ht="21">
      <c r="A911" s="1" t="s">
        <v>1055</v>
      </c>
      <c r="B911" s="2" t="s">
        <v>2485</v>
      </c>
      <c r="C911" s="1" t="s">
        <v>118</v>
      </c>
      <c r="D911" s="1" t="s">
        <v>1102</v>
      </c>
      <c r="E911" s="12" t="s">
        <v>1057</v>
      </c>
      <c r="F911" s="1"/>
      <c r="G911" s="12" t="s">
        <v>1058</v>
      </c>
      <c r="H911" s="1" t="s">
        <v>1070</v>
      </c>
      <c r="I911" s="4" t="s">
        <v>1069</v>
      </c>
      <c r="J911" s="30">
        <v>43.55</v>
      </c>
      <c r="K911" s="66">
        <v>44.38</v>
      </c>
      <c r="L911" s="55">
        <f t="shared" si="28"/>
        <v>35</v>
      </c>
      <c r="M911" s="55">
        <f t="shared" si="28"/>
        <v>28</v>
      </c>
      <c r="N911" s="57">
        <f t="shared" si="29"/>
        <v>53.25</v>
      </c>
    </row>
    <row r="912" spans="1:14" ht="21">
      <c r="A912" s="1" t="s">
        <v>1055</v>
      </c>
      <c r="B912" s="2" t="s">
        <v>2485</v>
      </c>
      <c r="C912" s="1" t="s">
        <v>120</v>
      </c>
      <c r="D912" s="1" t="s">
        <v>1104</v>
      </c>
      <c r="E912" s="12" t="s">
        <v>1057</v>
      </c>
      <c r="F912" s="1"/>
      <c r="G912" s="12" t="s">
        <v>1058</v>
      </c>
      <c r="H912" s="1" t="s">
        <v>1070</v>
      </c>
      <c r="I912" s="4" t="s">
        <v>1069</v>
      </c>
      <c r="J912" s="30">
        <v>43.55</v>
      </c>
      <c r="K912" s="66">
        <v>44.38</v>
      </c>
      <c r="L912" s="55">
        <f t="shared" si="28"/>
        <v>35</v>
      </c>
      <c r="M912" s="55">
        <f t="shared" si="28"/>
        <v>28</v>
      </c>
      <c r="N912" s="57">
        <f t="shared" si="29"/>
        <v>53.25</v>
      </c>
    </row>
    <row r="913" spans="1:14" ht="21">
      <c r="A913" s="1" t="s">
        <v>1055</v>
      </c>
      <c r="B913" s="2" t="s">
        <v>2485</v>
      </c>
      <c r="C913" s="1" t="s">
        <v>239</v>
      </c>
      <c r="D913" s="1" t="s">
        <v>1234</v>
      </c>
      <c r="E913" s="12" t="s">
        <v>1057</v>
      </c>
      <c r="F913" s="1"/>
      <c r="G913" s="12" t="s">
        <v>1058</v>
      </c>
      <c r="H913" s="1" t="s">
        <v>1070</v>
      </c>
      <c r="I913" s="4" t="s">
        <v>1069</v>
      </c>
      <c r="J913" s="30">
        <v>43.55</v>
      </c>
      <c r="K913" s="66">
        <v>44.38</v>
      </c>
      <c r="L913" s="55">
        <f t="shared" si="28"/>
        <v>35</v>
      </c>
      <c r="M913" s="55">
        <f t="shared" si="28"/>
        <v>28</v>
      </c>
      <c r="N913" s="57">
        <f t="shared" si="29"/>
        <v>53.25</v>
      </c>
    </row>
    <row r="914" spans="1:14" ht="21">
      <c r="A914" s="1" t="s">
        <v>1055</v>
      </c>
      <c r="B914" s="2" t="s">
        <v>2485</v>
      </c>
      <c r="C914" s="1" t="s">
        <v>61</v>
      </c>
      <c r="D914" s="1" t="s">
        <v>8</v>
      </c>
      <c r="E914" s="12" t="s">
        <v>1057</v>
      </c>
      <c r="F914" s="1"/>
      <c r="G914" s="12" t="s">
        <v>1058</v>
      </c>
      <c r="H914" s="1" t="s">
        <v>1070</v>
      </c>
      <c r="I914" s="4" t="s">
        <v>1069</v>
      </c>
      <c r="J914" s="30">
        <v>43.55</v>
      </c>
      <c r="K914" s="66">
        <v>44.38</v>
      </c>
      <c r="L914" s="55">
        <f t="shared" si="28"/>
        <v>35</v>
      </c>
      <c r="M914" s="55">
        <f t="shared" si="28"/>
        <v>28</v>
      </c>
      <c r="N914" s="57">
        <f t="shared" si="29"/>
        <v>53.25</v>
      </c>
    </row>
    <row r="915" spans="1:14" ht="21">
      <c r="A915" s="1" t="s">
        <v>1055</v>
      </c>
      <c r="B915" s="2" t="s">
        <v>2485</v>
      </c>
      <c r="C915" s="1" t="s">
        <v>238</v>
      </c>
      <c r="D915" s="1" t="s">
        <v>1233</v>
      </c>
      <c r="E915" s="12" t="s">
        <v>1057</v>
      </c>
      <c r="F915" s="1"/>
      <c r="G915" s="12" t="s">
        <v>1058</v>
      </c>
      <c r="H915" s="1" t="s">
        <v>1070</v>
      </c>
      <c r="I915" s="4" t="s">
        <v>1069</v>
      </c>
      <c r="J915" s="30">
        <v>43.55</v>
      </c>
      <c r="K915" s="66">
        <v>44.38</v>
      </c>
      <c r="L915" s="55">
        <f t="shared" si="28"/>
        <v>35</v>
      </c>
      <c r="M915" s="55">
        <f t="shared" si="28"/>
        <v>28</v>
      </c>
      <c r="N915" s="57">
        <f t="shared" si="29"/>
        <v>53.25</v>
      </c>
    </row>
    <row r="916" spans="1:14" ht="21">
      <c r="A916" s="1" t="s">
        <v>1055</v>
      </c>
      <c r="B916" s="2" t="s">
        <v>2485</v>
      </c>
      <c r="C916" s="1" t="s">
        <v>135</v>
      </c>
      <c r="D916" s="1" t="s">
        <v>1111</v>
      </c>
      <c r="E916" s="12" t="s">
        <v>1057</v>
      </c>
      <c r="F916" s="1"/>
      <c r="G916" s="12" t="s">
        <v>1058</v>
      </c>
      <c r="H916" s="1" t="s">
        <v>1070</v>
      </c>
      <c r="I916" s="4" t="s">
        <v>1069</v>
      </c>
      <c r="J916" s="30">
        <v>43.55</v>
      </c>
      <c r="K916" s="66">
        <v>44.38</v>
      </c>
      <c r="L916" s="55">
        <f t="shared" si="28"/>
        <v>35</v>
      </c>
      <c r="M916" s="55">
        <f t="shared" si="28"/>
        <v>28</v>
      </c>
      <c r="N916" s="57">
        <f t="shared" si="29"/>
        <v>53.25</v>
      </c>
    </row>
    <row r="917" spans="1:14" ht="21">
      <c r="A917" s="1" t="s">
        <v>1055</v>
      </c>
      <c r="B917" s="2" t="s">
        <v>2485</v>
      </c>
      <c r="C917" s="1" t="s">
        <v>149</v>
      </c>
      <c r="D917" s="1" t="s">
        <v>1117</v>
      </c>
      <c r="E917" s="12" t="s">
        <v>1057</v>
      </c>
      <c r="F917" s="1"/>
      <c r="G917" s="12" t="s">
        <v>1058</v>
      </c>
      <c r="H917" s="1" t="s">
        <v>1070</v>
      </c>
      <c r="I917" s="4" t="s">
        <v>1069</v>
      </c>
      <c r="J917" s="30">
        <v>43.55</v>
      </c>
      <c r="K917" s="66">
        <v>44.38</v>
      </c>
      <c r="L917" s="55">
        <f t="shared" si="28"/>
        <v>35</v>
      </c>
      <c r="M917" s="55">
        <f t="shared" si="28"/>
        <v>28</v>
      </c>
      <c r="N917" s="57">
        <f t="shared" si="29"/>
        <v>53.25</v>
      </c>
    </row>
    <row r="918" spans="1:14" ht="21">
      <c r="A918" s="1" t="s">
        <v>1055</v>
      </c>
      <c r="B918" s="2" t="s">
        <v>2485</v>
      </c>
      <c r="C918" s="1" t="s">
        <v>155</v>
      </c>
      <c r="D918" s="1" t="s">
        <v>1119</v>
      </c>
      <c r="E918" s="12" t="s">
        <v>1057</v>
      </c>
      <c r="F918" s="1"/>
      <c r="G918" s="12" t="s">
        <v>1058</v>
      </c>
      <c r="H918" s="1" t="s">
        <v>1070</v>
      </c>
      <c r="I918" s="4" t="s">
        <v>1069</v>
      </c>
      <c r="J918" s="30">
        <v>43.55</v>
      </c>
      <c r="K918" s="66">
        <v>44.38</v>
      </c>
      <c r="L918" s="55">
        <f t="shared" si="28"/>
        <v>35</v>
      </c>
      <c r="M918" s="55">
        <f t="shared" si="28"/>
        <v>28</v>
      </c>
      <c r="N918" s="57">
        <f t="shared" si="29"/>
        <v>53.25</v>
      </c>
    </row>
    <row r="919" spans="1:14" ht="21">
      <c r="A919" s="1" t="s">
        <v>1055</v>
      </c>
      <c r="B919" s="2" t="s">
        <v>2485</v>
      </c>
      <c r="C919" s="1" t="s">
        <v>156</v>
      </c>
      <c r="D919" s="1" t="s">
        <v>1120</v>
      </c>
      <c r="E919" s="12" t="s">
        <v>1057</v>
      </c>
      <c r="F919" s="1"/>
      <c r="G919" s="12" t="s">
        <v>1058</v>
      </c>
      <c r="H919" s="1" t="s">
        <v>1070</v>
      </c>
      <c r="I919" s="4" t="s">
        <v>1069</v>
      </c>
      <c r="J919" s="30">
        <v>43.55</v>
      </c>
      <c r="K919" s="66">
        <v>44.38</v>
      </c>
      <c r="L919" s="55">
        <f t="shared" si="28"/>
        <v>35</v>
      </c>
      <c r="M919" s="55">
        <f t="shared" si="28"/>
        <v>28</v>
      </c>
      <c r="N919" s="57">
        <f t="shared" si="29"/>
        <v>53.25</v>
      </c>
    </row>
    <row r="920" spans="1:14" ht="21">
      <c r="A920" s="1" t="s">
        <v>1055</v>
      </c>
      <c r="B920" s="2" t="s">
        <v>2485</v>
      </c>
      <c r="C920" s="1" t="s">
        <v>218</v>
      </c>
      <c r="D920" s="1" t="s">
        <v>1214</v>
      </c>
      <c r="E920" s="12" t="s">
        <v>1057</v>
      </c>
      <c r="F920" s="1"/>
      <c r="G920" s="12" t="s">
        <v>1058</v>
      </c>
      <c r="H920" s="1" t="s">
        <v>1070</v>
      </c>
      <c r="I920" s="4" t="s">
        <v>1069</v>
      </c>
      <c r="J920" s="30">
        <v>43.55</v>
      </c>
      <c r="K920" s="66">
        <v>44.38</v>
      </c>
      <c r="L920" s="55">
        <f t="shared" si="28"/>
        <v>35</v>
      </c>
      <c r="M920" s="55">
        <f t="shared" si="28"/>
        <v>28</v>
      </c>
      <c r="N920" s="57">
        <f t="shared" si="29"/>
        <v>53.25</v>
      </c>
    </row>
    <row r="921" spans="1:14" ht="21">
      <c r="A921" s="1" t="s">
        <v>1055</v>
      </c>
      <c r="B921" s="2" t="s">
        <v>2485</v>
      </c>
      <c r="C921" s="1" t="s">
        <v>241</v>
      </c>
      <c r="D921" s="1" t="s">
        <v>1236</v>
      </c>
      <c r="E921" s="12" t="s">
        <v>1057</v>
      </c>
      <c r="F921" s="1"/>
      <c r="G921" s="12" t="s">
        <v>1058</v>
      </c>
      <c r="H921" s="1" t="s">
        <v>1070</v>
      </c>
      <c r="I921" s="4" t="s">
        <v>1069</v>
      </c>
      <c r="J921" s="30">
        <v>43.55</v>
      </c>
      <c r="K921" s="66">
        <v>44.38</v>
      </c>
      <c r="L921" s="55">
        <f t="shared" si="28"/>
        <v>35</v>
      </c>
      <c r="M921" s="55">
        <f t="shared" si="28"/>
        <v>28</v>
      </c>
      <c r="N921" s="57">
        <f t="shared" si="29"/>
        <v>53.25</v>
      </c>
    </row>
    <row r="922" spans="1:14" ht="21">
      <c r="A922" s="1" t="s">
        <v>1055</v>
      </c>
      <c r="B922" s="2" t="s">
        <v>2485</v>
      </c>
      <c r="C922" s="1" t="s">
        <v>216</v>
      </c>
      <c r="D922" s="1" t="s">
        <v>1212</v>
      </c>
      <c r="E922" s="12" t="s">
        <v>1057</v>
      </c>
      <c r="F922" s="1"/>
      <c r="G922" s="12" t="s">
        <v>1058</v>
      </c>
      <c r="H922" s="1" t="s">
        <v>1070</v>
      </c>
      <c r="I922" s="4" t="s">
        <v>1069</v>
      </c>
      <c r="J922" s="30">
        <v>43.55</v>
      </c>
      <c r="K922" s="66">
        <v>44.38</v>
      </c>
      <c r="L922" s="55">
        <f t="shared" si="28"/>
        <v>35</v>
      </c>
      <c r="M922" s="55">
        <f t="shared" si="28"/>
        <v>28</v>
      </c>
      <c r="N922" s="57">
        <f t="shared" si="29"/>
        <v>53.25</v>
      </c>
    </row>
    <row r="923" spans="1:14" ht="21">
      <c r="A923" s="1" t="s">
        <v>1055</v>
      </c>
      <c r="B923" s="2" t="s">
        <v>2485</v>
      </c>
      <c r="C923" s="1" t="s">
        <v>227</v>
      </c>
      <c r="D923" s="1" t="s">
        <v>1223</v>
      </c>
      <c r="E923" s="12" t="s">
        <v>1057</v>
      </c>
      <c r="F923" s="1"/>
      <c r="G923" s="12" t="s">
        <v>1058</v>
      </c>
      <c r="H923" s="1" t="s">
        <v>1070</v>
      </c>
      <c r="I923" s="4" t="s">
        <v>1069</v>
      </c>
      <c r="J923" s="30">
        <v>43.55</v>
      </c>
      <c r="K923" s="66">
        <v>44.38</v>
      </c>
      <c r="L923" s="55">
        <f t="shared" si="28"/>
        <v>35</v>
      </c>
      <c r="M923" s="55">
        <f t="shared" si="28"/>
        <v>28</v>
      </c>
      <c r="N923" s="57">
        <f t="shared" si="29"/>
        <v>53.25</v>
      </c>
    </row>
    <row r="924" spans="1:14" ht="21">
      <c r="A924" s="1" t="s">
        <v>1055</v>
      </c>
      <c r="B924" s="2" t="s">
        <v>2485</v>
      </c>
      <c r="C924" s="1" t="s">
        <v>887</v>
      </c>
      <c r="D924" s="1" t="s">
        <v>1141</v>
      </c>
      <c r="E924" s="12" t="s">
        <v>1057</v>
      </c>
      <c r="F924" s="1"/>
      <c r="G924" s="12" t="s">
        <v>1058</v>
      </c>
      <c r="H924" s="1" t="s">
        <v>1070</v>
      </c>
      <c r="I924" s="4" t="s">
        <v>1069</v>
      </c>
      <c r="J924" s="30">
        <v>43.55</v>
      </c>
      <c r="K924" s="66">
        <v>44.38</v>
      </c>
      <c r="L924" s="55">
        <f t="shared" si="28"/>
        <v>35</v>
      </c>
      <c r="M924" s="55">
        <f t="shared" si="28"/>
        <v>28</v>
      </c>
      <c r="N924" s="57">
        <f t="shared" si="29"/>
        <v>53.25</v>
      </c>
    </row>
    <row r="925" spans="1:14" ht="21">
      <c r="A925" s="1" t="s">
        <v>1055</v>
      </c>
      <c r="B925" s="2" t="s">
        <v>2485</v>
      </c>
      <c r="C925" s="1" t="s">
        <v>411</v>
      </c>
      <c r="D925" s="1" t="s">
        <v>1142</v>
      </c>
      <c r="E925" s="12" t="s">
        <v>1057</v>
      </c>
      <c r="F925" s="1"/>
      <c r="G925" s="12" t="s">
        <v>1058</v>
      </c>
      <c r="H925" s="1" t="s">
        <v>1070</v>
      </c>
      <c r="I925" s="4" t="s">
        <v>1069</v>
      </c>
      <c r="J925" s="30">
        <v>43.55</v>
      </c>
      <c r="K925" s="66">
        <v>44.38</v>
      </c>
      <c r="L925" s="55">
        <f t="shared" si="28"/>
        <v>35</v>
      </c>
      <c r="M925" s="55">
        <f t="shared" si="28"/>
        <v>28</v>
      </c>
      <c r="N925" s="57">
        <f t="shared" si="29"/>
        <v>53.25</v>
      </c>
    </row>
    <row r="926" spans="1:14" ht="21">
      <c r="A926" s="1" t="s">
        <v>1055</v>
      </c>
      <c r="B926" s="2" t="s">
        <v>2485</v>
      </c>
      <c r="C926" s="1" t="s">
        <v>894</v>
      </c>
      <c r="D926" s="1" t="s">
        <v>1145</v>
      </c>
      <c r="E926" s="12" t="s">
        <v>1057</v>
      </c>
      <c r="F926" s="1"/>
      <c r="G926" s="12" t="s">
        <v>1058</v>
      </c>
      <c r="H926" s="1" t="s">
        <v>1070</v>
      </c>
      <c r="I926" s="4" t="s">
        <v>1069</v>
      </c>
      <c r="J926" s="30">
        <v>43.55</v>
      </c>
      <c r="K926" s="66">
        <v>44.38</v>
      </c>
      <c r="L926" s="55">
        <f t="shared" si="28"/>
        <v>35</v>
      </c>
      <c r="M926" s="55">
        <f t="shared" si="28"/>
        <v>28</v>
      </c>
      <c r="N926" s="57">
        <f t="shared" si="29"/>
        <v>53.25</v>
      </c>
    </row>
    <row r="927" spans="1:14" ht="21">
      <c r="A927" s="1" t="s">
        <v>1055</v>
      </c>
      <c r="B927" s="2" t="s">
        <v>2485</v>
      </c>
      <c r="C927" s="1" t="s">
        <v>419</v>
      </c>
      <c r="D927" s="1" t="s">
        <v>1155</v>
      </c>
      <c r="E927" s="12" t="s">
        <v>1057</v>
      </c>
      <c r="F927" s="1"/>
      <c r="G927" s="12" t="s">
        <v>1058</v>
      </c>
      <c r="H927" s="1" t="s">
        <v>1070</v>
      </c>
      <c r="I927" s="4" t="s">
        <v>1069</v>
      </c>
      <c r="J927" s="30">
        <v>43.55</v>
      </c>
      <c r="K927" s="66">
        <v>44.38</v>
      </c>
      <c r="L927" s="55">
        <f t="shared" si="28"/>
        <v>35</v>
      </c>
      <c r="M927" s="55">
        <f t="shared" si="28"/>
        <v>28</v>
      </c>
      <c r="N927" s="57">
        <f t="shared" si="29"/>
        <v>53.25</v>
      </c>
    </row>
    <row r="928" spans="1:14" ht="21">
      <c r="A928" s="1" t="s">
        <v>1055</v>
      </c>
      <c r="B928" s="2" t="s">
        <v>2485</v>
      </c>
      <c r="C928" s="1" t="s">
        <v>913</v>
      </c>
      <c r="D928" s="1" t="s">
        <v>1158</v>
      </c>
      <c r="E928" s="12" t="s">
        <v>1057</v>
      </c>
      <c r="F928" s="1"/>
      <c r="G928" s="12" t="s">
        <v>1058</v>
      </c>
      <c r="H928" s="1" t="s">
        <v>1070</v>
      </c>
      <c r="I928" s="4" t="s">
        <v>1069</v>
      </c>
      <c r="J928" s="30">
        <v>43.55</v>
      </c>
      <c r="K928" s="66">
        <v>44.38</v>
      </c>
      <c r="L928" s="55">
        <f t="shared" si="28"/>
        <v>35</v>
      </c>
      <c r="M928" s="55">
        <f t="shared" si="28"/>
        <v>28</v>
      </c>
      <c r="N928" s="57">
        <f t="shared" si="29"/>
        <v>53.25</v>
      </c>
    </row>
    <row r="929" spans="1:14" ht="21">
      <c r="A929" s="1" t="s">
        <v>1055</v>
      </c>
      <c r="B929" s="2" t="s">
        <v>2485</v>
      </c>
      <c r="C929" s="1" t="s">
        <v>425</v>
      </c>
      <c r="D929" s="1" t="s">
        <v>1163</v>
      </c>
      <c r="E929" s="12" t="s">
        <v>1057</v>
      </c>
      <c r="F929" s="1"/>
      <c r="G929" s="12" t="s">
        <v>1058</v>
      </c>
      <c r="H929" s="1" t="s">
        <v>1070</v>
      </c>
      <c r="I929" s="4" t="s">
        <v>1069</v>
      </c>
      <c r="J929" s="30">
        <v>43.55</v>
      </c>
      <c r="K929" s="66">
        <v>44.38</v>
      </c>
      <c r="L929" s="55">
        <f t="shared" si="28"/>
        <v>35</v>
      </c>
      <c r="M929" s="55">
        <f t="shared" si="28"/>
        <v>28</v>
      </c>
      <c r="N929" s="57">
        <f t="shared" si="29"/>
        <v>53.25</v>
      </c>
    </row>
    <row r="930" spans="1:14" ht="21">
      <c r="A930" s="1" t="s">
        <v>1055</v>
      </c>
      <c r="B930" s="2" t="s">
        <v>2485</v>
      </c>
      <c r="C930" s="1" t="s">
        <v>429</v>
      </c>
      <c r="D930" s="1" t="s">
        <v>1165</v>
      </c>
      <c r="E930" s="12" t="s">
        <v>1057</v>
      </c>
      <c r="F930" s="1"/>
      <c r="G930" s="12" t="s">
        <v>1058</v>
      </c>
      <c r="H930" s="1" t="s">
        <v>1070</v>
      </c>
      <c r="I930" s="4" t="s">
        <v>1069</v>
      </c>
      <c r="J930" s="30">
        <v>43.55</v>
      </c>
      <c r="K930" s="66">
        <v>44.38</v>
      </c>
      <c r="L930" s="55">
        <f t="shared" si="28"/>
        <v>35</v>
      </c>
      <c r="M930" s="55">
        <f t="shared" si="28"/>
        <v>28</v>
      </c>
      <c r="N930" s="57">
        <f t="shared" si="29"/>
        <v>53.25</v>
      </c>
    </row>
    <row r="931" spans="1:14" ht="21">
      <c r="A931" s="1" t="s">
        <v>1055</v>
      </c>
      <c r="B931" s="2" t="s">
        <v>2485</v>
      </c>
      <c r="C931" s="1" t="s">
        <v>935</v>
      </c>
      <c r="D931" s="1" t="s">
        <v>1171</v>
      </c>
      <c r="E931" s="12" t="s">
        <v>1057</v>
      </c>
      <c r="F931" s="1"/>
      <c r="G931" s="12" t="s">
        <v>1058</v>
      </c>
      <c r="H931" s="1" t="s">
        <v>1070</v>
      </c>
      <c r="I931" s="4" t="s">
        <v>1069</v>
      </c>
      <c r="J931" s="30">
        <v>43.55</v>
      </c>
      <c r="K931" s="66">
        <v>44.38</v>
      </c>
      <c r="L931" s="55">
        <f t="shared" si="28"/>
        <v>35</v>
      </c>
      <c r="M931" s="55">
        <f t="shared" si="28"/>
        <v>28</v>
      </c>
      <c r="N931" s="57">
        <f t="shared" si="29"/>
        <v>53.25</v>
      </c>
    </row>
    <row r="932" spans="1:14" ht="21">
      <c r="A932" s="1" t="s">
        <v>1055</v>
      </c>
      <c r="B932" s="2" t="s">
        <v>2485</v>
      </c>
      <c r="C932" s="1" t="s">
        <v>937</v>
      </c>
      <c r="D932" s="1" t="s">
        <v>1172</v>
      </c>
      <c r="E932" s="12" t="s">
        <v>1057</v>
      </c>
      <c r="F932" s="1"/>
      <c r="G932" s="12" t="s">
        <v>1058</v>
      </c>
      <c r="H932" s="1" t="s">
        <v>1070</v>
      </c>
      <c r="I932" s="4" t="s">
        <v>1069</v>
      </c>
      <c r="J932" s="30">
        <v>43.55</v>
      </c>
      <c r="K932" s="66">
        <v>44.38</v>
      </c>
      <c r="L932" s="55">
        <f t="shared" si="28"/>
        <v>35</v>
      </c>
      <c r="M932" s="55">
        <f t="shared" si="28"/>
        <v>28</v>
      </c>
      <c r="N932" s="57">
        <f t="shared" si="29"/>
        <v>53.25</v>
      </c>
    </row>
    <row r="933" spans="1:14" ht="21">
      <c r="A933" s="1" t="s">
        <v>1055</v>
      </c>
      <c r="B933" s="2" t="s">
        <v>2485</v>
      </c>
      <c r="C933" s="1" t="s">
        <v>949</v>
      </c>
      <c r="D933" s="1" t="s">
        <v>1177</v>
      </c>
      <c r="E933" s="12" t="s">
        <v>1057</v>
      </c>
      <c r="F933" s="1"/>
      <c r="G933" s="12" t="s">
        <v>1058</v>
      </c>
      <c r="H933" s="1" t="s">
        <v>1070</v>
      </c>
      <c r="I933" s="4" t="s">
        <v>1069</v>
      </c>
      <c r="J933" s="30">
        <v>43.55</v>
      </c>
      <c r="K933" s="66">
        <v>44.38</v>
      </c>
      <c r="L933" s="55">
        <f t="shared" si="28"/>
        <v>35</v>
      </c>
      <c r="M933" s="55">
        <f t="shared" si="28"/>
        <v>28</v>
      </c>
      <c r="N933" s="57">
        <f t="shared" si="29"/>
        <v>53.25</v>
      </c>
    </row>
    <row r="934" spans="1:14" ht="21">
      <c r="A934" s="1" t="s">
        <v>1055</v>
      </c>
      <c r="B934" s="2" t="s">
        <v>2485</v>
      </c>
      <c r="C934" s="1" t="s">
        <v>181</v>
      </c>
      <c r="D934" s="1" t="s">
        <v>1178</v>
      </c>
      <c r="E934" s="12" t="s">
        <v>1057</v>
      </c>
      <c r="F934" s="1"/>
      <c r="G934" s="12" t="s">
        <v>1058</v>
      </c>
      <c r="H934" s="1" t="s">
        <v>1070</v>
      </c>
      <c r="I934" s="4" t="s">
        <v>1069</v>
      </c>
      <c r="J934" s="30">
        <v>43.55</v>
      </c>
      <c r="K934" s="66">
        <v>44.38</v>
      </c>
      <c r="L934" s="55">
        <f t="shared" si="28"/>
        <v>35</v>
      </c>
      <c r="M934" s="55">
        <f t="shared" si="28"/>
        <v>28</v>
      </c>
      <c r="N934" s="57">
        <f t="shared" si="29"/>
        <v>53.25</v>
      </c>
    </row>
    <row r="935" spans="1:14" ht="21">
      <c r="A935" s="1" t="s">
        <v>1055</v>
      </c>
      <c r="B935" s="2" t="s">
        <v>2485</v>
      </c>
      <c r="C935" s="1" t="s">
        <v>185</v>
      </c>
      <c r="D935" s="1" t="s">
        <v>1182</v>
      </c>
      <c r="E935" s="12" t="s">
        <v>1057</v>
      </c>
      <c r="F935" s="1"/>
      <c r="G935" s="12" t="s">
        <v>1058</v>
      </c>
      <c r="H935" s="1" t="s">
        <v>1070</v>
      </c>
      <c r="I935" s="4" t="s">
        <v>1069</v>
      </c>
      <c r="J935" s="30">
        <v>43.55</v>
      </c>
      <c r="K935" s="66">
        <v>44.38</v>
      </c>
      <c r="L935" s="55">
        <f t="shared" si="28"/>
        <v>35</v>
      </c>
      <c r="M935" s="55">
        <f t="shared" si="28"/>
        <v>28</v>
      </c>
      <c r="N935" s="57">
        <f t="shared" si="29"/>
        <v>53.25</v>
      </c>
    </row>
    <row r="936" spans="1:14" ht="21">
      <c r="A936" s="1" t="s">
        <v>1055</v>
      </c>
      <c r="B936" s="2" t="s">
        <v>2485</v>
      </c>
      <c r="C936" s="1" t="s">
        <v>190</v>
      </c>
      <c r="D936" s="1" t="s">
        <v>1187</v>
      </c>
      <c r="E936" s="12" t="s">
        <v>1057</v>
      </c>
      <c r="F936" s="1"/>
      <c r="G936" s="12" t="s">
        <v>1058</v>
      </c>
      <c r="H936" s="1" t="s">
        <v>1070</v>
      </c>
      <c r="I936" s="4" t="s">
        <v>1069</v>
      </c>
      <c r="J936" s="30">
        <v>43.55</v>
      </c>
      <c r="K936" s="66">
        <v>44.38</v>
      </c>
      <c r="L936" s="55">
        <f t="shared" si="28"/>
        <v>35</v>
      </c>
      <c r="M936" s="55">
        <f t="shared" si="28"/>
        <v>28</v>
      </c>
      <c r="N936" s="57">
        <f t="shared" si="29"/>
        <v>53.25</v>
      </c>
    </row>
    <row r="937" spans="1:14" ht="21">
      <c r="A937" s="1" t="s">
        <v>1055</v>
      </c>
      <c r="B937" s="2" t="s">
        <v>2485</v>
      </c>
      <c r="C937" s="1" t="s">
        <v>193</v>
      </c>
      <c r="D937" s="1" t="s">
        <v>1040</v>
      </c>
      <c r="E937" s="12" t="s">
        <v>1057</v>
      </c>
      <c r="F937" s="1"/>
      <c r="G937" s="12" t="s">
        <v>1058</v>
      </c>
      <c r="H937" s="1" t="s">
        <v>1070</v>
      </c>
      <c r="I937" s="4" t="s">
        <v>1069</v>
      </c>
      <c r="J937" s="30">
        <v>43.55</v>
      </c>
      <c r="K937" s="66">
        <v>44.38</v>
      </c>
      <c r="L937" s="55">
        <f t="shared" si="28"/>
        <v>35</v>
      </c>
      <c r="M937" s="55">
        <f t="shared" si="28"/>
        <v>28</v>
      </c>
      <c r="N937" s="57">
        <f t="shared" si="29"/>
        <v>53.25</v>
      </c>
    </row>
    <row r="938" spans="1:14" ht="21">
      <c r="A938" s="1" t="s">
        <v>1055</v>
      </c>
      <c r="B938" s="2" t="s">
        <v>2485</v>
      </c>
      <c r="C938" s="1" t="s">
        <v>194</v>
      </c>
      <c r="D938" s="1" t="s">
        <v>1190</v>
      </c>
      <c r="E938" s="12" t="s">
        <v>1057</v>
      </c>
      <c r="F938" s="1"/>
      <c r="G938" s="12" t="s">
        <v>1058</v>
      </c>
      <c r="H938" s="1" t="s">
        <v>1070</v>
      </c>
      <c r="I938" s="4" t="s">
        <v>1069</v>
      </c>
      <c r="J938" s="30">
        <v>43.55</v>
      </c>
      <c r="K938" s="66">
        <v>44.38</v>
      </c>
      <c r="L938" s="55">
        <f t="shared" si="28"/>
        <v>35</v>
      </c>
      <c r="M938" s="55">
        <f t="shared" si="28"/>
        <v>28</v>
      </c>
      <c r="N938" s="57">
        <f t="shared" si="29"/>
        <v>53.25</v>
      </c>
    </row>
    <row r="939" spans="1:14" ht="21">
      <c r="A939" s="1" t="s">
        <v>1055</v>
      </c>
      <c r="B939" s="2" t="s">
        <v>2485</v>
      </c>
      <c r="C939" s="1" t="s">
        <v>221</v>
      </c>
      <c r="D939" s="1" t="s">
        <v>1217</v>
      </c>
      <c r="E939" s="12" t="s">
        <v>1057</v>
      </c>
      <c r="F939" s="1"/>
      <c r="G939" s="12" t="s">
        <v>1058</v>
      </c>
      <c r="H939" s="1" t="s">
        <v>1070</v>
      </c>
      <c r="I939" s="4" t="s">
        <v>1069</v>
      </c>
      <c r="J939" s="30">
        <v>43.55</v>
      </c>
      <c r="K939" s="66">
        <v>44.38</v>
      </c>
      <c r="L939" s="55">
        <f t="shared" si="28"/>
        <v>35</v>
      </c>
      <c r="M939" s="55">
        <f t="shared" si="28"/>
        <v>28</v>
      </c>
      <c r="N939" s="57">
        <f t="shared" si="29"/>
        <v>53.25</v>
      </c>
    </row>
    <row r="940" spans="1:14" ht="21">
      <c r="A940" s="1" t="s">
        <v>1055</v>
      </c>
      <c r="B940" s="2" t="s">
        <v>2485</v>
      </c>
      <c r="C940" s="1" t="s">
        <v>215</v>
      </c>
      <c r="D940" s="1" t="s">
        <v>1211</v>
      </c>
      <c r="E940" s="12" t="s">
        <v>1057</v>
      </c>
      <c r="F940" s="1"/>
      <c r="G940" s="12" t="s">
        <v>1058</v>
      </c>
      <c r="H940" s="1" t="s">
        <v>1070</v>
      </c>
      <c r="I940" s="4" t="s">
        <v>1069</v>
      </c>
      <c r="J940" s="30">
        <v>43.55</v>
      </c>
      <c r="K940" s="66">
        <v>44.38</v>
      </c>
      <c r="L940" s="55">
        <f t="shared" si="28"/>
        <v>35</v>
      </c>
      <c r="M940" s="55">
        <f t="shared" si="28"/>
        <v>28</v>
      </c>
      <c r="N940" s="57">
        <f t="shared" si="29"/>
        <v>53.25</v>
      </c>
    </row>
    <row r="941" spans="1:14" ht="21">
      <c r="A941" s="1" t="s">
        <v>1055</v>
      </c>
      <c r="B941" s="2" t="s">
        <v>2485</v>
      </c>
      <c r="C941" s="1" t="s">
        <v>204</v>
      </c>
      <c r="D941" s="1" t="s">
        <v>1200</v>
      </c>
      <c r="E941" s="12" t="s">
        <v>1057</v>
      </c>
      <c r="F941" s="1"/>
      <c r="G941" s="12" t="s">
        <v>1058</v>
      </c>
      <c r="H941" s="1" t="s">
        <v>1070</v>
      </c>
      <c r="I941" s="4" t="s">
        <v>1069</v>
      </c>
      <c r="J941" s="30">
        <v>43.55</v>
      </c>
      <c r="K941" s="66">
        <v>44.38</v>
      </c>
      <c r="L941" s="55">
        <f t="shared" si="28"/>
        <v>35</v>
      </c>
      <c r="M941" s="55">
        <f t="shared" si="28"/>
        <v>28</v>
      </c>
      <c r="N941" s="57">
        <f t="shared" si="29"/>
        <v>53.25</v>
      </c>
    </row>
    <row r="942" spans="1:14" ht="21">
      <c r="A942" s="1" t="s">
        <v>1055</v>
      </c>
      <c r="B942" s="2" t="s">
        <v>2485</v>
      </c>
      <c r="C942" s="1" t="s">
        <v>205</v>
      </c>
      <c r="D942" s="1" t="s">
        <v>1201</v>
      </c>
      <c r="E942" s="12" t="s">
        <v>1057</v>
      </c>
      <c r="F942" s="1"/>
      <c r="G942" s="12" t="s">
        <v>1058</v>
      </c>
      <c r="H942" s="1" t="s">
        <v>1070</v>
      </c>
      <c r="I942" s="4" t="s">
        <v>1069</v>
      </c>
      <c r="J942" s="30">
        <v>43.55</v>
      </c>
      <c r="K942" s="66">
        <v>44.38</v>
      </c>
      <c r="L942" s="55">
        <f t="shared" si="28"/>
        <v>35</v>
      </c>
      <c r="M942" s="55">
        <f t="shared" si="28"/>
        <v>28</v>
      </c>
      <c r="N942" s="57">
        <f t="shared" si="29"/>
        <v>53.25</v>
      </c>
    </row>
    <row r="943" spans="1:14" ht="21">
      <c r="A943" s="1" t="s">
        <v>1055</v>
      </c>
      <c r="B943" s="2" t="s">
        <v>2485</v>
      </c>
      <c r="C943" s="1" t="s">
        <v>214</v>
      </c>
      <c r="D943" s="1" t="s">
        <v>1210</v>
      </c>
      <c r="E943" s="12" t="s">
        <v>1057</v>
      </c>
      <c r="F943" s="1"/>
      <c r="G943" s="12" t="s">
        <v>1058</v>
      </c>
      <c r="H943" s="1" t="s">
        <v>1070</v>
      </c>
      <c r="I943" s="4" t="s">
        <v>1069</v>
      </c>
      <c r="J943" s="30">
        <v>43.55</v>
      </c>
      <c r="K943" s="66">
        <v>44.38</v>
      </c>
      <c r="L943" s="55">
        <f t="shared" si="28"/>
        <v>35</v>
      </c>
      <c r="M943" s="55">
        <f t="shared" si="28"/>
        <v>28</v>
      </c>
      <c r="N943" s="57">
        <f t="shared" si="29"/>
        <v>53.25</v>
      </c>
    </row>
    <row r="944" spans="1:14" ht="21">
      <c r="A944" s="1" t="s">
        <v>1055</v>
      </c>
      <c r="B944" s="2" t="s">
        <v>2485</v>
      </c>
      <c r="C944" s="1" t="s">
        <v>231</v>
      </c>
      <c r="D944" s="1" t="s">
        <v>1226</v>
      </c>
      <c r="E944" s="12" t="s">
        <v>1057</v>
      </c>
      <c r="F944" s="1"/>
      <c r="G944" s="12" t="s">
        <v>1058</v>
      </c>
      <c r="H944" s="1" t="s">
        <v>1064</v>
      </c>
      <c r="I944" s="4" t="s">
        <v>1063</v>
      </c>
      <c r="J944" s="30">
        <v>57.02</v>
      </c>
      <c r="K944" s="66">
        <v>57.46</v>
      </c>
      <c r="L944" s="55">
        <f t="shared" si="28"/>
        <v>45</v>
      </c>
      <c r="M944" s="55">
        <f t="shared" si="28"/>
        <v>36</v>
      </c>
      <c r="N944" s="57">
        <f t="shared" si="29"/>
        <v>68.95</v>
      </c>
    </row>
    <row r="945" spans="1:14" ht="21">
      <c r="A945" s="1" t="s">
        <v>1055</v>
      </c>
      <c r="B945" s="2" t="s">
        <v>2485</v>
      </c>
      <c r="C945" s="1" t="s">
        <v>11</v>
      </c>
      <c r="D945" s="1" t="s">
        <v>1062</v>
      </c>
      <c r="E945" s="12" t="s">
        <v>1057</v>
      </c>
      <c r="F945" s="1"/>
      <c r="G945" s="12" t="s">
        <v>1058</v>
      </c>
      <c r="H945" s="1" t="s">
        <v>1064</v>
      </c>
      <c r="I945" s="4" t="s">
        <v>1063</v>
      </c>
      <c r="J945" s="30">
        <v>57.02</v>
      </c>
      <c r="K945" s="66">
        <v>57.46</v>
      </c>
      <c r="L945" s="55">
        <f t="shared" si="28"/>
        <v>45</v>
      </c>
      <c r="M945" s="55">
        <f t="shared" si="28"/>
        <v>36</v>
      </c>
      <c r="N945" s="57">
        <f t="shared" si="29"/>
        <v>68.95</v>
      </c>
    </row>
    <row r="946" spans="1:14" ht="21">
      <c r="A946" s="1" t="s">
        <v>1055</v>
      </c>
      <c r="B946" s="2" t="s">
        <v>2485</v>
      </c>
      <c r="C946" s="1" t="s">
        <v>226</v>
      </c>
      <c r="D946" s="1" t="s">
        <v>1222</v>
      </c>
      <c r="E946" s="12" t="s">
        <v>1057</v>
      </c>
      <c r="F946" s="1"/>
      <c r="G946" s="12" t="s">
        <v>1058</v>
      </c>
      <c r="H946" s="1" t="s">
        <v>1064</v>
      </c>
      <c r="I946" s="4" t="s">
        <v>1063</v>
      </c>
      <c r="J946" s="30">
        <v>57.02</v>
      </c>
      <c r="K946" s="66">
        <v>57.46</v>
      </c>
      <c r="L946" s="55">
        <f t="shared" si="28"/>
        <v>45</v>
      </c>
      <c r="M946" s="55">
        <f t="shared" si="28"/>
        <v>36</v>
      </c>
      <c r="N946" s="57">
        <f t="shared" si="29"/>
        <v>68.95</v>
      </c>
    </row>
    <row r="947" spans="1:14" ht="21">
      <c r="A947" s="1" t="s">
        <v>1055</v>
      </c>
      <c r="B947" s="2" t="s">
        <v>2485</v>
      </c>
      <c r="C947" s="1" t="s">
        <v>25</v>
      </c>
      <c r="D947" s="1" t="s">
        <v>1076</v>
      </c>
      <c r="E947" s="12" t="s">
        <v>1057</v>
      </c>
      <c r="F947" s="1"/>
      <c r="G947" s="12" t="s">
        <v>1058</v>
      </c>
      <c r="H947" s="1" t="s">
        <v>1064</v>
      </c>
      <c r="I947" s="4" t="s">
        <v>1063</v>
      </c>
      <c r="J947" s="30">
        <v>57.02</v>
      </c>
      <c r="K947" s="66">
        <v>57.46</v>
      </c>
      <c r="L947" s="55">
        <f t="shared" si="28"/>
        <v>45</v>
      </c>
      <c r="M947" s="55">
        <f t="shared" si="28"/>
        <v>36</v>
      </c>
      <c r="N947" s="57">
        <f t="shared" si="29"/>
        <v>68.95</v>
      </c>
    </row>
    <row r="948" spans="1:14" ht="21">
      <c r="A948" s="1" t="s">
        <v>1055</v>
      </c>
      <c r="B948" s="2" t="s">
        <v>2485</v>
      </c>
      <c r="C948" s="1" t="s">
        <v>29</v>
      </c>
      <c r="D948" s="1" t="s">
        <v>1080</v>
      </c>
      <c r="E948" s="12" t="s">
        <v>1057</v>
      </c>
      <c r="F948" s="1"/>
      <c r="G948" s="12" t="s">
        <v>1058</v>
      </c>
      <c r="H948" s="1" t="s">
        <v>1064</v>
      </c>
      <c r="I948" s="4" t="s">
        <v>1063</v>
      </c>
      <c r="J948" s="30">
        <v>57.02</v>
      </c>
      <c r="K948" s="66">
        <v>57.46</v>
      </c>
      <c r="L948" s="55">
        <f t="shared" si="28"/>
        <v>45</v>
      </c>
      <c r="M948" s="55">
        <f t="shared" si="28"/>
        <v>36</v>
      </c>
      <c r="N948" s="57">
        <f t="shared" si="29"/>
        <v>68.95</v>
      </c>
    </row>
    <row r="949" spans="1:14" ht="21">
      <c r="A949" s="1" t="s">
        <v>1055</v>
      </c>
      <c r="B949" s="2" t="s">
        <v>2485</v>
      </c>
      <c r="C949" s="1" t="s">
        <v>37</v>
      </c>
      <c r="D949" s="1" t="s">
        <v>1082</v>
      </c>
      <c r="E949" s="12" t="s">
        <v>1057</v>
      </c>
      <c r="F949" s="1"/>
      <c r="G949" s="12" t="s">
        <v>1058</v>
      </c>
      <c r="H949" s="1" t="s">
        <v>1064</v>
      </c>
      <c r="I949" s="4" t="s">
        <v>1063</v>
      </c>
      <c r="J949" s="30">
        <v>57.02</v>
      </c>
      <c r="K949" s="66">
        <v>57.46</v>
      </c>
      <c r="L949" s="55">
        <f t="shared" si="28"/>
        <v>45</v>
      </c>
      <c r="M949" s="55">
        <f t="shared" si="28"/>
        <v>36</v>
      </c>
      <c r="N949" s="57">
        <f t="shared" si="29"/>
        <v>68.95</v>
      </c>
    </row>
    <row r="950" spans="1:14" ht="21">
      <c r="A950" s="1" t="s">
        <v>1055</v>
      </c>
      <c r="B950" s="2" t="s">
        <v>2485</v>
      </c>
      <c r="C950" s="1" t="s">
        <v>45</v>
      </c>
      <c r="D950" s="1" t="s">
        <v>1086</v>
      </c>
      <c r="E950" s="12" t="s">
        <v>1057</v>
      </c>
      <c r="F950" s="1"/>
      <c r="G950" s="12" t="s">
        <v>1058</v>
      </c>
      <c r="H950" s="1" t="s">
        <v>1064</v>
      </c>
      <c r="I950" s="4" t="s">
        <v>1063</v>
      </c>
      <c r="J950" s="30">
        <v>57.02</v>
      </c>
      <c r="K950" s="66">
        <v>57.46</v>
      </c>
      <c r="L950" s="55">
        <f t="shared" si="28"/>
        <v>45</v>
      </c>
      <c r="M950" s="55">
        <f t="shared" si="28"/>
        <v>36</v>
      </c>
      <c r="N950" s="57">
        <f t="shared" si="29"/>
        <v>68.95</v>
      </c>
    </row>
    <row r="951" spans="1:14" ht="21">
      <c r="A951" s="1" t="s">
        <v>1055</v>
      </c>
      <c r="B951" s="2" t="s">
        <v>2485</v>
      </c>
      <c r="C951" s="1" t="s">
        <v>225</v>
      </c>
      <c r="D951" s="1" t="s">
        <v>1221</v>
      </c>
      <c r="E951" s="12" t="s">
        <v>1057</v>
      </c>
      <c r="F951" s="1"/>
      <c r="G951" s="12" t="s">
        <v>1058</v>
      </c>
      <c r="H951" s="1" t="s">
        <v>1064</v>
      </c>
      <c r="I951" s="4" t="s">
        <v>1063</v>
      </c>
      <c r="J951" s="30">
        <v>57.02</v>
      </c>
      <c r="K951" s="66">
        <v>57.46</v>
      </c>
      <c r="L951" s="55">
        <f t="shared" si="28"/>
        <v>45</v>
      </c>
      <c r="M951" s="55">
        <f t="shared" si="28"/>
        <v>36</v>
      </c>
      <c r="N951" s="57">
        <f t="shared" si="29"/>
        <v>68.95</v>
      </c>
    </row>
    <row r="952" spans="1:14" ht="21">
      <c r="A952" s="1" t="s">
        <v>1055</v>
      </c>
      <c r="B952" s="2" t="s">
        <v>2485</v>
      </c>
      <c r="C952" s="1" t="s">
        <v>237</v>
      </c>
      <c r="D952" s="1" t="s">
        <v>1232</v>
      </c>
      <c r="E952" s="12" t="s">
        <v>1057</v>
      </c>
      <c r="F952" s="1"/>
      <c r="G952" s="12" t="s">
        <v>1058</v>
      </c>
      <c r="H952" s="1" t="s">
        <v>1064</v>
      </c>
      <c r="I952" s="4" t="s">
        <v>1063</v>
      </c>
      <c r="J952" s="30">
        <v>57.02</v>
      </c>
      <c r="K952" s="66">
        <v>57.46</v>
      </c>
      <c r="L952" s="55">
        <f t="shared" si="28"/>
        <v>45</v>
      </c>
      <c r="M952" s="55">
        <f t="shared" si="28"/>
        <v>36</v>
      </c>
      <c r="N952" s="57">
        <f t="shared" si="29"/>
        <v>68.95</v>
      </c>
    </row>
    <row r="953" spans="1:14" ht="21">
      <c r="A953" s="1" t="s">
        <v>1055</v>
      </c>
      <c r="B953" s="2" t="s">
        <v>2485</v>
      </c>
      <c r="C953" s="1" t="s">
        <v>134</v>
      </c>
      <c r="D953" s="1" t="s">
        <v>1110</v>
      </c>
      <c r="E953" s="12" t="s">
        <v>1057</v>
      </c>
      <c r="F953" s="1"/>
      <c r="G953" s="12" t="s">
        <v>1058</v>
      </c>
      <c r="H953" s="1" t="s">
        <v>1064</v>
      </c>
      <c r="I953" s="4" t="s">
        <v>1063</v>
      </c>
      <c r="J953" s="30">
        <v>57.02</v>
      </c>
      <c r="K953" s="66">
        <v>57.46</v>
      </c>
      <c r="L953" s="55">
        <f t="shared" si="28"/>
        <v>45</v>
      </c>
      <c r="M953" s="55">
        <f t="shared" si="28"/>
        <v>36</v>
      </c>
      <c r="N953" s="57">
        <f t="shared" si="29"/>
        <v>68.95</v>
      </c>
    </row>
    <row r="954" spans="1:14" ht="21">
      <c r="A954" s="1" t="s">
        <v>1055</v>
      </c>
      <c r="B954" s="2" t="s">
        <v>2485</v>
      </c>
      <c r="C954" s="1" t="s">
        <v>138</v>
      </c>
      <c r="D954" s="1" t="s">
        <v>1112</v>
      </c>
      <c r="E954" s="12" t="s">
        <v>1057</v>
      </c>
      <c r="F954" s="1"/>
      <c r="G954" s="12" t="s">
        <v>1058</v>
      </c>
      <c r="H954" s="1" t="s">
        <v>1064</v>
      </c>
      <c r="I954" s="4" t="s">
        <v>1063</v>
      </c>
      <c r="J954" s="30">
        <v>57.02</v>
      </c>
      <c r="K954" s="66">
        <v>57.46</v>
      </c>
      <c r="L954" s="55">
        <f t="shared" si="28"/>
        <v>45</v>
      </c>
      <c r="M954" s="55">
        <f t="shared" si="28"/>
        <v>36</v>
      </c>
      <c r="N954" s="57">
        <f t="shared" si="29"/>
        <v>68.95</v>
      </c>
    </row>
    <row r="955" spans="1:14" ht="21">
      <c r="A955" s="1" t="s">
        <v>1055</v>
      </c>
      <c r="B955" s="2" t="s">
        <v>2485</v>
      </c>
      <c r="C955" s="1" t="s">
        <v>167</v>
      </c>
      <c r="D955" s="1" t="s">
        <v>1127</v>
      </c>
      <c r="E955" s="12" t="s">
        <v>1057</v>
      </c>
      <c r="F955" s="1"/>
      <c r="G955" s="12" t="s">
        <v>1058</v>
      </c>
      <c r="H955" s="1" t="s">
        <v>1064</v>
      </c>
      <c r="I955" s="4" t="s">
        <v>1063</v>
      </c>
      <c r="J955" s="30">
        <v>57.02</v>
      </c>
      <c r="K955" s="66">
        <v>57.46</v>
      </c>
      <c r="L955" s="55">
        <f t="shared" si="28"/>
        <v>45</v>
      </c>
      <c r="M955" s="55">
        <f t="shared" si="28"/>
        <v>36</v>
      </c>
      <c r="N955" s="57">
        <f t="shared" si="29"/>
        <v>68.95</v>
      </c>
    </row>
    <row r="956" spans="1:14" ht="21">
      <c r="A956" s="1" t="s">
        <v>1055</v>
      </c>
      <c r="B956" s="2" t="s">
        <v>2485</v>
      </c>
      <c r="C956" s="1" t="s">
        <v>169</v>
      </c>
      <c r="D956" s="1" t="s">
        <v>1129</v>
      </c>
      <c r="E956" s="12" t="s">
        <v>1057</v>
      </c>
      <c r="F956" s="1"/>
      <c r="G956" s="12" t="s">
        <v>1058</v>
      </c>
      <c r="H956" s="1" t="s">
        <v>1064</v>
      </c>
      <c r="I956" s="4" t="s">
        <v>1063</v>
      </c>
      <c r="J956" s="30">
        <v>57.02</v>
      </c>
      <c r="K956" s="66">
        <v>57.46</v>
      </c>
      <c r="L956" s="55">
        <f t="shared" si="28"/>
        <v>45</v>
      </c>
      <c r="M956" s="55">
        <f t="shared" si="28"/>
        <v>36</v>
      </c>
      <c r="N956" s="57">
        <f t="shared" si="29"/>
        <v>68.95</v>
      </c>
    </row>
    <row r="957" spans="1:14" ht="21">
      <c r="A957" s="1" t="s">
        <v>1055</v>
      </c>
      <c r="B957" s="2" t="s">
        <v>2485</v>
      </c>
      <c r="C957" s="1" t="s">
        <v>172</v>
      </c>
      <c r="D957" s="1" t="s">
        <v>1131</v>
      </c>
      <c r="E957" s="12" t="s">
        <v>1057</v>
      </c>
      <c r="F957" s="1"/>
      <c r="G957" s="12" t="s">
        <v>1058</v>
      </c>
      <c r="H957" s="1" t="s">
        <v>1064</v>
      </c>
      <c r="I957" s="4" t="s">
        <v>1063</v>
      </c>
      <c r="J957" s="30">
        <v>57.02</v>
      </c>
      <c r="K957" s="66">
        <v>57.46</v>
      </c>
      <c r="L957" s="55">
        <f t="shared" si="28"/>
        <v>45</v>
      </c>
      <c r="M957" s="55">
        <f t="shared" si="28"/>
        <v>36</v>
      </c>
      <c r="N957" s="57">
        <f t="shared" si="29"/>
        <v>68.95</v>
      </c>
    </row>
    <row r="958" spans="1:14" ht="21">
      <c r="A958" s="1" t="s">
        <v>1055</v>
      </c>
      <c r="B958" s="2" t="s">
        <v>2485</v>
      </c>
      <c r="C958" s="1" t="s">
        <v>175</v>
      </c>
      <c r="D958" s="1" t="s">
        <v>1133</v>
      </c>
      <c r="E958" s="12" t="s">
        <v>1057</v>
      </c>
      <c r="F958" s="1"/>
      <c r="G958" s="12" t="s">
        <v>1058</v>
      </c>
      <c r="H958" s="1" t="s">
        <v>1064</v>
      </c>
      <c r="I958" s="4" t="s">
        <v>1063</v>
      </c>
      <c r="J958" s="30">
        <v>57.02</v>
      </c>
      <c r="K958" s="66">
        <v>57.46</v>
      </c>
      <c r="L958" s="55">
        <f t="shared" si="28"/>
        <v>45</v>
      </c>
      <c r="M958" s="55">
        <f t="shared" si="28"/>
        <v>36</v>
      </c>
      <c r="N958" s="57">
        <f t="shared" si="29"/>
        <v>68.95</v>
      </c>
    </row>
    <row r="959" spans="1:14" ht="21">
      <c r="A959" s="1" t="s">
        <v>1055</v>
      </c>
      <c r="B959" s="2" t="s">
        <v>2485</v>
      </c>
      <c r="C959" s="1" t="s">
        <v>176</v>
      </c>
      <c r="D959" s="1" t="s">
        <v>1134</v>
      </c>
      <c r="E959" s="12" t="s">
        <v>1057</v>
      </c>
      <c r="F959" s="1"/>
      <c r="G959" s="12" t="s">
        <v>1058</v>
      </c>
      <c r="H959" s="1" t="s">
        <v>1064</v>
      </c>
      <c r="I959" s="4" t="s">
        <v>1063</v>
      </c>
      <c r="J959" s="30">
        <v>57.02</v>
      </c>
      <c r="K959" s="66">
        <v>57.46</v>
      </c>
      <c r="L959" s="55">
        <f t="shared" si="28"/>
        <v>45</v>
      </c>
      <c r="M959" s="55">
        <f t="shared" si="28"/>
        <v>36</v>
      </c>
      <c r="N959" s="57">
        <f t="shared" si="29"/>
        <v>68.95</v>
      </c>
    </row>
    <row r="960" spans="1:14" ht="21">
      <c r="A960" s="1" t="s">
        <v>1055</v>
      </c>
      <c r="B960" s="2" t="s">
        <v>2485</v>
      </c>
      <c r="C960" s="1" t="s">
        <v>179</v>
      </c>
      <c r="D960" s="1" t="s">
        <v>1135</v>
      </c>
      <c r="E960" s="12" t="s">
        <v>1057</v>
      </c>
      <c r="F960" s="1"/>
      <c r="G960" s="12" t="s">
        <v>1058</v>
      </c>
      <c r="H960" s="1" t="s">
        <v>1064</v>
      </c>
      <c r="I960" s="4" t="s">
        <v>1063</v>
      </c>
      <c r="J960" s="30">
        <v>57.02</v>
      </c>
      <c r="K960" s="66">
        <v>57.46</v>
      </c>
      <c r="L960" s="55">
        <f t="shared" si="28"/>
        <v>45</v>
      </c>
      <c r="M960" s="55">
        <f t="shared" si="28"/>
        <v>36</v>
      </c>
      <c r="N960" s="57">
        <f t="shared" si="29"/>
        <v>68.95</v>
      </c>
    </row>
    <row r="961" spans="1:14" ht="21">
      <c r="A961" s="1" t="s">
        <v>1055</v>
      </c>
      <c r="B961" s="2" t="s">
        <v>2485</v>
      </c>
      <c r="C961" s="1" t="s">
        <v>398</v>
      </c>
      <c r="D961" s="1" t="s">
        <v>1137</v>
      </c>
      <c r="E961" s="12" t="s">
        <v>1057</v>
      </c>
      <c r="F961" s="1"/>
      <c r="G961" s="12" t="s">
        <v>1058</v>
      </c>
      <c r="H961" s="1" t="s">
        <v>1064</v>
      </c>
      <c r="I961" s="4" t="s">
        <v>1063</v>
      </c>
      <c r="J961" s="30">
        <v>57.02</v>
      </c>
      <c r="K961" s="66">
        <v>57.46</v>
      </c>
      <c r="L961" s="55">
        <f t="shared" si="28"/>
        <v>45</v>
      </c>
      <c r="M961" s="55">
        <f t="shared" si="28"/>
        <v>36</v>
      </c>
      <c r="N961" s="57">
        <f t="shared" si="29"/>
        <v>68.95</v>
      </c>
    </row>
    <row r="962" spans="1:14" ht="21">
      <c r="A962" s="1" t="s">
        <v>1055</v>
      </c>
      <c r="B962" s="2" t="s">
        <v>2485</v>
      </c>
      <c r="C962" s="1" t="s">
        <v>409</v>
      </c>
      <c r="D962" s="1" t="s">
        <v>1140</v>
      </c>
      <c r="E962" s="12" t="s">
        <v>1057</v>
      </c>
      <c r="F962" s="1"/>
      <c r="G962" s="12" t="s">
        <v>1058</v>
      </c>
      <c r="H962" s="1" t="s">
        <v>1064</v>
      </c>
      <c r="I962" s="4" t="s">
        <v>1063</v>
      </c>
      <c r="J962" s="30">
        <v>57.02</v>
      </c>
      <c r="K962" s="66">
        <v>57.46</v>
      </c>
      <c r="L962" s="55">
        <f t="shared" si="28"/>
        <v>45</v>
      </c>
      <c r="M962" s="55">
        <f t="shared" si="28"/>
        <v>36</v>
      </c>
      <c r="N962" s="57">
        <f t="shared" si="29"/>
        <v>68.95</v>
      </c>
    </row>
    <row r="963" spans="1:14" ht="21">
      <c r="A963" s="1" t="s">
        <v>1055</v>
      </c>
      <c r="B963" s="2" t="s">
        <v>2485</v>
      </c>
      <c r="C963" s="1" t="s">
        <v>413</v>
      </c>
      <c r="D963" s="1" t="s">
        <v>1144</v>
      </c>
      <c r="E963" s="12" t="s">
        <v>1057</v>
      </c>
      <c r="F963" s="1"/>
      <c r="G963" s="12" t="s">
        <v>1058</v>
      </c>
      <c r="H963" s="1" t="s">
        <v>1064</v>
      </c>
      <c r="I963" s="4" t="s">
        <v>1063</v>
      </c>
      <c r="J963" s="30">
        <v>57.02</v>
      </c>
      <c r="K963" s="66">
        <v>57.46</v>
      </c>
      <c r="L963" s="55">
        <f t="shared" si="28"/>
        <v>45</v>
      </c>
      <c r="M963" s="55">
        <f t="shared" si="28"/>
        <v>36</v>
      </c>
      <c r="N963" s="57">
        <f t="shared" si="29"/>
        <v>68.95</v>
      </c>
    </row>
    <row r="964" spans="1:14" ht="21">
      <c r="A964" s="1" t="s">
        <v>1055</v>
      </c>
      <c r="B964" s="2" t="s">
        <v>2485</v>
      </c>
      <c r="C964" s="1" t="s">
        <v>415</v>
      </c>
      <c r="D964" s="1" t="s">
        <v>1146</v>
      </c>
      <c r="E964" s="12" t="s">
        <v>1057</v>
      </c>
      <c r="F964" s="1"/>
      <c r="G964" s="12" t="s">
        <v>1058</v>
      </c>
      <c r="H964" s="1" t="s">
        <v>1064</v>
      </c>
      <c r="I964" s="4" t="s">
        <v>1063</v>
      </c>
      <c r="J964" s="30">
        <v>57.02</v>
      </c>
      <c r="K964" s="66">
        <v>57.46</v>
      </c>
      <c r="L964" s="55">
        <f t="shared" ref="L964:M1027" si="30">ROUNDDOWN(K964*0.8,0)</f>
        <v>45</v>
      </c>
      <c r="M964" s="55">
        <f t="shared" si="30"/>
        <v>36</v>
      </c>
      <c r="N964" s="57">
        <f t="shared" si="29"/>
        <v>68.95</v>
      </c>
    </row>
    <row r="965" spans="1:14" ht="21">
      <c r="A965" s="1" t="s">
        <v>1055</v>
      </c>
      <c r="B965" s="2" t="s">
        <v>2485</v>
      </c>
      <c r="C965" s="1" t="s">
        <v>229</v>
      </c>
      <c r="D965" s="1" t="s">
        <v>1224</v>
      </c>
      <c r="E965" s="12" t="s">
        <v>1057</v>
      </c>
      <c r="F965" s="1"/>
      <c r="G965" s="12" t="s">
        <v>1058</v>
      </c>
      <c r="H965" s="1" t="s">
        <v>1064</v>
      </c>
      <c r="I965" s="4" t="s">
        <v>1063</v>
      </c>
      <c r="J965" s="30">
        <v>57.02</v>
      </c>
      <c r="K965" s="66">
        <v>57.46</v>
      </c>
      <c r="L965" s="55">
        <f t="shared" si="30"/>
        <v>45</v>
      </c>
      <c r="M965" s="55">
        <f t="shared" si="30"/>
        <v>36</v>
      </c>
      <c r="N965" s="57">
        <f t="shared" ref="N965:N1028" si="31">ROUNDDOWN(K965*1.2,2)</f>
        <v>68.95</v>
      </c>
    </row>
    <row r="966" spans="1:14" ht="21">
      <c r="A966" s="1" t="s">
        <v>1055</v>
      </c>
      <c r="B966" s="2" t="s">
        <v>2485</v>
      </c>
      <c r="C966" s="1" t="s">
        <v>922</v>
      </c>
      <c r="D966" s="1" t="s">
        <v>1162</v>
      </c>
      <c r="E966" s="12" t="s">
        <v>1057</v>
      </c>
      <c r="F966" s="1"/>
      <c r="G966" s="12" t="s">
        <v>1058</v>
      </c>
      <c r="H966" s="1" t="s">
        <v>1064</v>
      </c>
      <c r="I966" s="4" t="s">
        <v>1063</v>
      </c>
      <c r="J966" s="30">
        <v>57.02</v>
      </c>
      <c r="K966" s="66">
        <v>57.46</v>
      </c>
      <c r="L966" s="55">
        <f t="shared" si="30"/>
        <v>45</v>
      </c>
      <c r="M966" s="55">
        <f t="shared" si="30"/>
        <v>36</v>
      </c>
      <c r="N966" s="57">
        <f t="shared" si="31"/>
        <v>68.95</v>
      </c>
    </row>
    <row r="967" spans="1:14" ht="21">
      <c r="A967" s="1" t="s">
        <v>1055</v>
      </c>
      <c r="B967" s="2" t="s">
        <v>2485</v>
      </c>
      <c r="C967" s="1" t="s">
        <v>945</v>
      </c>
      <c r="D967" s="1" t="s">
        <v>1175</v>
      </c>
      <c r="E967" s="12" t="s">
        <v>1057</v>
      </c>
      <c r="F967" s="1"/>
      <c r="G967" s="12" t="s">
        <v>1058</v>
      </c>
      <c r="H967" s="1" t="s">
        <v>1064</v>
      </c>
      <c r="I967" s="4" t="s">
        <v>1063</v>
      </c>
      <c r="J967" s="30">
        <v>57.02</v>
      </c>
      <c r="K967" s="66">
        <v>57.46</v>
      </c>
      <c r="L967" s="55">
        <f t="shared" si="30"/>
        <v>45</v>
      </c>
      <c r="M967" s="55">
        <f t="shared" si="30"/>
        <v>36</v>
      </c>
      <c r="N967" s="57">
        <f t="shared" si="31"/>
        <v>68.95</v>
      </c>
    </row>
    <row r="968" spans="1:14" ht="21">
      <c r="A968" s="1" t="s">
        <v>1055</v>
      </c>
      <c r="B968" s="2" t="s">
        <v>2485</v>
      </c>
      <c r="C968" s="1" t="s">
        <v>189</v>
      </c>
      <c r="D968" s="1" t="s">
        <v>1186</v>
      </c>
      <c r="E968" s="12" t="s">
        <v>1057</v>
      </c>
      <c r="F968" s="1"/>
      <c r="G968" s="12" t="s">
        <v>1058</v>
      </c>
      <c r="H968" s="1" t="s">
        <v>1064</v>
      </c>
      <c r="I968" s="4" t="s">
        <v>1063</v>
      </c>
      <c r="J968" s="30">
        <v>57.02</v>
      </c>
      <c r="K968" s="66">
        <v>57.46</v>
      </c>
      <c r="L968" s="55">
        <f t="shared" si="30"/>
        <v>45</v>
      </c>
      <c r="M968" s="55">
        <f t="shared" si="30"/>
        <v>36</v>
      </c>
      <c r="N968" s="57">
        <f t="shared" si="31"/>
        <v>68.95</v>
      </c>
    </row>
    <row r="969" spans="1:14" ht="21">
      <c r="A969" s="1" t="s">
        <v>1055</v>
      </c>
      <c r="B969" s="2" t="s">
        <v>2485</v>
      </c>
      <c r="C969" s="1" t="s">
        <v>195</v>
      </c>
      <c r="D969" s="1" t="s">
        <v>1191</v>
      </c>
      <c r="E969" s="12" t="s">
        <v>1057</v>
      </c>
      <c r="F969" s="1"/>
      <c r="G969" s="12" t="s">
        <v>1058</v>
      </c>
      <c r="H969" s="1" t="s">
        <v>1064</v>
      </c>
      <c r="I969" s="4" t="s">
        <v>1063</v>
      </c>
      <c r="J969" s="30">
        <v>57.02</v>
      </c>
      <c r="K969" s="66">
        <v>57.46</v>
      </c>
      <c r="L969" s="55">
        <f t="shared" si="30"/>
        <v>45</v>
      </c>
      <c r="M969" s="55">
        <f t="shared" si="30"/>
        <v>36</v>
      </c>
      <c r="N969" s="57">
        <f t="shared" si="31"/>
        <v>68.95</v>
      </c>
    </row>
    <row r="970" spans="1:14" ht="21">
      <c r="A970" s="1" t="s">
        <v>1055</v>
      </c>
      <c r="B970" s="2" t="s">
        <v>2485</v>
      </c>
      <c r="C970" s="1" t="s">
        <v>201</v>
      </c>
      <c r="D970" s="1" t="s">
        <v>1197</v>
      </c>
      <c r="E970" s="12" t="s">
        <v>1057</v>
      </c>
      <c r="F970" s="1"/>
      <c r="G970" s="12" t="s">
        <v>1058</v>
      </c>
      <c r="H970" s="1" t="s">
        <v>1064</v>
      </c>
      <c r="I970" s="4" t="s">
        <v>1063</v>
      </c>
      <c r="J970" s="30">
        <v>57.02</v>
      </c>
      <c r="K970" s="66">
        <v>57.46</v>
      </c>
      <c r="L970" s="55">
        <f t="shared" si="30"/>
        <v>45</v>
      </c>
      <c r="M970" s="55">
        <f t="shared" si="30"/>
        <v>36</v>
      </c>
      <c r="N970" s="57">
        <f t="shared" si="31"/>
        <v>68.95</v>
      </c>
    </row>
    <row r="971" spans="1:14" ht="21">
      <c r="A971" s="1" t="s">
        <v>1055</v>
      </c>
      <c r="B971" s="2" t="s">
        <v>2485</v>
      </c>
      <c r="C971" s="1" t="s">
        <v>202</v>
      </c>
      <c r="D971" s="1" t="s">
        <v>1198</v>
      </c>
      <c r="E971" s="12" t="s">
        <v>1057</v>
      </c>
      <c r="F971" s="1"/>
      <c r="G971" s="12" t="s">
        <v>1058</v>
      </c>
      <c r="H971" s="1" t="s">
        <v>1064</v>
      </c>
      <c r="I971" s="4" t="s">
        <v>1063</v>
      </c>
      <c r="J971" s="30">
        <v>57.02</v>
      </c>
      <c r="K971" s="66">
        <v>57.46</v>
      </c>
      <c r="L971" s="55">
        <f t="shared" si="30"/>
        <v>45</v>
      </c>
      <c r="M971" s="55">
        <f t="shared" si="30"/>
        <v>36</v>
      </c>
      <c r="N971" s="57">
        <f t="shared" si="31"/>
        <v>68.95</v>
      </c>
    </row>
    <row r="972" spans="1:14" ht="21">
      <c r="A972" s="1" t="s">
        <v>1055</v>
      </c>
      <c r="B972" s="2" t="s">
        <v>2485</v>
      </c>
      <c r="C972" s="1" t="s">
        <v>206</v>
      </c>
      <c r="D972" s="1" t="s">
        <v>1202</v>
      </c>
      <c r="E972" s="12" t="s">
        <v>1057</v>
      </c>
      <c r="F972" s="1"/>
      <c r="G972" s="12" t="s">
        <v>1058</v>
      </c>
      <c r="H972" s="1" t="s">
        <v>1064</v>
      </c>
      <c r="I972" s="4" t="s">
        <v>1063</v>
      </c>
      <c r="J972" s="30">
        <v>57.02</v>
      </c>
      <c r="K972" s="66">
        <v>57.46</v>
      </c>
      <c r="L972" s="55">
        <f t="shared" si="30"/>
        <v>45</v>
      </c>
      <c r="M972" s="55">
        <f t="shared" si="30"/>
        <v>36</v>
      </c>
      <c r="N972" s="57">
        <f t="shared" si="31"/>
        <v>68.95</v>
      </c>
    </row>
    <row r="973" spans="1:14" ht="21">
      <c r="A973" s="1" t="s">
        <v>1055</v>
      </c>
      <c r="B973" s="2" t="s">
        <v>2485</v>
      </c>
      <c r="C973" s="1" t="s">
        <v>224</v>
      </c>
      <c r="D973" s="1" t="s">
        <v>1220</v>
      </c>
      <c r="E973" s="12" t="s">
        <v>1057</v>
      </c>
      <c r="F973" s="1"/>
      <c r="G973" s="12" t="s">
        <v>1058</v>
      </c>
      <c r="H973" s="1" t="s">
        <v>1064</v>
      </c>
      <c r="I973" s="4" t="s">
        <v>1063</v>
      </c>
      <c r="J973" s="30">
        <v>57.02</v>
      </c>
      <c r="K973" s="66">
        <v>57.46</v>
      </c>
      <c r="L973" s="55">
        <f t="shared" si="30"/>
        <v>45</v>
      </c>
      <c r="M973" s="55">
        <f t="shared" si="30"/>
        <v>36</v>
      </c>
      <c r="N973" s="57">
        <f t="shared" si="31"/>
        <v>68.95</v>
      </c>
    </row>
    <row r="974" spans="1:14" ht="21">
      <c r="A974" s="1" t="s">
        <v>1055</v>
      </c>
      <c r="B974" s="2" t="s">
        <v>2485</v>
      </c>
      <c r="C974" s="1" t="s">
        <v>213</v>
      </c>
      <c r="D974" s="1" t="s">
        <v>1209</v>
      </c>
      <c r="E974" s="12" t="s">
        <v>1057</v>
      </c>
      <c r="F974" s="1"/>
      <c r="G974" s="12" t="s">
        <v>1058</v>
      </c>
      <c r="H974" s="1" t="s">
        <v>1064</v>
      </c>
      <c r="I974" s="4" t="s">
        <v>1063</v>
      </c>
      <c r="J974" s="30">
        <v>57.02</v>
      </c>
      <c r="K974" s="66">
        <v>57.46</v>
      </c>
      <c r="L974" s="55">
        <f t="shared" si="30"/>
        <v>45</v>
      </c>
      <c r="M974" s="55">
        <f t="shared" si="30"/>
        <v>36</v>
      </c>
      <c r="N974" s="57">
        <f t="shared" si="31"/>
        <v>68.95</v>
      </c>
    </row>
    <row r="975" spans="1:14" ht="21">
      <c r="A975" s="1" t="s">
        <v>1055</v>
      </c>
      <c r="B975" s="2" t="s">
        <v>2485</v>
      </c>
      <c r="C975" s="1" t="s">
        <v>234</v>
      </c>
      <c r="D975" s="1" t="s">
        <v>1229</v>
      </c>
      <c r="E975" s="12" t="s">
        <v>1057</v>
      </c>
      <c r="F975" s="1"/>
      <c r="G975" s="12" t="s">
        <v>1058</v>
      </c>
      <c r="H975" s="1" t="s">
        <v>1079</v>
      </c>
      <c r="I975" s="4" t="s">
        <v>1078</v>
      </c>
      <c r="J975" s="30">
        <v>49.03</v>
      </c>
      <c r="K975" s="66">
        <v>51.7</v>
      </c>
      <c r="L975" s="55">
        <f t="shared" si="30"/>
        <v>41</v>
      </c>
      <c r="M975" s="55">
        <f t="shared" si="30"/>
        <v>32</v>
      </c>
      <c r="N975" s="57">
        <f t="shared" si="31"/>
        <v>62.04</v>
      </c>
    </row>
    <row r="976" spans="1:14" ht="21">
      <c r="A976" s="1" t="s">
        <v>1055</v>
      </c>
      <c r="B976" s="2" t="s">
        <v>2485</v>
      </c>
      <c r="C976" s="1" t="s">
        <v>235</v>
      </c>
      <c r="D976" s="1" t="s">
        <v>1230</v>
      </c>
      <c r="E976" s="12" t="s">
        <v>1057</v>
      </c>
      <c r="F976" s="1"/>
      <c r="G976" s="12" t="s">
        <v>1058</v>
      </c>
      <c r="H976" s="1" t="s">
        <v>1079</v>
      </c>
      <c r="I976" s="4" t="s">
        <v>1078</v>
      </c>
      <c r="J976" s="30">
        <v>49.03</v>
      </c>
      <c r="K976" s="66">
        <v>51.7</v>
      </c>
      <c r="L976" s="55">
        <f t="shared" si="30"/>
        <v>41</v>
      </c>
      <c r="M976" s="55">
        <f t="shared" si="30"/>
        <v>32</v>
      </c>
      <c r="N976" s="57">
        <f t="shared" si="31"/>
        <v>62.04</v>
      </c>
    </row>
    <row r="977" spans="1:14" ht="21">
      <c r="A977" s="1" t="s">
        <v>1055</v>
      </c>
      <c r="B977" s="2" t="s">
        <v>2485</v>
      </c>
      <c r="C977" s="1" t="s">
        <v>27</v>
      </c>
      <c r="D977" s="1" t="s">
        <v>1077</v>
      </c>
      <c r="E977" s="12" t="s">
        <v>1057</v>
      </c>
      <c r="F977" s="1"/>
      <c r="G977" s="12" t="s">
        <v>1058</v>
      </c>
      <c r="H977" s="1" t="s">
        <v>1079</v>
      </c>
      <c r="I977" s="4" t="s">
        <v>1078</v>
      </c>
      <c r="J977" s="30">
        <v>49.03</v>
      </c>
      <c r="K977" s="66">
        <v>51.7</v>
      </c>
      <c r="L977" s="55">
        <f t="shared" si="30"/>
        <v>41</v>
      </c>
      <c r="M977" s="55">
        <f t="shared" si="30"/>
        <v>32</v>
      </c>
      <c r="N977" s="57">
        <f t="shared" si="31"/>
        <v>62.04</v>
      </c>
    </row>
    <row r="978" spans="1:14" ht="21">
      <c r="A978" s="1" t="s">
        <v>1055</v>
      </c>
      <c r="B978" s="2" t="s">
        <v>2485</v>
      </c>
      <c r="C978" s="1" t="s">
        <v>51</v>
      </c>
      <c r="D978" s="1" t="s">
        <v>1089</v>
      </c>
      <c r="E978" s="12" t="s">
        <v>1057</v>
      </c>
      <c r="F978" s="1"/>
      <c r="G978" s="12" t="s">
        <v>1058</v>
      </c>
      <c r="H978" s="1" t="s">
        <v>1079</v>
      </c>
      <c r="I978" s="4" t="s">
        <v>1078</v>
      </c>
      <c r="J978" s="30">
        <v>49.03</v>
      </c>
      <c r="K978" s="66">
        <v>51.7</v>
      </c>
      <c r="L978" s="55">
        <f t="shared" si="30"/>
        <v>41</v>
      </c>
      <c r="M978" s="55">
        <f t="shared" si="30"/>
        <v>32</v>
      </c>
      <c r="N978" s="57">
        <f t="shared" si="31"/>
        <v>62.04</v>
      </c>
    </row>
    <row r="979" spans="1:14" ht="21">
      <c r="A979" s="1" t="s">
        <v>1055</v>
      </c>
      <c r="B979" s="2" t="s">
        <v>2485</v>
      </c>
      <c r="C979" s="1" t="s">
        <v>57</v>
      </c>
      <c r="D979" s="1" t="s">
        <v>1091</v>
      </c>
      <c r="E979" s="12" t="s">
        <v>1057</v>
      </c>
      <c r="F979" s="1"/>
      <c r="G979" s="12" t="s">
        <v>1058</v>
      </c>
      <c r="H979" s="1" t="s">
        <v>1079</v>
      </c>
      <c r="I979" s="4" t="s">
        <v>1078</v>
      </c>
      <c r="J979" s="30">
        <v>49.03</v>
      </c>
      <c r="K979" s="66">
        <v>51.7</v>
      </c>
      <c r="L979" s="55">
        <f t="shared" si="30"/>
        <v>41</v>
      </c>
      <c r="M979" s="55">
        <f t="shared" si="30"/>
        <v>32</v>
      </c>
      <c r="N979" s="57">
        <f t="shared" si="31"/>
        <v>62.04</v>
      </c>
    </row>
    <row r="980" spans="1:14" ht="21">
      <c r="A980" s="1" t="s">
        <v>1055</v>
      </c>
      <c r="B980" s="2" t="s">
        <v>2485</v>
      </c>
      <c r="C980" s="1" t="s">
        <v>96</v>
      </c>
      <c r="D980" s="1" t="s">
        <v>1092</v>
      </c>
      <c r="E980" s="12" t="s">
        <v>1057</v>
      </c>
      <c r="F980" s="1"/>
      <c r="G980" s="12" t="s">
        <v>1058</v>
      </c>
      <c r="H980" s="1" t="s">
        <v>1079</v>
      </c>
      <c r="I980" s="4" t="s">
        <v>1078</v>
      </c>
      <c r="J980" s="30">
        <v>49.03</v>
      </c>
      <c r="K980" s="66">
        <v>51.7</v>
      </c>
      <c r="L980" s="55">
        <f t="shared" si="30"/>
        <v>41</v>
      </c>
      <c r="M980" s="55">
        <f t="shared" si="30"/>
        <v>32</v>
      </c>
      <c r="N980" s="57">
        <f t="shared" si="31"/>
        <v>62.04</v>
      </c>
    </row>
    <row r="981" spans="1:14" ht="21">
      <c r="A981" s="1" t="s">
        <v>1055</v>
      </c>
      <c r="B981" s="2" t="s">
        <v>2485</v>
      </c>
      <c r="C981" s="1" t="s">
        <v>102</v>
      </c>
      <c r="D981" s="1" t="s">
        <v>1094</v>
      </c>
      <c r="E981" s="12" t="s">
        <v>1057</v>
      </c>
      <c r="F981" s="1"/>
      <c r="G981" s="12" t="s">
        <v>1058</v>
      </c>
      <c r="H981" s="1" t="s">
        <v>1079</v>
      </c>
      <c r="I981" s="4" t="s">
        <v>1078</v>
      </c>
      <c r="J981" s="30">
        <v>49.03</v>
      </c>
      <c r="K981" s="66">
        <v>51.7</v>
      </c>
      <c r="L981" s="55">
        <f t="shared" si="30"/>
        <v>41</v>
      </c>
      <c r="M981" s="55">
        <f t="shared" si="30"/>
        <v>32</v>
      </c>
      <c r="N981" s="57">
        <f t="shared" si="31"/>
        <v>62.04</v>
      </c>
    </row>
    <row r="982" spans="1:14" ht="21">
      <c r="A982" s="1" t="s">
        <v>1055</v>
      </c>
      <c r="B982" s="2" t="s">
        <v>2485</v>
      </c>
      <c r="C982" s="1" t="s">
        <v>129</v>
      </c>
      <c r="D982" s="1" t="s">
        <v>1107</v>
      </c>
      <c r="E982" s="12" t="s">
        <v>1057</v>
      </c>
      <c r="F982" s="1"/>
      <c r="G982" s="12" t="s">
        <v>1058</v>
      </c>
      <c r="H982" s="1" t="s">
        <v>1079</v>
      </c>
      <c r="I982" s="4" t="s">
        <v>1078</v>
      </c>
      <c r="J982" s="30">
        <v>49.03</v>
      </c>
      <c r="K982" s="66">
        <v>51.7</v>
      </c>
      <c r="L982" s="55">
        <f t="shared" si="30"/>
        <v>41</v>
      </c>
      <c r="M982" s="55">
        <f t="shared" si="30"/>
        <v>32</v>
      </c>
      <c r="N982" s="57">
        <f t="shared" si="31"/>
        <v>62.04</v>
      </c>
    </row>
    <row r="983" spans="1:14" ht="21">
      <c r="A983" s="1" t="s">
        <v>1055</v>
      </c>
      <c r="B983" s="2" t="s">
        <v>2485</v>
      </c>
      <c r="C983" s="1" t="s">
        <v>148</v>
      </c>
      <c r="D983" s="1" t="s">
        <v>1116</v>
      </c>
      <c r="E983" s="12" t="s">
        <v>1057</v>
      </c>
      <c r="F983" s="1"/>
      <c r="G983" s="12" t="s">
        <v>1058</v>
      </c>
      <c r="H983" s="1" t="s">
        <v>1079</v>
      </c>
      <c r="I983" s="4" t="s">
        <v>1078</v>
      </c>
      <c r="J983" s="30">
        <v>49.03</v>
      </c>
      <c r="K983" s="66">
        <v>51.7</v>
      </c>
      <c r="L983" s="55">
        <f t="shared" si="30"/>
        <v>41</v>
      </c>
      <c r="M983" s="55">
        <f t="shared" si="30"/>
        <v>32</v>
      </c>
      <c r="N983" s="57">
        <f t="shared" si="31"/>
        <v>62.04</v>
      </c>
    </row>
    <row r="984" spans="1:14" ht="21">
      <c r="A984" s="1" t="s">
        <v>1055</v>
      </c>
      <c r="B984" s="2" t="s">
        <v>2485</v>
      </c>
      <c r="C984" s="1" t="s">
        <v>152</v>
      </c>
      <c r="D984" s="1" t="s">
        <v>1118</v>
      </c>
      <c r="E984" s="12" t="s">
        <v>1057</v>
      </c>
      <c r="F984" s="1"/>
      <c r="G984" s="12" t="s">
        <v>1058</v>
      </c>
      <c r="H984" s="1" t="s">
        <v>1079</v>
      </c>
      <c r="I984" s="4" t="s">
        <v>1078</v>
      </c>
      <c r="J984" s="30">
        <v>49.03</v>
      </c>
      <c r="K984" s="66">
        <v>51.7</v>
      </c>
      <c r="L984" s="55">
        <f t="shared" si="30"/>
        <v>41</v>
      </c>
      <c r="M984" s="55">
        <f t="shared" si="30"/>
        <v>32</v>
      </c>
      <c r="N984" s="57">
        <f t="shared" si="31"/>
        <v>62.04</v>
      </c>
    </row>
    <row r="985" spans="1:14" ht="21">
      <c r="A985" s="1" t="s">
        <v>1055</v>
      </c>
      <c r="B985" s="2" t="s">
        <v>2485</v>
      </c>
      <c r="C985" s="1" t="s">
        <v>162</v>
      </c>
      <c r="D985" s="1" t="s">
        <v>1124</v>
      </c>
      <c r="E985" s="12" t="s">
        <v>1057</v>
      </c>
      <c r="F985" s="1"/>
      <c r="G985" s="12" t="s">
        <v>1058</v>
      </c>
      <c r="H985" s="1" t="s">
        <v>1079</v>
      </c>
      <c r="I985" s="4" t="s">
        <v>1078</v>
      </c>
      <c r="J985" s="30">
        <v>49.03</v>
      </c>
      <c r="K985" s="66">
        <v>51.7</v>
      </c>
      <c r="L985" s="55">
        <f t="shared" si="30"/>
        <v>41</v>
      </c>
      <c r="M985" s="55">
        <f t="shared" si="30"/>
        <v>32</v>
      </c>
      <c r="N985" s="57">
        <f t="shared" si="31"/>
        <v>62.04</v>
      </c>
    </row>
    <row r="986" spans="1:14" ht="21">
      <c r="A986" s="1" t="s">
        <v>1055</v>
      </c>
      <c r="B986" s="2" t="s">
        <v>2485</v>
      </c>
      <c r="C986" s="1" t="s">
        <v>168</v>
      </c>
      <c r="D986" s="1" t="s">
        <v>1128</v>
      </c>
      <c r="E986" s="12" t="s">
        <v>1057</v>
      </c>
      <c r="F986" s="1"/>
      <c r="G986" s="12" t="s">
        <v>1058</v>
      </c>
      <c r="H986" s="1" t="s">
        <v>1079</v>
      </c>
      <c r="I986" s="4" t="s">
        <v>1078</v>
      </c>
      <c r="J986" s="30">
        <v>49.03</v>
      </c>
      <c r="K986" s="66">
        <v>51.7</v>
      </c>
      <c r="L986" s="55">
        <f t="shared" si="30"/>
        <v>41</v>
      </c>
      <c r="M986" s="55">
        <f t="shared" si="30"/>
        <v>32</v>
      </c>
      <c r="N986" s="57">
        <f t="shared" si="31"/>
        <v>62.04</v>
      </c>
    </row>
    <row r="987" spans="1:14" ht="21">
      <c r="A987" s="1" t="s">
        <v>1055</v>
      </c>
      <c r="B987" s="2" t="s">
        <v>2485</v>
      </c>
      <c r="C987" s="1" t="s">
        <v>232</v>
      </c>
      <c r="D987" s="1" t="s">
        <v>1227</v>
      </c>
      <c r="E987" s="12" t="s">
        <v>1057</v>
      </c>
      <c r="F987" s="1"/>
      <c r="G987" s="12" t="s">
        <v>1058</v>
      </c>
      <c r="H987" s="1" t="s">
        <v>1079</v>
      </c>
      <c r="I987" s="4" t="s">
        <v>1078</v>
      </c>
      <c r="J987" s="30">
        <v>49.03</v>
      </c>
      <c r="K987" s="66">
        <v>51.7</v>
      </c>
      <c r="L987" s="55">
        <f t="shared" si="30"/>
        <v>41</v>
      </c>
      <c r="M987" s="55">
        <f t="shared" si="30"/>
        <v>32</v>
      </c>
      <c r="N987" s="57">
        <f t="shared" si="31"/>
        <v>62.04</v>
      </c>
    </row>
    <row r="988" spans="1:14" ht="21">
      <c r="A988" s="1" t="s">
        <v>1055</v>
      </c>
      <c r="B988" s="2" t="s">
        <v>2485</v>
      </c>
      <c r="C988" s="1" t="s">
        <v>171</v>
      </c>
      <c r="D988" s="1" t="s">
        <v>1130</v>
      </c>
      <c r="E988" s="12" t="s">
        <v>1057</v>
      </c>
      <c r="F988" s="1"/>
      <c r="G988" s="12" t="s">
        <v>1058</v>
      </c>
      <c r="H988" s="1" t="s">
        <v>1079</v>
      </c>
      <c r="I988" s="4" t="s">
        <v>1078</v>
      </c>
      <c r="J988" s="30">
        <v>49.03</v>
      </c>
      <c r="K988" s="66">
        <v>51.7</v>
      </c>
      <c r="L988" s="55">
        <f t="shared" si="30"/>
        <v>41</v>
      </c>
      <c r="M988" s="55">
        <f t="shared" si="30"/>
        <v>32</v>
      </c>
      <c r="N988" s="57">
        <f t="shared" si="31"/>
        <v>62.04</v>
      </c>
    </row>
    <row r="989" spans="1:14" ht="21">
      <c r="A989" s="1" t="s">
        <v>1055</v>
      </c>
      <c r="B989" s="2" t="s">
        <v>2485</v>
      </c>
      <c r="C989" s="1" t="s">
        <v>396</v>
      </c>
      <c r="D989" s="1" t="s">
        <v>1136</v>
      </c>
      <c r="E989" s="12" t="s">
        <v>1057</v>
      </c>
      <c r="F989" s="1"/>
      <c r="G989" s="12" t="s">
        <v>1058</v>
      </c>
      <c r="H989" s="1" t="s">
        <v>1079</v>
      </c>
      <c r="I989" s="4" t="s">
        <v>1078</v>
      </c>
      <c r="J989" s="30">
        <v>49.03</v>
      </c>
      <c r="K989" s="66">
        <v>51.7</v>
      </c>
      <c r="L989" s="55">
        <f t="shared" si="30"/>
        <v>41</v>
      </c>
      <c r="M989" s="55">
        <f t="shared" si="30"/>
        <v>32</v>
      </c>
      <c r="N989" s="57">
        <f t="shared" si="31"/>
        <v>62.04</v>
      </c>
    </row>
    <row r="990" spans="1:14" ht="21">
      <c r="A990" s="1" t="s">
        <v>1055</v>
      </c>
      <c r="B990" s="2" t="s">
        <v>2485</v>
      </c>
      <c r="C990" s="1" t="s">
        <v>891</v>
      </c>
      <c r="D990" s="1" t="s">
        <v>1143</v>
      </c>
      <c r="E990" s="12" t="s">
        <v>1057</v>
      </c>
      <c r="F990" s="1"/>
      <c r="G990" s="12" t="s">
        <v>1058</v>
      </c>
      <c r="H990" s="1" t="s">
        <v>1079</v>
      </c>
      <c r="I990" s="4" t="s">
        <v>1078</v>
      </c>
      <c r="J990" s="30">
        <v>49.03</v>
      </c>
      <c r="K990" s="66">
        <v>51.7</v>
      </c>
      <c r="L990" s="55">
        <f t="shared" si="30"/>
        <v>41</v>
      </c>
      <c r="M990" s="55">
        <f t="shared" si="30"/>
        <v>32</v>
      </c>
      <c r="N990" s="57">
        <f t="shared" si="31"/>
        <v>62.04</v>
      </c>
    </row>
    <row r="991" spans="1:14" ht="21">
      <c r="A991" s="1" t="s">
        <v>1055</v>
      </c>
      <c r="B991" s="2" t="s">
        <v>2485</v>
      </c>
      <c r="C991" s="1" t="s">
        <v>417</v>
      </c>
      <c r="D991" s="1" t="s">
        <v>1147</v>
      </c>
      <c r="E991" s="12" t="s">
        <v>1057</v>
      </c>
      <c r="F991" s="1"/>
      <c r="G991" s="12" t="s">
        <v>1058</v>
      </c>
      <c r="H991" s="1" t="s">
        <v>1079</v>
      </c>
      <c r="I991" s="4" t="s">
        <v>1078</v>
      </c>
      <c r="J991" s="30">
        <v>49.03</v>
      </c>
      <c r="K991" s="66">
        <v>51.7</v>
      </c>
      <c r="L991" s="55">
        <f t="shared" si="30"/>
        <v>41</v>
      </c>
      <c r="M991" s="55">
        <f t="shared" si="30"/>
        <v>32</v>
      </c>
      <c r="N991" s="57">
        <f t="shared" si="31"/>
        <v>62.04</v>
      </c>
    </row>
    <row r="992" spans="1:14" ht="21">
      <c r="A992" s="1" t="s">
        <v>1055</v>
      </c>
      <c r="B992" s="2" t="s">
        <v>2485</v>
      </c>
      <c r="C992" s="1" t="s">
        <v>931</v>
      </c>
      <c r="D992" s="1" t="s">
        <v>1169</v>
      </c>
      <c r="E992" s="12" t="s">
        <v>1057</v>
      </c>
      <c r="F992" s="1"/>
      <c r="G992" s="12" t="s">
        <v>1058</v>
      </c>
      <c r="H992" s="1" t="s">
        <v>1079</v>
      </c>
      <c r="I992" s="4" t="s">
        <v>1078</v>
      </c>
      <c r="J992" s="30">
        <v>49.03</v>
      </c>
      <c r="K992" s="66">
        <v>51.7</v>
      </c>
      <c r="L992" s="55">
        <f t="shared" si="30"/>
        <v>41</v>
      </c>
      <c r="M992" s="55">
        <f t="shared" si="30"/>
        <v>32</v>
      </c>
      <c r="N992" s="57">
        <f t="shared" si="31"/>
        <v>62.04</v>
      </c>
    </row>
    <row r="993" spans="1:14" ht="21">
      <c r="A993" s="1" t="s">
        <v>1055</v>
      </c>
      <c r="B993" s="2" t="s">
        <v>2485</v>
      </c>
      <c r="C993" s="1" t="s">
        <v>947</v>
      </c>
      <c r="D993" s="1" t="s">
        <v>1176</v>
      </c>
      <c r="E993" s="12" t="s">
        <v>1057</v>
      </c>
      <c r="F993" s="1"/>
      <c r="G993" s="12" t="s">
        <v>1058</v>
      </c>
      <c r="H993" s="1" t="s">
        <v>1079</v>
      </c>
      <c r="I993" s="4" t="s">
        <v>1078</v>
      </c>
      <c r="J993" s="30">
        <v>49.03</v>
      </c>
      <c r="K993" s="66">
        <v>51.7</v>
      </c>
      <c r="L993" s="55">
        <f t="shared" si="30"/>
        <v>41</v>
      </c>
      <c r="M993" s="55">
        <f t="shared" si="30"/>
        <v>32</v>
      </c>
      <c r="N993" s="57">
        <f t="shared" si="31"/>
        <v>62.04</v>
      </c>
    </row>
    <row r="994" spans="1:14" ht="21">
      <c r="A994" s="1" t="s">
        <v>1055</v>
      </c>
      <c r="B994" s="2" t="s">
        <v>2485</v>
      </c>
      <c r="C994" s="1" t="s">
        <v>192</v>
      </c>
      <c r="D994" s="1" t="s">
        <v>1189</v>
      </c>
      <c r="E994" s="12" t="s">
        <v>1057</v>
      </c>
      <c r="F994" s="1"/>
      <c r="G994" s="12" t="s">
        <v>1058</v>
      </c>
      <c r="H994" s="1" t="s">
        <v>1079</v>
      </c>
      <c r="I994" s="4" t="s">
        <v>1078</v>
      </c>
      <c r="J994" s="30">
        <v>49.03</v>
      </c>
      <c r="K994" s="66">
        <v>51.7</v>
      </c>
      <c r="L994" s="55">
        <f t="shared" si="30"/>
        <v>41</v>
      </c>
      <c r="M994" s="55">
        <f t="shared" si="30"/>
        <v>32</v>
      </c>
      <c r="N994" s="57">
        <f t="shared" si="31"/>
        <v>62.04</v>
      </c>
    </row>
    <row r="995" spans="1:14" ht="21" hidden="1">
      <c r="A995" s="1" t="s">
        <v>2380</v>
      </c>
      <c r="B995" s="2" t="s">
        <v>2486</v>
      </c>
      <c r="C995" s="1" t="s">
        <v>126</v>
      </c>
      <c r="D995" s="1" t="s">
        <v>1917</v>
      </c>
      <c r="E995" s="12" t="s">
        <v>2353</v>
      </c>
      <c r="F995" s="1"/>
      <c r="G995" s="12" t="s">
        <v>2354</v>
      </c>
      <c r="H995" s="1" t="s">
        <v>2304</v>
      </c>
      <c r="I995" s="3" t="s">
        <v>1918</v>
      </c>
      <c r="J995" s="30">
        <v>68.66</v>
      </c>
      <c r="K995" s="66">
        <v>62.89</v>
      </c>
      <c r="L995" s="55">
        <f t="shared" si="30"/>
        <v>50</v>
      </c>
      <c r="M995" s="55">
        <f t="shared" si="30"/>
        <v>40</v>
      </c>
      <c r="N995" s="57">
        <f t="shared" si="31"/>
        <v>75.459999999999994</v>
      </c>
    </row>
    <row r="996" spans="1:14" ht="21" hidden="1">
      <c r="A996" s="1" t="s">
        <v>2380</v>
      </c>
      <c r="B996" s="2" t="s">
        <v>2486</v>
      </c>
      <c r="C996" s="1" t="s">
        <v>129</v>
      </c>
      <c r="D996" s="1" t="s">
        <v>1919</v>
      </c>
      <c r="E996" s="12" t="s">
        <v>2353</v>
      </c>
      <c r="F996" s="1"/>
      <c r="G996" s="12" t="s">
        <v>2354</v>
      </c>
      <c r="H996" s="1" t="s">
        <v>2305</v>
      </c>
      <c r="I996" s="3" t="s">
        <v>1920</v>
      </c>
      <c r="J996" s="30">
        <v>64.64</v>
      </c>
      <c r="K996" s="66">
        <v>59.49</v>
      </c>
      <c r="L996" s="55">
        <f t="shared" si="30"/>
        <v>47</v>
      </c>
      <c r="M996" s="55">
        <f t="shared" si="30"/>
        <v>37</v>
      </c>
      <c r="N996" s="57">
        <f t="shared" si="31"/>
        <v>71.38</v>
      </c>
    </row>
    <row r="997" spans="1:14" ht="21">
      <c r="A997" s="1" t="s">
        <v>2380</v>
      </c>
      <c r="B997" s="2" t="s">
        <v>2486</v>
      </c>
      <c r="C997" s="1" t="s">
        <v>894</v>
      </c>
      <c r="D997" s="1" t="s">
        <v>1951</v>
      </c>
      <c r="E997" s="12" t="s">
        <v>2353</v>
      </c>
      <c r="F997" s="1"/>
      <c r="G997" s="12" t="s">
        <v>2354</v>
      </c>
      <c r="H997" s="1" t="s">
        <v>2356</v>
      </c>
      <c r="I997" s="4" t="s">
        <v>1883</v>
      </c>
      <c r="J997" s="30">
        <v>77.83</v>
      </c>
      <c r="K997" s="66">
        <v>72.92</v>
      </c>
      <c r="L997" s="55">
        <f t="shared" si="30"/>
        <v>58</v>
      </c>
      <c r="M997" s="55">
        <f t="shared" si="30"/>
        <v>46</v>
      </c>
      <c r="N997" s="57">
        <f t="shared" si="31"/>
        <v>87.5</v>
      </c>
    </row>
    <row r="998" spans="1:14" ht="21">
      <c r="A998" s="1" t="s">
        <v>2380</v>
      </c>
      <c r="B998" s="2" t="s">
        <v>2486</v>
      </c>
      <c r="C998" s="1" t="s">
        <v>415</v>
      </c>
      <c r="D998" s="1" t="s">
        <v>1952</v>
      </c>
      <c r="E998" s="12" t="s">
        <v>2353</v>
      </c>
      <c r="F998" s="1"/>
      <c r="G998" s="12" t="s">
        <v>2354</v>
      </c>
      <c r="H998" s="1" t="s">
        <v>2356</v>
      </c>
      <c r="I998" s="4" t="s">
        <v>1883</v>
      </c>
      <c r="J998" s="30">
        <v>77.83</v>
      </c>
      <c r="K998" s="66">
        <v>72.92</v>
      </c>
      <c r="L998" s="55">
        <f t="shared" si="30"/>
        <v>58</v>
      </c>
      <c r="M998" s="55">
        <f t="shared" si="30"/>
        <v>46</v>
      </c>
      <c r="N998" s="57">
        <f t="shared" si="31"/>
        <v>87.5</v>
      </c>
    </row>
    <row r="999" spans="1:14" ht="21">
      <c r="A999" s="1" t="s">
        <v>2380</v>
      </c>
      <c r="B999" s="2" t="s">
        <v>2486</v>
      </c>
      <c r="C999" s="1" t="s">
        <v>413</v>
      </c>
      <c r="D999" s="1" t="s">
        <v>1950</v>
      </c>
      <c r="E999" s="12" t="s">
        <v>2353</v>
      </c>
      <c r="F999" s="1"/>
      <c r="G999" s="12" t="s">
        <v>2354</v>
      </c>
      <c r="H999" s="1" t="s">
        <v>2356</v>
      </c>
      <c r="I999" s="4" t="s">
        <v>1883</v>
      </c>
      <c r="J999" s="30">
        <v>77.83</v>
      </c>
      <c r="K999" s="66">
        <v>72.92</v>
      </c>
      <c r="L999" s="55">
        <f t="shared" si="30"/>
        <v>58</v>
      </c>
      <c r="M999" s="55">
        <f t="shared" si="30"/>
        <v>46</v>
      </c>
      <c r="N999" s="57">
        <f t="shared" si="31"/>
        <v>87.5</v>
      </c>
    </row>
    <row r="1000" spans="1:14" ht="21">
      <c r="A1000" s="1" t="s">
        <v>2380</v>
      </c>
      <c r="B1000" s="2" t="s">
        <v>2486</v>
      </c>
      <c r="C1000" s="1" t="s">
        <v>15</v>
      </c>
      <c r="D1000" s="1" t="s">
        <v>1882</v>
      </c>
      <c r="E1000" s="12" t="s">
        <v>2353</v>
      </c>
      <c r="F1000" s="1"/>
      <c r="G1000" s="12" t="s">
        <v>2354</v>
      </c>
      <c r="H1000" s="1" t="s">
        <v>2356</v>
      </c>
      <c r="I1000" s="4" t="s">
        <v>1883</v>
      </c>
      <c r="J1000" s="30">
        <v>77.83</v>
      </c>
      <c r="K1000" s="66">
        <v>72.92</v>
      </c>
      <c r="L1000" s="55">
        <f t="shared" si="30"/>
        <v>58</v>
      </c>
      <c r="M1000" s="55">
        <f t="shared" si="30"/>
        <v>46</v>
      </c>
      <c r="N1000" s="57">
        <f t="shared" si="31"/>
        <v>87.5</v>
      </c>
    </row>
    <row r="1001" spans="1:14" ht="21">
      <c r="A1001" s="1" t="s">
        <v>2380</v>
      </c>
      <c r="B1001" s="2" t="s">
        <v>2486</v>
      </c>
      <c r="C1001" s="1" t="s">
        <v>17</v>
      </c>
      <c r="D1001" s="1" t="s">
        <v>1884</v>
      </c>
      <c r="E1001" s="12" t="s">
        <v>2353</v>
      </c>
      <c r="F1001" s="1"/>
      <c r="G1001" s="12" t="s">
        <v>2354</v>
      </c>
      <c r="H1001" s="1" t="s">
        <v>2356</v>
      </c>
      <c r="I1001" s="4" t="s">
        <v>1883</v>
      </c>
      <c r="J1001" s="30">
        <v>77.83</v>
      </c>
      <c r="K1001" s="66">
        <v>72.92</v>
      </c>
      <c r="L1001" s="55">
        <f t="shared" si="30"/>
        <v>58</v>
      </c>
      <c r="M1001" s="55">
        <f t="shared" si="30"/>
        <v>46</v>
      </c>
      <c r="N1001" s="57">
        <f t="shared" si="31"/>
        <v>87.5</v>
      </c>
    </row>
    <row r="1002" spans="1:14" ht="21">
      <c r="A1002" s="1" t="s">
        <v>2380</v>
      </c>
      <c r="B1002" s="2" t="s">
        <v>2486</v>
      </c>
      <c r="C1002" s="1" t="s">
        <v>19</v>
      </c>
      <c r="D1002" s="1" t="s">
        <v>1885</v>
      </c>
      <c r="E1002" s="12" t="s">
        <v>2353</v>
      </c>
      <c r="F1002" s="1"/>
      <c r="G1002" s="12" t="s">
        <v>2354</v>
      </c>
      <c r="H1002" s="1" t="s">
        <v>2356</v>
      </c>
      <c r="I1002" s="4" t="s">
        <v>1883</v>
      </c>
      <c r="J1002" s="30">
        <v>77.83</v>
      </c>
      <c r="K1002" s="66">
        <v>72.92</v>
      </c>
      <c r="L1002" s="55">
        <f t="shared" si="30"/>
        <v>58</v>
      </c>
      <c r="M1002" s="55">
        <f t="shared" si="30"/>
        <v>46</v>
      </c>
      <c r="N1002" s="57">
        <f t="shared" si="31"/>
        <v>87.5</v>
      </c>
    </row>
    <row r="1003" spans="1:14" ht="21">
      <c r="A1003" s="1" t="s">
        <v>2380</v>
      </c>
      <c r="B1003" s="2" t="s">
        <v>2486</v>
      </c>
      <c r="C1003" s="1" t="s">
        <v>21</v>
      </c>
      <c r="D1003" s="1" t="s">
        <v>262</v>
      </c>
      <c r="E1003" s="12" t="s">
        <v>2353</v>
      </c>
      <c r="F1003" s="1"/>
      <c r="G1003" s="12" t="s">
        <v>2354</v>
      </c>
      <c r="H1003" s="1" t="s">
        <v>2356</v>
      </c>
      <c r="I1003" s="4" t="s">
        <v>1883</v>
      </c>
      <c r="J1003" s="30">
        <v>77.83</v>
      </c>
      <c r="K1003" s="66">
        <v>72.92</v>
      </c>
      <c r="L1003" s="55">
        <f t="shared" si="30"/>
        <v>58</v>
      </c>
      <c r="M1003" s="55">
        <f t="shared" si="30"/>
        <v>46</v>
      </c>
      <c r="N1003" s="57">
        <f t="shared" si="31"/>
        <v>87.5</v>
      </c>
    </row>
    <row r="1004" spans="1:14" ht="21">
      <c r="A1004" s="1" t="s">
        <v>2380</v>
      </c>
      <c r="B1004" s="2" t="s">
        <v>2486</v>
      </c>
      <c r="C1004" s="1" t="s">
        <v>23</v>
      </c>
      <c r="D1004" s="1" t="s">
        <v>1886</v>
      </c>
      <c r="E1004" s="12" t="s">
        <v>2353</v>
      </c>
      <c r="F1004" s="1"/>
      <c r="G1004" s="12" t="s">
        <v>2354</v>
      </c>
      <c r="H1004" s="1" t="s">
        <v>2356</v>
      </c>
      <c r="I1004" s="4" t="s">
        <v>1883</v>
      </c>
      <c r="J1004" s="30">
        <v>77.83</v>
      </c>
      <c r="K1004" s="66">
        <v>72.92</v>
      </c>
      <c r="L1004" s="55">
        <f t="shared" si="30"/>
        <v>58</v>
      </c>
      <c r="M1004" s="55">
        <f t="shared" si="30"/>
        <v>46</v>
      </c>
      <c r="N1004" s="57">
        <f t="shared" si="31"/>
        <v>87.5</v>
      </c>
    </row>
    <row r="1005" spans="1:14" ht="21">
      <c r="A1005" s="1" t="s">
        <v>2380</v>
      </c>
      <c r="B1005" s="2" t="s">
        <v>2486</v>
      </c>
      <c r="C1005" s="1" t="s">
        <v>25</v>
      </c>
      <c r="D1005" s="1" t="s">
        <v>1887</v>
      </c>
      <c r="E1005" s="12" t="s">
        <v>2353</v>
      </c>
      <c r="F1005" s="1"/>
      <c r="G1005" s="12" t="s">
        <v>2354</v>
      </c>
      <c r="H1005" s="1" t="s">
        <v>2356</v>
      </c>
      <c r="I1005" s="4" t="s">
        <v>1883</v>
      </c>
      <c r="J1005" s="30">
        <v>77.83</v>
      </c>
      <c r="K1005" s="66">
        <v>72.92</v>
      </c>
      <c r="L1005" s="55">
        <f t="shared" si="30"/>
        <v>58</v>
      </c>
      <c r="M1005" s="55">
        <f t="shared" si="30"/>
        <v>46</v>
      </c>
      <c r="N1005" s="57">
        <f t="shared" si="31"/>
        <v>87.5</v>
      </c>
    </row>
    <row r="1006" spans="1:14" ht="21">
      <c r="A1006" s="1" t="s">
        <v>2380</v>
      </c>
      <c r="B1006" s="2" t="s">
        <v>2486</v>
      </c>
      <c r="C1006" s="1" t="s">
        <v>27</v>
      </c>
      <c r="D1006" s="1" t="s">
        <v>1888</v>
      </c>
      <c r="E1006" s="12" t="s">
        <v>2353</v>
      </c>
      <c r="F1006" s="1"/>
      <c r="G1006" s="12" t="s">
        <v>2354</v>
      </c>
      <c r="H1006" s="1" t="s">
        <v>2356</v>
      </c>
      <c r="I1006" s="4" t="s">
        <v>1883</v>
      </c>
      <c r="J1006" s="30">
        <v>77.83</v>
      </c>
      <c r="K1006" s="66">
        <v>72.92</v>
      </c>
      <c r="L1006" s="55">
        <f t="shared" si="30"/>
        <v>58</v>
      </c>
      <c r="M1006" s="55">
        <f t="shared" si="30"/>
        <v>46</v>
      </c>
      <c r="N1006" s="57">
        <f t="shared" si="31"/>
        <v>87.5</v>
      </c>
    </row>
    <row r="1007" spans="1:14" ht="21">
      <c r="A1007" s="1" t="s">
        <v>2380</v>
      </c>
      <c r="B1007" s="2" t="s">
        <v>2486</v>
      </c>
      <c r="C1007" s="1" t="s">
        <v>29</v>
      </c>
      <c r="D1007" s="1" t="s">
        <v>1889</v>
      </c>
      <c r="E1007" s="12" t="s">
        <v>2353</v>
      </c>
      <c r="F1007" s="1"/>
      <c r="G1007" s="12" t="s">
        <v>2354</v>
      </c>
      <c r="H1007" s="1" t="s">
        <v>2356</v>
      </c>
      <c r="I1007" s="4" t="s">
        <v>1883</v>
      </c>
      <c r="J1007" s="30">
        <v>77.83</v>
      </c>
      <c r="K1007" s="66">
        <v>72.92</v>
      </c>
      <c r="L1007" s="55">
        <f t="shared" si="30"/>
        <v>58</v>
      </c>
      <c r="M1007" s="55">
        <f t="shared" si="30"/>
        <v>46</v>
      </c>
      <c r="N1007" s="57">
        <f t="shared" si="31"/>
        <v>87.5</v>
      </c>
    </row>
    <row r="1008" spans="1:14" ht="21">
      <c r="A1008" s="1" t="s">
        <v>2380</v>
      </c>
      <c r="B1008" s="2" t="s">
        <v>2486</v>
      </c>
      <c r="C1008" s="1" t="s">
        <v>31</v>
      </c>
      <c r="D1008" s="1" t="s">
        <v>1890</v>
      </c>
      <c r="E1008" s="12" t="s">
        <v>2353</v>
      </c>
      <c r="F1008" s="1"/>
      <c r="G1008" s="12" t="s">
        <v>2354</v>
      </c>
      <c r="H1008" s="1" t="s">
        <v>2356</v>
      </c>
      <c r="I1008" s="4" t="s">
        <v>1883</v>
      </c>
      <c r="J1008" s="30">
        <v>77.83</v>
      </c>
      <c r="K1008" s="66">
        <v>72.92</v>
      </c>
      <c r="L1008" s="55">
        <f t="shared" si="30"/>
        <v>58</v>
      </c>
      <c r="M1008" s="55">
        <f t="shared" si="30"/>
        <v>46</v>
      </c>
      <c r="N1008" s="57">
        <f t="shared" si="31"/>
        <v>87.5</v>
      </c>
    </row>
    <row r="1009" spans="1:14" ht="21">
      <c r="A1009" s="1" t="s">
        <v>2380</v>
      </c>
      <c r="B1009" s="2" t="s">
        <v>2486</v>
      </c>
      <c r="C1009" s="1" t="s">
        <v>33</v>
      </c>
      <c r="D1009" s="1" t="s">
        <v>1891</v>
      </c>
      <c r="E1009" s="12" t="s">
        <v>2353</v>
      </c>
      <c r="F1009" s="1"/>
      <c r="G1009" s="12" t="s">
        <v>2354</v>
      </c>
      <c r="H1009" s="1" t="s">
        <v>2356</v>
      </c>
      <c r="I1009" s="4" t="s">
        <v>1883</v>
      </c>
      <c r="J1009" s="30">
        <v>77.83</v>
      </c>
      <c r="K1009" s="66">
        <v>72.92</v>
      </c>
      <c r="L1009" s="55">
        <f t="shared" si="30"/>
        <v>58</v>
      </c>
      <c r="M1009" s="55">
        <f t="shared" si="30"/>
        <v>46</v>
      </c>
      <c r="N1009" s="57">
        <f t="shared" si="31"/>
        <v>87.5</v>
      </c>
    </row>
    <row r="1010" spans="1:14" ht="21">
      <c r="A1010" s="1" t="s">
        <v>2380</v>
      </c>
      <c r="B1010" s="2" t="s">
        <v>2486</v>
      </c>
      <c r="C1010" s="1" t="s">
        <v>35</v>
      </c>
      <c r="D1010" s="1" t="s">
        <v>1892</v>
      </c>
      <c r="E1010" s="12" t="s">
        <v>2353</v>
      </c>
      <c r="F1010" s="1"/>
      <c r="G1010" s="12" t="s">
        <v>2354</v>
      </c>
      <c r="H1010" s="1" t="s">
        <v>2356</v>
      </c>
      <c r="I1010" s="4" t="s">
        <v>1883</v>
      </c>
      <c r="J1010" s="30">
        <v>77.83</v>
      </c>
      <c r="K1010" s="66">
        <v>72.92</v>
      </c>
      <c r="L1010" s="55">
        <f t="shared" si="30"/>
        <v>58</v>
      </c>
      <c r="M1010" s="55">
        <f t="shared" si="30"/>
        <v>46</v>
      </c>
      <c r="N1010" s="57">
        <f t="shared" si="31"/>
        <v>87.5</v>
      </c>
    </row>
    <row r="1011" spans="1:14" ht="21">
      <c r="A1011" s="1" t="s">
        <v>2380</v>
      </c>
      <c r="B1011" s="2" t="s">
        <v>2486</v>
      </c>
      <c r="C1011" s="1" t="s">
        <v>37</v>
      </c>
      <c r="D1011" s="1" t="s">
        <v>1893</v>
      </c>
      <c r="E1011" s="12" t="s">
        <v>2353</v>
      </c>
      <c r="F1011" s="1"/>
      <c r="G1011" s="12" t="s">
        <v>2354</v>
      </c>
      <c r="H1011" s="1" t="s">
        <v>2356</v>
      </c>
      <c r="I1011" s="4" t="s">
        <v>1883</v>
      </c>
      <c r="J1011" s="30">
        <v>77.83</v>
      </c>
      <c r="K1011" s="66">
        <v>72.92</v>
      </c>
      <c r="L1011" s="55">
        <f t="shared" si="30"/>
        <v>58</v>
      </c>
      <c r="M1011" s="55">
        <f t="shared" si="30"/>
        <v>46</v>
      </c>
      <c r="N1011" s="57">
        <f t="shared" si="31"/>
        <v>87.5</v>
      </c>
    </row>
    <row r="1012" spans="1:14" ht="21">
      <c r="A1012" s="1" t="s">
        <v>2380</v>
      </c>
      <c r="B1012" s="2" t="s">
        <v>2486</v>
      </c>
      <c r="C1012" s="1" t="s">
        <v>39</v>
      </c>
      <c r="D1012" s="1" t="s">
        <v>1894</v>
      </c>
      <c r="E1012" s="12" t="s">
        <v>2353</v>
      </c>
      <c r="F1012" s="1"/>
      <c r="G1012" s="12" t="s">
        <v>2354</v>
      </c>
      <c r="H1012" s="1" t="s">
        <v>2356</v>
      </c>
      <c r="I1012" s="4" t="s">
        <v>1883</v>
      </c>
      <c r="J1012" s="30">
        <v>77.83</v>
      </c>
      <c r="K1012" s="66">
        <v>72.92</v>
      </c>
      <c r="L1012" s="55">
        <f t="shared" si="30"/>
        <v>58</v>
      </c>
      <c r="M1012" s="55">
        <f t="shared" si="30"/>
        <v>46</v>
      </c>
      <c r="N1012" s="57">
        <f t="shared" si="31"/>
        <v>87.5</v>
      </c>
    </row>
    <row r="1013" spans="1:14" ht="21">
      <c r="A1013" s="1" t="s">
        <v>2380</v>
      </c>
      <c r="B1013" s="2" t="s">
        <v>2486</v>
      </c>
      <c r="C1013" s="1" t="s">
        <v>41</v>
      </c>
      <c r="D1013" s="1" t="s">
        <v>1895</v>
      </c>
      <c r="E1013" s="12" t="s">
        <v>2353</v>
      </c>
      <c r="F1013" s="1"/>
      <c r="G1013" s="12" t="s">
        <v>2354</v>
      </c>
      <c r="H1013" s="1" t="s">
        <v>2356</v>
      </c>
      <c r="I1013" s="4" t="s">
        <v>1883</v>
      </c>
      <c r="J1013" s="30">
        <v>77.83</v>
      </c>
      <c r="K1013" s="66">
        <v>72.92</v>
      </c>
      <c r="L1013" s="55">
        <f t="shared" si="30"/>
        <v>58</v>
      </c>
      <c r="M1013" s="55">
        <f t="shared" si="30"/>
        <v>46</v>
      </c>
      <c r="N1013" s="57">
        <f t="shared" si="31"/>
        <v>87.5</v>
      </c>
    </row>
    <row r="1014" spans="1:14" ht="21">
      <c r="A1014" s="1" t="s">
        <v>2380</v>
      </c>
      <c r="B1014" s="2" t="s">
        <v>2486</v>
      </c>
      <c r="C1014" s="1" t="s">
        <v>43</v>
      </c>
      <c r="D1014" s="1" t="s">
        <v>1896</v>
      </c>
      <c r="E1014" s="12" t="s">
        <v>2353</v>
      </c>
      <c r="F1014" s="1"/>
      <c r="G1014" s="12" t="s">
        <v>2354</v>
      </c>
      <c r="H1014" s="1" t="s">
        <v>2356</v>
      </c>
      <c r="I1014" s="4" t="s">
        <v>1883</v>
      </c>
      <c r="J1014" s="30">
        <v>77.83</v>
      </c>
      <c r="K1014" s="66">
        <v>72.92</v>
      </c>
      <c r="L1014" s="55">
        <f t="shared" si="30"/>
        <v>58</v>
      </c>
      <c r="M1014" s="55">
        <f t="shared" si="30"/>
        <v>46</v>
      </c>
      <c r="N1014" s="57">
        <f t="shared" si="31"/>
        <v>87.5</v>
      </c>
    </row>
    <row r="1015" spans="1:14" ht="21">
      <c r="A1015" s="1" t="s">
        <v>2380</v>
      </c>
      <c r="B1015" s="2" t="s">
        <v>2486</v>
      </c>
      <c r="C1015" s="1" t="s">
        <v>45</v>
      </c>
      <c r="D1015" s="1" t="s">
        <v>1897</v>
      </c>
      <c r="E1015" s="12" t="s">
        <v>2353</v>
      </c>
      <c r="F1015" s="1"/>
      <c r="G1015" s="12" t="s">
        <v>2354</v>
      </c>
      <c r="H1015" s="1" t="s">
        <v>2356</v>
      </c>
      <c r="I1015" s="4" t="s">
        <v>1883</v>
      </c>
      <c r="J1015" s="30">
        <v>77.83</v>
      </c>
      <c r="K1015" s="66">
        <v>72.92</v>
      </c>
      <c r="L1015" s="55">
        <f t="shared" si="30"/>
        <v>58</v>
      </c>
      <c r="M1015" s="55">
        <f t="shared" si="30"/>
        <v>46</v>
      </c>
      <c r="N1015" s="57">
        <f t="shared" si="31"/>
        <v>87.5</v>
      </c>
    </row>
    <row r="1016" spans="1:14" ht="21">
      <c r="A1016" s="1" t="s">
        <v>2380</v>
      </c>
      <c r="B1016" s="2" t="s">
        <v>2486</v>
      </c>
      <c r="C1016" s="1" t="s">
        <v>47</v>
      </c>
      <c r="D1016" s="1" t="s">
        <v>1898</v>
      </c>
      <c r="E1016" s="12" t="s">
        <v>2353</v>
      </c>
      <c r="F1016" s="1"/>
      <c r="G1016" s="12" t="s">
        <v>2354</v>
      </c>
      <c r="H1016" s="1" t="s">
        <v>2356</v>
      </c>
      <c r="I1016" s="4" t="s">
        <v>1883</v>
      </c>
      <c r="J1016" s="30">
        <v>77.83</v>
      </c>
      <c r="K1016" s="66">
        <v>72.92</v>
      </c>
      <c r="L1016" s="55">
        <f t="shared" si="30"/>
        <v>58</v>
      </c>
      <c r="M1016" s="55">
        <f t="shared" si="30"/>
        <v>46</v>
      </c>
      <c r="N1016" s="57">
        <f t="shared" si="31"/>
        <v>87.5</v>
      </c>
    </row>
    <row r="1017" spans="1:14" ht="21">
      <c r="A1017" s="1" t="s">
        <v>2380</v>
      </c>
      <c r="B1017" s="2" t="s">
        <v>2486</v>
      </c>
      <c r="C1017" s="1" t="s">
        <v>49</v>
      </c>
      <c r="D1017" s="1" t="s">
        <v>1899</v>
      </c>
      <c r="E1017" s="12" t="s">
        <v>2353</v>
      </c>
      <c r="F1017" s="1"/>
      <c r="G1017" s="12" t="s">
        <v>2354</v>
      </c>
      <c r="H1017" s="1" t="s">
        <v>2356</v>
      </c>
      <c r="I1017" s="4" t="s">
        <v>1883</v>
      </c>
      <c r="J1017" s="30">
        <v>77.83</v>
      </c>
      <c r="K1017" s="66">
        <v>72.92</v>
      </c>
      <c r="L1017" s="55">
        <f t="shared" si="30"/>
        <v>58</v>
      </c>
      <c r="M1017" s="55">
        <f t="shared" si="30"/>
        <v>46</v>
      </c>
      <c r="N1017" s="57">
        <f t="shared" si="31"/>
        <v>87.5</v>
      </c>
    </row>
    <row r="1018" spans="1:14" ht="21">
      <c r="A1018" s="1" t="s">
        <v>2380</v>
      </c>
      <c r="B1018" s="2" t="s">
        <v>2486</v>
      </c>
      <c r="C1018" s="1" t="s">
        <v>96</v>
      </c>
      <c r="D1018" s="1" t="s">
        <v>1903</v>
      </c>
      <c r="E1018" s="12" t="s">
        <v>2353</v>
      </c>
      <c r="F1018" s="1"/>
      <c r="G1018" s="12" t="s">
        <v>2354</v>
      </c>
      <c r="H1018" s="1" t="s">
        <v>2356</v>
      </c>
      <c r="I1018" s="4" t="s">
        <v>1883</v>
      </c>
      <c r="J1018" s="30">
        <v>77.83</v>
      </c>
      <c r="K1018" s="66">
        <v>72.92</v>
      </c>
      <c r="L1018" s="55">
        <f t="shared" si="30"/>
        <v>58</v>
      </c>
      <c r="M1018" s="55">
        <f t="shared" si="30"/>
        <v>46</v>
      </c>
      <c r="N1018" s="57">
        <f t="shared" si="31"/>
        <v>87.5</v>
      </c>
    </row>
    <row r="1019" spans="1:14" ht="21">
      <c r="A1019" s="1" t="s">
        <v>2380</v>
      </c>
      <c r="B1019" s="2" t="s">
        <v>2486</v>
      </c>
      <c r="C1019" s="1" t="s">
        <v>102</v>
      </c>
      <c r="D1019" s="1" t="s">
        <v>1905</v>
      </c>
      <c r="E1019" s="12" t="s">
        <v>2353</v>
      </c>
      <c r="F1019" s="1"/>
      <c r="G1019" s="12" t="s">
        <v>2354</v>
      </c>
      <c r="H1019" s="1" t="s">
        <v>2356</v>
      </c>
      <c r="I1019" s="4" t="s">
        <v>1883</v>
      </c>
      <c r="J1019" s="30">
        <v>77.83</v>
      </c>
      <c r="K1019" s="66">
        <v>72.92</v>
      </c>
      <c r="L1019" s="55">
        <f t="shared" si="30"/>
        <v>58</v>
      </c>
      <c r="M1019" s="55">
        <f t="shared" si="30"/>
        <v>46</v>
      </c>
      <c r="N1019" s="57">
        <f t="shared" si="31"/>
        <v>87.5</v>
      </c>
    </row>
    <row r="1020" spans="1:14" ht="21">
      <c r="A1020" s="1" t="s">
        <v>2380</v>
      </c>
      <c r="B1020" s="2" t="s">
        <v>2486</v>
      </c>
      <c r="C1020" s="1" t="s">
        <v>113</v>
      </c>
      <c r="D1020" s="1" t="s">
        <v>1910</v>
      </c>
      <c r="E1020" s="12" t="s">
        <v>2353</v>
      </c>
      <c r="F1020" s="1"/>
      <c r="G1020" s="12" t="s">
        <v>2354</v>
      </c>
      <c r="H1020" s="1" t="s">
        <v>2356</v>
      </c>
      <c r="I1020" s="4" t="s">
        <v>1883</v>
      </c>
      <c r="J1020" s="30">
        <v>77.83</v>
      </c>
      <c r="K1020" s="66">
        <v>72.92</v>
      </c>
      <c r="L1020" s="55">
        <f t="shared" si="30"/>
        <v>58</v>
      </c>
      <c r="M1020" s="55">
        <f t="shared" si="30"/>
        <v>46</v>
      </c>
      <c r="N1020" s="57">
        <f t="shared" si="31"/>
        <v>87.5</v>
      </c>
    </row>
    <row r="1021" spans="1:14" ht="21">
      <c r="A1021" s="1" t="s">
        <v>2380</v>
      </c>
      <c r="B1021" s="2" t="s">
        <v>2486</v>
      </c>
      <c r="C1021" s="1" t="s">
        <v>114</v>
      </c>
      <c r="D1021" s="1" t="s">
        <v>1911</v>
      </c>
      <c r="E1021" s="12" t="s">
        <v>2353</v>
      </c>
      <c r="F1021" s="1"/>
      <c r="G1021" s="12" t="s">
        <v>2354</v>
      </c>
      <c r="H1021" s="1" t="s">
        <v>2356</v>
      </c>
      <c r="I1021" s="4" t="s">
        <v>1883</v>
      </c>
      <c r="J1021" s="30">
        <v>77.83</v>
      </c>
      <c r="K1021" s="66">
        <v>72.92</v>
      </c>
      <c r="L1021" s="55">
        <f t="shared" si="30"/>
        <v>58</v>
      </c>
      <c r="M1021" s="55">
        <f t="shared" si="30"/>
        <v>46</v>
      </c>
      <c r="N1021" s="57">
        <f t="shared" si="31"/>
        <v>87.5</v>
      </c>
    </row>
    <row r="1022" spans="1:14" ht="21">
      <c r="A1022" s="1" t="s">
        <v>2380</v>
      </c>
      <c r="B1022" s="2" t="s">
        <v>2486</v>
      </c>
      <c r="C1022" s="1" t="s">
        <v>118</v>
      </c>
      <c r="D1022" s="1" t="s">
        <v>1913</v>
      </c>
      <c r="E1022" s="12" t="s">
        <v>2353</v>
      </c>
      <c r="F1022" s="1"/>
      <c r="G1022" s="12" t="s">
        <v>2354</v>
      </c>
      <c r="H1022" s="1" t="s">
        <v>2356</v>
      </c>
      <c r="I1022" s="4" t="s">
        <v>1883</v>
      </c>
      <c r="J1022" s="30">
        <v>77.83</v>
      </c>
      <c r="K1022" s="66">
        <v>72.92</v>
      </c>
      <c r="L1022" s="55">
        <f t="shared" si="30"/>
        <v>58</v>
      </c>
      <c r="M1022" s="55">
        <f t="shared" si="30"/>
        <v>46</v>
      </c>
      <c r="N1022" s="57">
        <f t="shared" si="31"/>
        <v>87.5</v>
      </c>
    </row>
    <row r="1023" spans="1:14" ht="21">
      <c r="A1023" s="1" t="s">
        <v>2380</v>
      </c>
      <c r="B1023" s="2" t="s">
        <v>2486</v>
      </c>
      <c r="C1023" s="1" t="s">
        <v>119</v>
      </c>
      <c r="D1023" s="1" t="s">
        <v>1914</v>
      </c>
      <c r="E1023" s="12" t="s">
        <v>2353</v>
      </c>
      <c r="F1023" s="1"/>
      <c r="G1023" s="12" t="s">
        <v>2354</v>
      </c>
      <c r="H1023" s="1" t="s">
        <v>2356</v>
      </c>
      <c r="I1023" s="4" t="s">
        <v>1883</v>
      </c>
      <c r="J1023" s="30">
        <v>77.83</v>
      </c>
      <c r="K1023" s="66">
        <v>72.92</v>
      </c>
      <c r="L1023" s="55">
        <f t="shared" si="30"/>
        <v>58</v>
      </c>
      <c r="M1023" s="55">
        <f t="shared" si="30"/>
        <v>46</v>
      </c>
      <c r="N1023" s="57">
        <f t="shared" si="31"/>
        <v>87.5</v>
      </c>
    </row>
    <row r="1024" spans="1:14" ht="21">
      <c r="A1024" s="1" t="s">
        <v>2380</v>
      </c>
      <c r="B1024" s="2" t="s">
        <v>2486</v>
      </c>
      <c r="C1024" s="1" t="s">
        <v>120</v>
      </c>
      <c r="D1024" s="1" t="s">
        <v>1915</v>
      </c>
      <c r="E1024" s="12" t="s">
        <v>2353</v>
      </c>
      <c r="F1024" s="1"/>
      <c r="G1024" s="12" t="s">
        <v>2354</v>
      </c>
      <c r="H1024" s="1" t="s">
        <v>2356</v>
      </c>
      <c r="I1024" s="4" t="s">
        <v>1883</v>
      </c>
      <c r="J1024" s="30">
        <v>77.83</v>
      </c>
      <c r="K1024" s="66">
        <v>72.92</v>
      </c>
      <c r="L1024" s="55">
        <f t="shared" si="30"/>
        <v>58</v>
      </c>
      <c r="M1024" s="55">
        <f t="shared" si="30"/>
        <v>46</v>
      </c>
      <c r="N1024" s="57">
        <f t="shared" si="31"/>
        <v>87.5</v>
      </c>
    </row>
    <row r="1025" spans="1:14" ht="21">
      <c r="A1025" s="1" t="s">
        <v>2380</v>
      </c>
      <c r="B1025" s="2" t="s">
        <v>2486</v>
      </c>
      <c r="C1025" s="1" t="s">
        <v>130</v>
      </c>
      <c r="D1025" s="1" t="s">
        <v>1921</v>
      </c>
      <c r="E1025" s="12" t="s">
        <v>2353</v>
      </c>
      <c r="F1025" s="1"/>
      <c r="G1025" s="12" t="s">
        <v>2354</v>
      </c>
      <c r="H1025" s="1" t="s">
        <v>2356</v>
      </c>
      <c r="I1025" s="4" t="s">
        <v>1883</v>
      </c>
      <c r="J1025" s="30">
        <v>77.83</v>
      </c>
      <c r="K1025" s="66">
        <v>72.92</v>
      </c>
      <c r="L1025" s="55">
        <f t="shared" si="30"/>
        <v>58</v>
      </c>
      <c r="M1025" s="55">
        <f t="shared" si="30"/>
        <v>46</v>
      </c>
      <c r="N1025" s="57">
        <f t="shared" si="31"/>
        <v>87.5</v>
      </c>
    </row>
    <row r="1026" spans="1:14" ht="21">
      <c r="A1026" s="1" t="s">
        <v>2380</v>
      </c>
      <c r="B1026" s="2" t="s">
        <v>2486</v>
      </c>
      <c r="C1026" s="1" t="s">
        <v>133</v>
      </c>
      <c r="D1026" s="1" t="s">
        <v>930</v>
      </c>
      <c r="E1026" s="12" t="s">
        <v>2353</v>
      </c>
      <c r="F1026" s="1"/>
      <c r="G1026" s="12" t="s">
        <v>2354</v>
      </c>
      <c r="H1026" s="1" t="s">
        <v>2356</v>
      </c>
      <c r="I1026" s="4" t="s">
        <v>1883</v>
      </c>
      <c r="J1026" s="30">
        <v>77.83</v>
      </c>
      <c r="K1026" s="66">
        <v>72.92</v>
      </c>
      <c r="L1026" s="55">
        <f t="shared" si="30"/>
        <v>58</v>
      </c>
      <c r="M1026" s="55">
        <f t="shared" si="30"/>
        <v>46</v>
      </c>
      <c r="N1026" s="57">
        <f t="shared" si="31"/>
        <v>87.5</v>
      </c>
    </row>
    <row r="1027" spans="1:14" ht="21">
      <c r="A1027" s="1" t="s">
        <v>2380</v>
      </c>
      <c r="B1027" s="2" t="s">
        <v>2486</v>
      </c>
      <c r="C1027" s="1" t="s">
        <v>134</v>
      </c>
      <c r="D1027" s="1" t="s">
        <v>277</v>
      </c>
      <c r="E1027" s="12" t="s">
        <v>2353</v>
      </c>
      <c r="F1027" s="1"/>
      <c r="G1027" s="12" t="s">
        <v>2354</v>
      </c>
      <c r="H1027" s="1" t="s">
        <v>2356</v>
      </c>
      <c r="I1027" s="4" t="s">
        <v>1883</v>
      </c>
      <c r="J1027" s="30">
        <v>77.83</v>
      </c>
      <c r="K1027" s="66">
        <v>72.92</v>
      </c>
      <c r="L1027" s="55">
        <f t="shared" si="30"/>
        <v>58</v>
      </c>
      <c r="M1027" s="55">
        <f t="shared" si="30"/>
        <v>46</v>
      </c>
      <c r="N1027" s="57">
        <f t="shared" si="31"/>
        <v>87.5</v>
      </c>
    </row>
    <row r="1028" spans="1:14" ht="21">
      <c r="A1028" s="1" t="s">
        <v>2380</v>
      </c>
      <c r="B1028" s="2" t="s">
        <v>2486</v>
      </c>
      <c r="C1028" s="1" t="s">
        <v>135</v>
      </c>
      <c r="D1028" s="1" t="s">
        <v>1922</v>
      </c>
      <c r="E1028" s="12" t="s">
        <v>2353</v>
      </c>
      <c r="F1028" s="1"/>
      <c r="G1028" s="12" t="s">
        <v>2354</v>
      </c>
      <c r="H1028" s="1" t="s">
        <v>2356</v>
      </c>
      <c r="I1028" s="4" t="s">
        <v>1883</v>
      </c>
      <c r="J1028" s="30">
        <v>77.83</v>
      </c>
      <c r="K1028" s="66">
        <v>72.92</v>
      </c>
      <c r="L1028" s="55">
        <f t="shared" ref="L1028:M1091" si="32">ROUNDDOWN(K1028*0.8,0)</f>
        <v>58</v>
      </c>
      <c r="M1028" s="55">
        <f t="shared" si="32"/>
        <v>46</v>
      </c>
      <c r="N1028" s="57">
        <f t="shared" si="31"/>
        <v>87.5</v>
      </c>
    </row>
    <row r="1029" spans="1:14" ht="21">
      <c r="A1029" s="1" t="s">
        <v>2380</v>
      </c>
      <c r="B1029" s="2" t="s">
        <v>2486</v>
      </c>
      <c r="C1029" s="1" t="s">
        <v>141</v>
      </c>
      <c r="D1029" s="1" t="s">
        <v>1039</v>
      </c>
      <c r="E1029" s="12" t="s">
        <v>2353</v>
      </c>
      <c r="F1029" s="1"/>
      <c r="G1029" s="12" t="s">
        <v>2354</v>
      </c>
      <c r="H1029" s="1" t="s">
        <v>2356</v>
      </c>
      <c r="I1029" s="4" t="s">
        <v>1883</v>
      </c>
      <c r="J1029" s="30">
        <v>77.83</v>
      </c>
      <c r="K1029" s="66">
        <v>72.92</v>
      </c>
      <c r="L1029" s="55">
        <f t="shared" si="32"/>
        <v>58</v>
      </c>
      <c r="M1029" s="55">
        <f t="shared" si="32"/>
        <v>46</v>
      </c>
      <c r="N1029" s="57">
        <f t="shared" ref="N1029:N1092" si="33">ROUNDDOWN(K1029*1.2,2)</f>
        <v>87.5</v>
      </c>
    </row>
    <row r="1030" spans="1:14" ht="21">
      <c r="A1030" s="1" t="s">
        <v>2380</v>
      </c>
      <c r="B1030" s="2" t="s">
        <v>2486</v>
      </c>
      <c r="C1030" s="1" t="s">
        <v>144</v>
      </c>
      <c r="D1030" s="1" t="s">
        <v>1924</v>
      </c>
      <c r="E1030" s="12" t="s">
        <v>2353</v>
      </c>
      <c r="F1030" s="1"/>
      <c r="G1030" s="12" t="s">
        <v>2354</v>
      </c>
      <c r="H1030" s="1" t="s">
        <v>2356</v>
      </c>
      <c r="I1030" s="4" t="s">
        <v>1883</v>
      </c>
      <c r="J1030" s="30">
        <v>77.83</v>
      </c>
      <c r="K1030" s="66">
        <v>72.92</v>
      </c>
      <c r="L1030" s="55">
        <f t="shared" si="32"/>
        <v>58</v>
      </c>
      <c r="M1030" s="55">
        <f t="shared" si="32"/>
        <v>46</v>
      </c>
      <c r="N1030" s="57">
        <f t="shared" si="33"/>
        <v>87.5</v>
      </c>
    </row>
    <row r="1031" spans="1:14" ht="21">
      <c r="A1031" s="1" t="s">
        <v>2380</v>
      </c>
      <c r="B1031" s="2" t="s">
        <v>2486</v>
      </c>
      <c r="C1031" s="1" t="s">
        <v>147</v>
      </c>
      <c r="D1031" s="1" t="s">
        <v>1925</v>
      </c>
      <c r="E1031" s="12" t="s">
        <v>2353</v>
      </c>
      <c r="F1031" s="1"/>
      <c r="G1031" s="12" t="s">
        <v>2354</v>
      </c>
      <c r="H1031" s="1" t="s">
        <v>2356</v>
      </c>
      <c r="I1031" s="4" t="s">
        <v>1883</v>
      </c>
      <c r="J1031" s="30">
        <v>77.83</v>
      </c>
      <c r="K1031" s="66">
        <v>72.92</v>
      </c>
      <c r="L1031" s="55">
        <f t="shared" si="32"/>
        <v>58</v>
      </c>
      <c r="M1031" s="55">
        <f t="shared" si="32"/>
        <v>46</v>
      </c>
      <c r="N1031" s="57">
        <f t="shared" si="33"/>
        <v>87.5</v>
      </c>
    </row>
    <row r="1032" spans="1:14" ht="21">
      <c r="A1032" s="1" t="s">
        <v>2380</v>
      </c>
      <c r="B1032" s="2" t="s">
        <v>2486</v>
      </c>
      <c r="C1032" s="1" t="s">
        <v>148</v>
      </c>
      <c r="D1032" s="1" t="s">
        <v>1926</v>
      </c>
      <c r="E1032" s="12" t="s">
        <v>2353</v>
      </c>
      <c r="F1032" s="1"/>
      <c r="G1032" s="12" t="s">
        <v>2354</v>
      </c>
      <c r="H1032" s="1" t="s">
        <v>2356</v>
      </c>
      <c r="I1032" s="4" t="s">
        <v>1883</v>
      </c>
      <c r="J1032" s="30">
        <v>77.83</v>
      </c>
      <c r="K1032" s="66">
        <v>72.92</v>
      </c>
      <c r="L1032" s="55">
        <f t="shared" si="32"/>
        <v>58</v>
      </c>
      <c r="M1032" s="55">
        <f t="shared" si="32"/>
        <v>46</v>
      </c>
      <c r="N1032" s="57">
        <f t="shared" si="33"/>
        <v>87.5</v>
      </c>
    </row>
    <row r="1033" spans="1:14" ht="21">
      <c r="A1033" s="1" t="s">
        <v>2380</v>
      </c>
      <c r="B1033" s="2" t="s">
        <v>2486</v>
      </c>
      <c r="C1033" s="1" t="s">
        <v>149</v>
      </c>
      <c r="D1033" s="1" t="s">
        <v>1927</v>
      </c>
      <c r="E1033" s="12" t="s">
        <v>2353</v>
      </c>
      <c r="F1033" s="1"/>
      <c r="G1033" s="12" t="s">
        <v>2354</v>
      </c>
      <c r="H1033" s="1" t="s">
        <v>2356</v>
      </c>
      <c r="I1033" s="4" t="s">
        <v>1883</v>
      </c>
      <c r="J1033" s="30">
        <v>77.83</v>
      </c>
      <c r="K1033" s="66">
        <v>72.92</v>
      </c>
      <c r="L1033" s="55">
        <f t="shared" si="32"/>
        <v>58</v>
      </c>
      <c r="M1033" s="55">
        <f t="shared" si="32"/>
        <v>46</v>
      </c>
      <c r="N1033" s="57">
        <f t="shared" si="33"/>
        <v>87.5</v>
      </c>
    </row>
    <row r="1034" spans="1:14" ht="21">
      <c r="A1034" s="1" t="s">
        <v>2380</v>
      </c>
      <c r="B1034" s="2" t="s">
        <v>2486</v>
      </c>
      <c r="C1034" s="1" t="s">
        <v>152</v>
      </c>
      <c r="D1034" s="1" t="s">
        <v>1928</v>
      </c>
      <c r="E1034" s="12" t="s">
        <v>2353</v>
      </c>
      <c r="F1034" s="1"/>
      <c r="G1034" s="12" t="s">
        <v>2354</v>
      </c>
      <c r="H1034" s="1" t="s">
        <v>2356</v>
      </c>
      <c r="I1034" s="4" t="s">
        <v>1883</v>
      </c>
      <c r="J1034" s="30">
        <v>77.83</v>
      </c>
      <c r="K1034" s="66">
        <v>72.92</v>
      </c>
      <c r="L1034" s="55">
        <f t="shared" si="32"/>
        <v>58</v>
      </c>
      <c r="M1034" s="55">
        <f t="shared" si="32"/>
        <v>46</v>
      </c>
      <c r="N1034" s="57">
        <f t="shared" si="33"/>
        <v>87.5</v>
      </c>
    </row>
    <row r="1035" spans="1:14" ht="21">
      <c r="A1035" s="1" t="s">
        <v>2380</v>
      </c>
      <c r="B1035" s="2" t="s">
        <v>2486</v>
      </c>
      <c r="C1035" s="1" t="s">
        <v>155</v>
      </c>
      <c r="D1035" s="1" t="s">
        <v>1929</v>
      </c>
      <c r="E1035" s="12" t="s">
        <v>2353</v>
      </c>
      <c r="F1035" s="1"/>
      <c r="G1035" s="12" t="s">
        <v>2354</v>
      </c>
      <c r="H1035" s="1" t="s">
        <v>2356</v>
      </c>
      <c r="I1035" s="4" t="s">
        <v>1883</v>
      </c>
      <c r="J1035" s="30">
        <v>77.83</v>
      </c>
      <c r="K1035" s="66">
        <v>72.92</v>
      </c>
      <c r="L1035" s="55">
        <f t="shared" si="32"/>
        <v>58</v>
      </c>
      <c r="M1035" s="55">
        <f t="shared" si="32"/>
        <v>46</v>
      </c>
      <c r="N1035" s="57">
        <f t="shared" si="33"/>
        <v>87.5</v>
      </c>
    </row>
    <row r="1036" spans="1:14" ht="21">
      <c r="A1036" s="1" t="s">
        <v>2380</v>
      </c>
      <c r="B1036" s="2" t="s">
        <v>2486</v>
      </c>
      <c r="C1036" s="1" t="s">
        <v>156</v>
      </c>
      <c r="D1036" s="1" t="s">
        <v>1930</v>
      </c>
      <c r="E1036" s="12" t="s">
        <v>2353</v>
      </c>
      <c r="F1036" s="1"/>
      <c r="G1036" s="12" t="s">
        <v>2354</v>
      </c>
      <c r="H1036" s="1" t="s">
        <v>2356</v>
      </c>
      <c r="I1036" s="4" t="s">
        <v>1883</v>
      </c>
      <c r="J1036" s="30">
        <v>77.83</v>
      </c>
      <c r="K1036" s="66">
        <v>72.92</v>
      </c>
      <c r="L1036" s="55">
        <f t="shared" si="32"/>
        <v>58</v>
      </c>
      <c r="M1036" s="55">
        <f t="shared" si="32"/>
        <v>46</v>
      </c>
      <c r="N1036" s="57">
        <f t="shared" si="33"/>
        <v>87.5</v>
      </c>
    </row>
    <row r="1037" spans="1:14" ht="21">
      <c r="A1037" s="1" t="s">
        <v>2380</v>
      </c>
      <c r="B1037" s="2" t="s">
        <v>2486</v>
      </c>
      <c r="C1037" s="1" t="s">
        <v>159</v>
      </c>
      <c r="D1037" s="1" t="s">
        <v>1931</v>
      </c>
      <c r="E1037" s="12" t="s">
        <v>2353</v>
      </c>
      <c r="F1037" s="1"/>
      <c r="G1037" s="12" t="s">
        <v>2354</v>
      </c>
      <c r="H1037" s="1" t="s">
        <v>2356</v>
      </c>
      <c r="I1037" s="4" t="s">
        <v>1883</v>
      </c>
      <c r="J1037" s="30">
        <v>77.83</v>
      </c>
      <c r="K1037" s="66">
        <v>72.92</v>
      </c>
      <c r="L1037" s="55">
        <f t="shared" si="32"/>
        <v>58</v>
      </c>
      <c r="M1037" s="55">
        <f t="shared" si="32"/>
        <v>46</v>
      </c>
      <c r="N1037" s="57">
        <f t="shared" si="33"/>
        <v>87.5</v>
      </c>
    </row>
    <row r="1038" spans="1:14" ht="21">
      <c r="A1038" s="1" t="s">
        <v>2380</v>
      </c>
      <c r="B1038" s="2" t="s">
        <v>2486</v>
      </c>
      <c r="C1038" s="1" t="s">
        <v>161</v>
      </c>
      <c r="D1038" s="1" t="s">
        <v>1933</v>
      </c>
      <c r="E1038" s="12" t="s">
        <v>2353</v>
      </c>
      <c r="F1038" s="1"/>
      <c r="G1038" s="12" t="s">
        <v>2354</v>
      </c>
      <c r="H1038" s="1" t="s">
        <v>2356</v>
      </c>
      <c r="I1038" s="4" t="s">
        <v>1883</v>
      </c>
      <c r="J1038" s="30">
        <v>77.83</v>
      </c>
      <c r="K1038" s="66">
        <v>72.92</v>
      </c>
      <c r="L1038" s="55">
        <f t="shared" si="32"/>
        <v>58</v>
      </c>
      <c r="M1038" s="55">
        <f t="shared" si="32"/>
        <v>46</v>
      </c>
      <c r="N1038" s="57">
        <f t="shared" si="33"/>
        <v>87.5</v>
      </c>
    </row>
    <row r="1039" spans="1:14" ht="21">
      <c r="A1039" s="1" t="s">
        <v>2380</v>
      </c>
      <c r="B1039" s="2" t="s">
        <v>2486</v>
      </c>
      <c r="C1039" s="1" t="s">
        <v>163</v>
      </c>
      <c r="D1039" s="1" t="s">
        <v>1935</v>
      </c>
      <c r="E1039" s="12" t="s">
        <v>2353</v>
      </c>
      <c r="F1039" s="1"/>
      <c r="G1039" s="12" t="s">
        <v>2354</v>
      </c>
      <c r="H1039" s="1" t="s">
        <v>2356</v>
      </c>
      <c r="I1039" s="4" t="s">
        <v>1883</v>
      </c>
      <c r="J1039" s="30">
        <v>77.83</v>
      </c>
      <c r="K1039" s="66">
        <v>72.92</v>
      </c>
      <c r="L1039" s="55">
        <f t="shared" si="32"/>
        <v>58</v>
      </c>
      <c r="M1039" s="55">
        <f t="shared" si="32"/>
        <v>46</v>
      </c>
      <c r="N1039" s="57">
        <f t="shared" si="33"/>
        <v>87.5</v>
      </c>
    </row>
    <row r="1040" spans="1:14" ht="21">
      <c r="A1040" s="1" t="s">
        <v>2380</v>
      </c>
      <c r="B1040" s="2" t="s">
        <v>2486</v>
      </c>
      <c r="C1040" s="1" t="s">
        <v>164</v>
      </c>
      <c r="D1040" s="1" t="s">
        <v>1936</v>
      </c>
      <c r="E1040" s="12" t="s">
        <v>2353</v>
      </c>
      <c r="F1040" s="1"/>
      <c r="G1040" s="12" t="s">
        <v>2354</v>
      </c>
      <c r="H1040" s="1" t="s">
        <v>2356</v>
      </c>
      <c r="I1040" s="4" t="s">
        <v>1883</v>
      </c>
      <c r="J1040" s="30">
        <v>77.83</v>
      </c>
      <c r="K1040" s="66">
        <v>72.92</v>
      </c>
      <c r="L1040" s="55">
        <f t="shared" si="32"/>
        <v>58</v>
      </c>
      <c r="M1040" s="55">
        <f t="shared" si="32"/>
        <v>46</v>
      </c>
      <c r="N1040" s="57">
        <f t="shared" si="33"/>
        <v>87.5</v>
      </c>
    </row>
    <row r="1041" spans="1:14" ht="21">
      <c r="A1041" s="1" t="s">
        <v>2380</v>
      </c>
      <c r="B1041" s="2" t="s">
        <v>2486</v>
      </c>
      <c r="C1041" s="1" t="s">
        <v>167</v>
      </c>
      <c r="D1041" s="1" t="s">
        <v>1937</v>
      </c>
      <c r="E1041" s="12" t="s">
        <v>2353</v>
      </c>
      <c r="F1041" s="1"/>
      <c r="G1041" s="12" t="s">
        <v>2354</v>
      </c>
      <c r="H1041" s="1" t="s">
        <v>2356</v>
      </c>
      <c r="I1041" s="4" t="s">
        <v>1883</v>
      </c>
      <c r="J1041" s="30">
        <v>77.83</v>
      </c>
      <c r="K1041" s="66">
        <v>72.92</v>
      </c>
      <c r="L1041" s="55">
        <f t="shared" si="32"/>
        <v>58</v>
      </c>
      <c r="M1041" s="55">
        <f t="shared" si="32"/>
        <v>46</v>
      </c>
      <c r="N1041" s="57">
        <f t="shared" si="33"/>
        <v>87.5</v>
      </c>
    </row>
    <row r="1042" spans="1:14" ht="21">
      <c r="A1042" s="1" t="s">
        <v>2380</v>
      </c>
      <c r="B1042" s="2" t="s">
        <v>2486</v>
      </c>
      <c r="C1042" s="1" t="s">
        <v>168</v>
      </c>
      <c r="D1042" s="1" t="s">
        <v>1938</v>
      </c>
      <c r="E1042" s="12" t="s">
        <v>2353</v>
      </c>
      <c r="F1042" s="1"/>
      <c r="G1042" s="12" t="s">
        <v>2354</v>
      </c>
      <c r="H1042" s="1" t="s">
        <v>2356</v>
      </c>
      <c r="I1042" s="4" t="s">
        <v>1883</v>
      </c>
      <c r="J1042" s="30">
        <v>77.83</v>
      </c>
      <c r="K1042" s="66">
        <v>72.92</v>
      </c>
      <c r="L1042" s="55">
        <f t="shared" si="32"/>
        <v>58</v>
      </c>
      <c r="M1042" s="55">
        <f t="shared" si="32"/>
        <v>46</v>
      </c>
      <c r="N1042" s="57">
        <f t="shared" si="33"/>
        <v>87.5</v>
      </c>
    </row>
    <row r="1043" spans="1:14" ht="21">
      <c r="A1043" s="1" t="s">
        <v>2380</v>
      </c>
      <c r="B1043" s="2" t="s">
        <v>2486</v>
      </c>
      <c r="C1043" s="1" t="s">
        <v>171</v>
      </c>
      <c r="D1043" s="1" t="s">
        <v>1940</v>
      </c>
      <c r="E1043" s="12" t="s">
        <v>2353</v>
      </c>
      <c r="F1043" s="1"/>
      <c r="G1043" s="12" t="s">
        <v>2354</v>
      </c>
      <c r="H1043" s="1" t="s">
        <v>2356</v>
      </c>
      <c r="I1043" s="4" t="s">
        <v>1883</v>
      </c>
      <c r="J1043" s="30">
        <v>77.83</v>
      </c>
      <c r="K1043" s="66">
        <v>72.92</v>
      </c>
      <c r="L1043" s="55">
        <f t="shared" si="32"/>
        <v>58</v>
      </c>
      <c r="M1043" s="55">
        <f t="shared" si="32"/>
        <v>46</v>
      </c>
      <c r="N1043" s="57">
        <f t="shared" si="33"/>
        <v>87.5</v>
      </c>
    </row>
    <row r="1044" spans="1:14" ht="21">
      <c r="A1044" s="1" t="s">
        <v>2380</v>
      </c>
      <c r="B1044" s="2" t="s">
        <v>2486</v>
      </c>
      <c r="C1044" s="1" t="s">
        <v>172</v>
      </c>
      <c r="D1044" s="1" t="s">
        <v>1941</v>
      </c>
      <c r="E1044" s="12" t="s">
        <v>2353</v>
      </c>
      <c r="F1044" s="1"/>
      <c r="G1044" s="12" t="s">
        <v>2354</v>
      </c>
      <c r="H1044" s="1" t="s">
        <v>2356</v>
      </c>
      <c r="I1044" s="4" t="s">
        <v>1883</v>
      </c>
      <c r="J1044" s="30">
        <v>77.83</v>
      </c>
      <c r="K1044" s="66">
        <v>72.92</v>
      </c>
      <c r="L1044" s="55">
        <f t="shared" si="32"/>
        <v>58</v>
      </c>
      <c r="M1044" s="55">
        <f t="shared" si="32"/>
        <v>46</v>
      </c>
      <c r="N1044" s="57">
        <f t="shared" si="33"/>
        <v>87.5</v>
      </c>
    </row>
    <row r="1045" spans="1:14" ht="21">
      <c r="A1045" s="1" t="s">
        <v>2380</v>
      </c>
      <c r="B1045" s="2" t="s">
        <v>2486</v>
      </c>
      <c r="C1045" s="1" t="s">
        <v>174</v>
      </c>
      <c r="D1045" s="1" t="s">
        <v>1942</v>
      </c>
      <c r="E1045" s="12" t="s">
        <v>2353</v>
      </c>
      <c r="F1045" s="1"/>
      <c r="G1045" s="12" t="s">
        <v>2354</v>
      </c>
      <c r="H1045" s="1" t="s">
        <v>2356</v>
      </c>
      <c r="I1045" s="4" t="s">
        <v>1883</v>
      </c>
      <c r="J1045" s="30">
        <v>77.83</v>
      </c>
      <c r="K1045" s="66">
        <v>72.92</v>
      </c>
      <c r="L1045" s="55">
        <f t="shared" si="32"/>
        <v>58</v>
      </c>
      <c r="M1045" s="55">
        <f t="shared" si="32"/>
        <v>46</v>
      </c>
      <c r="N1045" s="57">
        <f t="shared" si="33"/>
        <v>87.5</v>
      </c>
    </row>
    <row r="1046" spans="1:14" ht="21">
      <c r="A1046" s="1" t="s">
        <v>2380</v>
      </c>
      <c r="B1046" s="2" t="s">
        <v>2486</v>
      </c>
      <c r="C1046" s="1" t="s">
        <v>175</v>
      </c>
      <c r="D1046" s="1" t="s">
        <v>1943</v>
      </c>
      <c r="E1046" s="12" t="s">
        <v>2353</v>
      </c>
      <c r="F1046" s="1"/>
      <c r="G1046" s="12" t="s">
        <v>2354</v>
      </c>
      <c r="H1046" s="1" t="s">
        <v>2356</v>
      </c>
      <c r="I1046" s="4" t="s">
        <v>1883</v>
      </c>
      <c r="J1046" s="30">
        <v>77.83</v>
      </c>
      <c r="K1046" s="66">
        <v>72.92</v>
      </c>
      <c r="L1046" s="55">
        <f t="shared" si="32"/>
        <v>58</v>
      </c>
      <c r="M1046" s="55">
        <f t="shared" si="32"/>
        <v>46</v>
      </c>
      <c r="N1046" s="57">
        <f t="shared" si="33"/>
        <v>87.5</v>
      </c>
    </row>
    <row r="1047" spans="1:14" ht="21">
      <c r="A1047" s="1" t="s">
        <v>2380</v>
      </c>
      <c r="B1047" s="2" t="s">
        <v>2486</v>
      </c>
      <c r="C1047" s="1" t="s">
        <v>402</v>
      </c>
      <c r="D1047" s="1" t="s">
        <v>1948</v>
      </c>
      <c r="E1047" s="12" t="s">
        <v>2353</v>
      </c>
      <c r="F1047" s="1"/>
      <c r="G1047" s="12" t="s">
        <v>2354</v>
      </c>
      <c r="H1047" s="1" t="s">
        <v>2356</v>
      </c>
      <c r="I1047" s="4" t="s">
        <v>1883</v>
      </c>
      <c r="J1047" s="30">
        <v>77.83</v>
      </c>
      <c r="K1047" s="66">
        <v>72.92</v>
      </c>
      <c r="L1047" s="55">
        <f t="shared" si="32"/>
        <v>58</v>
      </c>
      <c r="M1047" s="55">
        <f t="shared" si="32"/>
        <v>46</v>
      </c>
      <c r="N1047" s="57">
        <f t="shared" si="33"/>
        <v>87.5</v>
      </c>
    </row>
    <row r="1048" spans="1:14" ht="21">
      <c r="A1048" s="1" t="s">
        <v>2380</v>
      </c>
      <c r="B1048" s="2" t="s">
        <v>2486</v>
      </c>
      <c r="C1048" s="1" t="s">
        <v>4</v>
      </c>
      <c r="D1048" s="1" t="s">
        <v>1458</v>
      </c>
      <c r="E1048" s="12" t="s">
        <v>2353</v>
      </c>
      <c r="F1048" s="1"/>
      <c r="G1048" s="12" t="s">
        <v>2354</v>
      </c>
      <c r="H1048" s="1" t="s">
        <v>2355</v>
      </c>
      <c r="I1048" s="4" t="s">
        <v>1879</v>
      </c>
      <c r="J1048" s="30">
        <v>71.540000000000006</v>
      </c>
      <c r="K1048" s="66">
        <v>70.430000000000007</v>
      </c>
      <c r="L1048" s="55">
        <f t="shared" si="32"/>
        <v>56</v>
      </c>
      <c r="M1048" s="55">
        <f t="shared" si="32"/>
        <v>44</v>
      </c>
      <c r="N1048" s="57">
        <f t="shared" si="33"/>
        <v>84.51</v>
      </c>
    </row>
    <row r="1049" spans="1:14" ht="21">
      <c r="A1049" s="1" t="s">
        <v>2380</v>
      </c>
      <c r="B1049" s="2" t="s">
        <v>2486</v>
      </c>
      <c r="C1049" s="1" t="s">
        <v>9</v>
      </c>
      <c r="D1049" s="1" t="s">
        <v>1880</v>
      </c>
      <c r="E1049" s="12" t="s">
        <v>2353</v>
      </c>
      <c r="F1049" s="1"/>
      <c r="G1049" s="12" t="s">
        <v>2354</v>
      </c>
      <c r="H1049" s="1" t="s">
        <v>2355</v>
      </c>
      <c r="I1049" s="4" t="s">
        <v>1879</v>
      </c>
      <c r="J1049" s="30">
        <v>71.540000000000006</v>
      </c>
      <c r="K1049" s="66">
        <v>70.430000000000007</v>
      </c>
      <c r="L1049" s="55">
        <f t="shared" si="32"/>
        <v>56</v>
      </c>
      <c r="M1049" s="55">
        <f t="shared" si="32"/>
        <v>44</v>
      </c>
      <c r="N1049" s="57">
        <f t="shared" si="33"/>
        <v>84.51</v>
      </c>
    </row>
    <row r="1050" spans="1:14" ht="21">
      <c r="A1050" s="1" t="s">
        <v>2380</v>
      </c>
      <c r="B1050" s="2" t="s">
        <v>2486</v>
      </c>
      <c r="C1050" s="1" t="s">
        <v>11</v>
      </c>
      <c r="D1050" s="1" t="s">
        <v>1881</v>
      </c>
      <c r="E1050" s="12" t="s">
        <v>2353</v>
      </c>
      <c r="F1050" s="1"/>
      <c r="G1050" s="12" t="s">
        <v>2354</v>
      </c>
      <c r="H1050" s="1" t="s">
        <v>2355</v>
      </c>
      <c r="I1050" s="4" t="s">
        <v>1879</v>
      </c>
      <c r="J1050" s="30">
        <v>71.540000000000006</v>
      </c>
      <c r="K1050" s="66">
        <v>70.430000000000007</v>
      </c>
      <c r="L1050" s="55">
        <f t="shared" si="32"/>
        <v>56</v>
      </c>
      <c r="M1050" s="55">
        <f t="shared" si="32"/>
        <v>44</v>
      </c>
      <c r="N1050" s="57">
        <f t="shared" si="33"/>
        <v>84.51</v>
      </c>
    </row>
    <row r="1051" spans="1:14" ht="21">
      <c r="A1051" s="1" t="s">
        <v>2380</v>
      </c>
      <c r="B1051" s="2" t="s">
        <v>2486</v>
      </c>
      <c r="C1051" s="1" t="s">
        <v>61</v>
      </c>
      <c r="D1051" s="1" t="s">
        <v>8</v>
      </c>
      <c r="E1051" s="12" t="s">
        <v>2353</v>
      </c>
      <c r="F1051" s="1"/>
      <c r="G1051" s="12" t="s">
        <v>2354</v>
      </c>
      <c r="H1051" s="1" t="s">
        <v>2355</v>
      </c>
      <c r="I1051" s="4" t="s">
        <v>1879</v>
      </c>
      <c r="J1051" s="30">
        <v>71.540000000000006</v>
      </c>
      <c r="K1051" s="66">
        <v>70.430000000000007</v>
      </c>
      <c r="L1051" s="55">
        <f t="shared" si="32"/>
        <v>56</v>
      </c>
      <c r="M1051" s="55">
        <f t="shared" si="32"/>
        <v>44</v>
      </c>
      <c r="N1051" s="57">
        <f t="shared" si="33"/>
        <v>84.51</v>
      </c>
    </row>
    <row r="1052" spans="1:14" ht="21">
      <c r="A1052" s="1" t="s">
        <v>2380</v>
      </c>
      <c r="B1052" s="2" t="s">
        <v>2486</v>
      </c>
      <c r="C1052" s="1" t="s">
        <v>51</v>
      </c>
      <c r="D1052" s="1" t="s">
        <v>1900</v>
      </c>
      <c r="E1052" s="12" t="s">
        <v>2353</v>
      </c>
      <c r="F1052" s="1"/>
      <c r="G1052" s="12" t="s">
        <v>2354</v>
      </c>
      <c r="H1052" s="1" t="s">
        <v>2355</v>
      </c>
      <c r="I1052" s="4" t="s">
        <v>1879</v>
      </c>
      <c r="J1052" s="30">
        <v>71.540000000000006</v>
      </c>
      <c r="K1052" s="66">
        <v>70.430000000000007</v>
      </c>
      <c r="L1052" s="55">
        <f t="shared" si="32"/>
        <v>56</v>
      </c>
      <c r="M1052" s="55">
        <f t="shared" si="32"/>
        <v>44</v>
      </c>
      <c r="N1052" s="57">
        <f t="shared" si="33"/>
        <v>84.51</v>
      </c>
    </row>
    <row r="1053" spans="1:14" ht="21">
      <c r="A1053" s="1" t="s">
        <v>2380</v>
      </c>
      <c r="B1053" s="2" t="s">
        <v>2486</v>
      </c>
      <c r="C1053" s="1" t="s">
        <v>53</v>
      </c>
      <c r="D1053" s="1" t="s">
        <v>1901</v>
      </c>
      <c r="E1053" s="12" t="s">
        <v>2353</v>
      </c>
      <c r="F1053" s="1"/>
      <c r="G1053" s="12" t="s">
        <v>2354</v>
      </c>
      <c r="H1053" s="1" t="s">
        <v>2355</v>
      </c>
      <c r="I1053" s="4" t="s">
        <v>1879</v>
      </c>
      <c r="J1053" s="30">
        <v>71.540000000000006</v>
      </c>
      <c r="K1053" s="66">
        <v>70.430000000000007</v>
      </c>
      <c r="L1053" s="55">
        <f t="shared" si="32"/>
        <v>56</v>
      </c>
      <c r="M1053" s="55">
        <f t="shared" si="32"/>
        <v>44</v>
      </c>
      <c r="N1053" s="57">
        <f t="shared" si="33"/>
        <v>84.51</v>
      </c>
    </row>
    <row r="1054" spans="1:14" ht="21">
      <c r="A1054" s="1" t="s">
        <v>2380</v>
      </c>
      <c r="B1054" s="2" t="s">
        <v>2486</v>
      </c>
      <c r="C1054" s="1" t="s">
        <v>57</v>
      </c>
      <c r="D1054" s="1" t="s">
        <v>1902</v>
      </c>
      <c r="E1054" s="12" t="s">
        <v>2353</v>
      </c>
      <c r="F1054" s="1"/>
      <c r="G1054" s="12" t="s">
        <v>2354</v>
      </c>
      <c r="H1054" s="1" t="s">
        <v>2355</v>
      </c>
      <c r="I1054" s="4" t="s">
        <v>1879</v>
      </c>
      <c r="J1054" s="30">
        <v>71.540000000000006</v>
      </c>
      <c r="K1054" s="66">
        <v>70.430000000000007</v>
      </c>
      <c r="L1054" s="55">
        <f t="shared" si="32"/>
        <v>56</v>
      </c>
      <c r="M1054" s="55">
        <f t="shared" si="32"/>
        <v>44</v>
      </c>
      <c r="N1054" s="57">
        <f t="shared" si="33"/>
        <v>84.51</v>
      </c>
    </row>
    <row r="1055" spans="1:14" ht="21">
      <c r="A1055" s="1" t="s">
        <v>2380</v>
      </c>
      <c r="B1055" s="2" t="s">
        <v>2486</v>
      </c>
      <c r="C1055" s="1" t="s">
        <v>99</v>
      </c>
      <c r="D1055" s="1" t="s">
        <v>1904</v>
      </c>
      <c r="E1055" s="12" t="s">
        <v>2353</v>
      </c>
      <c r="F1055" s="1"/>
      <c r="G1055" s="12" t="s">
        <v>2354</v>
      </c>
      <c r="H1055" s="1" t="s">
        <v>2355</v>
      </c>
      <c r="I1055" s="4" t="s">
        <v>1879</v>
      </c>
      <c r="J1055" s="30">
        <v>71.540000000000006</v>
      </c>
      <c r="K1055" s="66">
        <v>70.430000000000007</v>
      </c>
      <c r="L1055" s="55">
        <f t="shared" si="32"/>
        <v>56</v>
      </c>
      <c r="M1055" s="55">
        <f t="shared" si="32"/>
        <v>44</v>
      </c>
      <c r="N1055" s="57">
        <f t="shared" si="33"/>
        <v>84.51</v>
      </c>
    </row>
    <row r="1056" spans="1:14" ht="21">
      <c r="A1056" s="1" t="s">
        <v>2380</v>
      </c>
      <c r="B1056" s="2" t="s">
        <v>2486</v>
      </c>
      <c r="C1056" s="1" t="s">
        <v>105</v>
      </c>
      <c r="D1056" s="1" t="s">
        <v>1906</v>
      </c>
      <c r="E1056" s="12" t="s">
        <v>2353</v>
      </c>
      <c r="F1056" s="1"/>
      <c r="G1056" s="12" t="s">
        <v>2354</v>
      </c>
      <c r="H1056" s="1" t="s">
        <v>2355</v>
      </c>
      <c r="I1056" s="4" t="s">
        <v>1879</v>
      </c>
      <c r="J1056" s="30">
        <v>71.540000000000006</v>
      </c>
      <c r="K1056" s="66">
        <v>70.430000000000007</v>
      </c>
      <c r="L1056" s="55">
        <f t="shared" si="32"/>
        <v>56</v>
      </c>
      <c r="M1056" s="55">
        <f t="shared" si="32"/>
        <v>44</v>
      </c>
      <c r="N1056" s="57">
        <f t="shared" si="33"/>
        <v>84.51</v>
      </c>
    </row>
    <row r="1057" spans="1:14" ht="21">
      <c r="A1057" s="1" t="s">
        <v>2380</v>
      </c>
      <c r="B1057" s="2" t="s">
        <v>2486</v>
      </c>
      <c r="C1057" s="1" t="s">
        <v>106</v>
      </c>
      <c r="D1057" s="1" t="s">
        <v>1907</v>
      </c>
      <c r="E1057" s="12" t="s">
        <v>2353</v>
      </c>
      <c r="F1057" s="1"/>
      <c r="G1057" s="12" t="s">
        <v>2354</v>
      </c>
      <c r="H1057" s="1" t="s">
        <v>2355</v>
      </c>
      <c r="I1057" s="4" t="s">
        <v>1879</v>
      </c>
      <c r="J1057" s="30">
        <v>71.540000000000006</v>
      </c>
      <c r="K1057" s="66">
        <v>70.430000000000007</v>
      </c>
      <c r="L1057" s="55">
        <f t="shared" si="32"/>
        <v>56</v>
      </c>
      <c r="M1057" s="55">
        <f t="shared" si="32"/>
        <v>44</v>
      </c>
      <c r="N1057" s="57">
        <f t="shared" si="33"/>
        <v>84.51</v>
      </c>
    </row>
    <row r="1058" spans="1:14" ht="21">
      <c r="A1058" s="1" t="s">
        <v>2380</v>
      </c>
      <c r="B1058" s="2" t="s">
        <v>2486</v>
      </c>
      <c r="C1058" s="1" t="s">
        <v>107</v>
      </c>
      <c r="D1058" s="1" t="s">
        <v>1908</v>
      </c>
      <c r="E1058" s="12" t="s">
        <v>2353</v>
      </c>
      <c r="F1058" s="1"/>
      <c r="G1058" s="12" t="s">
        <v>2354</v>
      </c>
      <c r="H1058" s="1" t="s">
        <v>2355</v>
      </c>
      <c r="I1058" s="4" t="s">
        <v>1879</v>
      </c>
      <c r="J1058" s="30">
        <v>71.540000000000006</v>
      </c>
      <c r="K1058" s="66">
        <v>70.430000000000007</v>
      </c>
      <c r="L1058" s="55">
        <f t="shared" si="32"/>
        <v>56</v>
      </c>
      <c r="M1058" s="55">
        <f t="shared" si="32"/>
        <v>44</v>
      </c>
      <c r="N1058" s="57">
        <f t="shared" si="33"/>
        <v>84.51</v>
      </c>
    </row>
    <row r="1059" spans="1:14" ht="21">
      <c r="A1059" s="1" t="s">
        <v>2380</v>
      </c>
      <c r="B1059" s="2" t="s">
        <v>2486</v>
      </c>
      <c r="C1059" s="1" t="s">
        <v>110</v>
      </c>
      <c r="D1059" s="1" t="s">
        <v>1909</v>
      </c>
      <c r="E1059" s="12" t="s">
        <v>2353</v>
      </c>
      <c r="F1059" s="1"/>
      <c r="G1059" s="12" t="s">
        <v>2354</v>
      </c>
      <c r="H1059" s="1" t="s">
        <v>2355</v>
      </c>
      <c r="I1059" s="4" t="s">
        <v>1879</v>
      </c>
      <c r="J1059" s="30">
        <v>71.540000000000006</v>
      </c>
      <c r="K1059" s="66">
        <v>70.430000000000007</v>
      </c>
      <c r="L1059" s="55">
        <f t="shared" si="32"/>
        <v>56</v>
      </c>
      <c r="M1059" s="55">
        <f t="shared" si="32"/>
        <v>44</v>
      </c>
      <c r="N1059" s="57">
        <f t="shared" si="33"/>
        <v>84.51</v>
      </c>
    </row>
    <row r="1060" spans="1:14" ht="21">
      <c r="A1060" s="1" t="s">
        <v>2380</v>
      </c>
      <c r="B1060" s="2" t="s">
        <v>2486</v>
      </c>
      <c r="C1060" s="1" t="s">
        <v>115</v>
      </c>
      <c r="D1060" s="1" t="s">
        <v>1912</v>
      </c>
      <c r="E1060" s="12" t="s">
        <v>2353</v>
      </c>
      <c r="F1060" s="1"/>
      <c r="G1060" s="12" t="s">
        <v>2354</v>
      </c>
      <c r="H1060" s="1" t="s">
        <v>2355</v>
      </c>
      <c r="I1060" s="4" t="s">
        <v>1879</v>
      </c>
      <c r="J1060" s="30">
        <v>71.540000000000006</v>
      </c>
      <c r="K1060" s="66">
        <v>70.430000000000007</v>
      </c>
      <c r="L1060" s="55">
        <f t="shared" si="32"/>
        <v>56</v>
      </c>
      <c r="M1060" s="55">
        <f t="shared" si="32"/>
        <v>44</v>
      </c>
      <c r="N1060" s="57">
        <f t="shared" si="33"/>
        <v>84.51</v>
      </c>
    </row>
    <row r="1061" spans="1:14" ht="21">
      <c r="A1061" s="1" t="s">
        <v>2380</v>
      </c>
      <c r="B1061" s="2" t="s">
        <v>2486</v>
      </c>
      <c r="C1061" s="1" t="s">
        <v>123</v>
      </c>
      <c r="D1061" s="1" t="s">
        <v>1916</v>
      </c>
      <c r="E1061" s="12" t="s">
        <v>2353</v>
      </c>
      <c r="F1061" s="1"/>
      <c r="G1061" s="12" t="s">
        <v>2354</v>
      </c>
      <c r="H1061" s="1" t="s">
        <v>2355</v>
      </c>
      <c r="I1061" s="4" t="s">
        <v>1879</v>
      </c>
      <c r="J1061" s="30">
        <v>71.540000000000006</v>
      </c>
      <c r="K1061" s="66">
        <v>70.430000000000007</v>
      </c>
      <c r="L1061" s="55">
        <f t="shared" si="32"/>
        <v>56</v>
      </c>
      <c r="M1061" s="55">
        <f t="shared" si="32"/>
        <v>44</v>
      </c>
      <c r="N1061" s="57">
        <f t="shared" si="33"/>
        <v>84.51</v>
      </c>
    </row>
    <row r="1062" spans="1:14" ht="21">
      <c r="A1062" s="1" t="s">
        <v>2380</v>
      </c>
      <c r="B1062" s="2" t="s">
        <v>2486</v>
      </c>
      <c r="C1062" s="1" t="s">
        <v>138</v>
      </c>
      <c r="D1062" s="1" t="s">
        <v>1923</v>
      </c>
      <c r="E1062" s="12" t="s">
        <v>2353</v>
      </c>
      <c r="F1062" s="1"/>
      <c r="G1062" s="12" t="s">
        <v>2354</v>
      </c>
      <c r="H1062" s="1" t="s">
        <v>2355</v>
      </c>
      <c r="I1062" s="4" t="s">
        <v>1879</v>
      </c>
      <c r="J1062" s="30">
        <v>71.540000000000006</v>
      </c>
      <c r="K1062" s="66">
        <v>70.430000000000007</v>
      </c>
      <c r="L1062" s="55">
        <f t="shared" si="32"/>
        <v>56</v>
      </c>
      <c r="M1062" s="55">
        <f t="shared" si="32"/>
        <v>44</v>
      </c>
      <c r="N1062" s="57">
        <f t="shared" si="33"/>
        <v>84.51</v>
      </c>
    </row>
    <row r="1063" spans="1:14" ht="21">
      <c r="A1063" s="1" t="s">
        <v>2380</v>
      </c>
      <c r="B1063" s="2" t="s">
        <v>2486</v>
      </c>
      <c r="C1063" s="1" t="s">
        <v>160</v>
      </c>
      <c r="D1063" s="1" t="s">
        <v>1932</v>
      </c>
      <c r="E1063" s="12" t="s">
        <v>2353</v>
      </c>
      <c r="F1063" s="1"/>
      <c r="G1063" s="12" t="s">
        <v>2354</v>
      </c>
      <c r="H1063" s="1" t="s">
        <v>2355</v>
      </c>
      <c r="I1063" s="4" t="s">
        <v>1879</v>
      </c>
      <c r="J1063" s="30">
        <v>71.540000000000006</v>
      </c>
      <c r="K1063" s="66">
        <v>70.430000000000007</v>
      </c>
      <c r="L1063" s="55">
        <f t="shared" si="32"/>
        <v>56</v>
      </c>
      <c r="M1063" s="55">
        <f t="shared" si="32"/>
        <v>44</v>
      </c>
      <c r="N1063" s="57">
        <f t="shared" si="33"/>
        <v>84.51</v>
      </c>
    </row>
    <row r="1064" spans="1:14" ht="21">
      <c r="A1064" s="1" t="s">
        <v>2380</v>
      </c>
      <c r="B1064" s="2" t="s">
        <v>2486</v>
      </c>
      <c r="C1064" s="1" t="s">
        <v>162</v>
      </c>
      <c r="D1064" s="1" t="s">
        <v>1934</v>
      </c>
      <c r="E1064" s="12" t="s">
        <v>2353</v>
      </c>
      <c r="F1064" s="1"/>
      <c r="G1064" s="12" t="s">
        <v>2354</v>
      </c>
      <c r="H1064" s="1" t="s">
        <v>2355</v>
      </c>
      <c r="I1064" s="4" t="s">
        <v>1879</v>
      </c>
      <c r="J1064" s="30">
        <v>71.540000000000006</v>
      </c>
      <c r="K1064" s="66">
        <v>70.430000000000007</v>
      </c>
      <c r="L1064" s="55">
        <f t="shared" si="32"/>
        <v>56</v>
      </c>
      <c r="M1064" s="55">
        <f t="shared" si="32"/>
        <v>44</v>
      </c>
      <c r="N1064" s="57">
        <f t="shared" si="33"/>
        <v>84.51</v>
      </c>
    </row>
    <row r="1065" spans="1:14" ht="21">
      <c r="A1065" s="1" t="s">
        <v>2380</v>
      </c>
      <c r="B1065" s="2" t="s">
        <v>2486</v>
      </c>
      <c r="C1065" s="1" t="s">
        <v>169</v>
      </c>
      <c r="D1065" s="1" t="s">
        <v>1939</v>
      </c>
      <c r="E1065" s="12" t="s">
        <v>2353</v>
      </c>
      <c r="F1065" s="1"/>
      <c r="G1065" s="12" t="s">
        <v>2354</v>
      </c>
      <c r="H1065" s="1" t="s">
        <v>2355</v>
      </c>
      <c r="I1065" s="4" t="s">
        <v>1879</v>
      </c>
      <c r="J1065" s="30">
        <v>71.540000000000006</v>
      </c>
      <c r="K1065" s="66">
        <v>70.430000000000007</v>
      </c>
      <c r="L1065" s="55">
        <f t="shared" si="32"/>
        <v>56</v>
      </c>
      <c r="M1065" s="55">
        <f t="shared" si="32"/>
        <v>44</v>
      </c>
      <c r="N1065" s="57">
        <f t="shared" si="33"/>
        <v>84.51</v>
      </c>
    </row>
    <row r="1066" spans="1:14" ht="21">
      <c r="A1066" s="1" t="s">
        <v>2380</v>
      </c>
      <c r="B1066" s="2" t="s">
        <v>2486</v>
      </c>
      <c r="C1066" s="1" t="s">
        <v>406</v>
      </c>
      <c r="D1066" s="1" t="s">
        <v>1949</v>
      </c>
      <c r="E1066" s="12" t="s">
        <v>2353</v>
      </c>
      <c r="F1066" s="1"/>
      <c r="G1066" s="12" t="s">
        <v>2354</v>
      </c>
      <c r="H1066" s="1" t="s">
        <v>2355</v>
      </c>
      <c r="I1066" s="4" t="s">
        <v>1879</v>
      </c>
      <c r="J1066" s="30">
        <v>71.540000000000006</v>
      </c>
      <c r="K1066" s="66">
        <v>70.430000000000007</v>
      </c>
      <c r="L1066" s="55">
        <f t="shared" si="32"/>
        <v>56</v>
      </c>
      <c r="M1066" s="55">
        <f t="shared" si="32"/>
        <v>44</v>
      </c>
      <c r="N1066" s="57">
        <f t="shared" si="33"/>
        <v>84.51</v>
      </c>
    </row>
    <row r="1067" spans="1:14" ht="21">
      <c r="A1067" s="1" t="s">
        <v>2380</v>
      </c>
      <c r="B1067" s="2" t="s">
        <v>2486</v>
      </c>
      <c r="C1067" s="1" t="s">
        <v>176</v>
      </c>
      <c r="D1067" s="1" t="s">
        <v>1944</v>
      </c>
      <c r="E1067" s="12" t="s">
        <v>2353</v>
      </c>
      <c r="F1067" s="1"/>
      <c r="G1067" s="12" t="s">
        <v>2354</v>
      </c>
      <c r="H1067" s="1" t="s">
        <v>2355</v>
      </c>
      <c r="I1067" s="4" t="s">
        <v>1879</v>
      </c>
      <c r="J1067" s="30">
        <v>71.540000000000006</v>
      </c>
      <c r="K1067" s="66">
        <v>70.430000000000007</v>
      </c>
      <c r="L1067" s="55">
        <f t="shared" si="32"/>
        <v>56</v>
      </c>
      <c r="M1067" s="55">
        <f t="shared" si="32"/>
        <v>44</v>
      </c>
      <c r="N1067" s="57">
        <f t="shared" si="33"/>
        <v>84.51</v>
      </c>
    </row>
    <row r="1068" spans="1:14" ht="21">
      <c r="A1068" s="1" t="s">
        <v>2380</v>
      </c>
      <c r="B1068" s="2" t="s">
        <v>2486</v>
      </c>
      <c r="C1068" s="1" t="s">
        <v>179</v>
      </c>
      <c r="D1068" s="1" t="s">
        <v>1945</v>
      </c>
      <c r="E1068" s="12" t="s">
        <v>2353</v>
      </c>
      <c r="F1068" s="1"/>
      <c r="G1068" s="12" t="s">
        <v>2354</v>
      </c>
      <c r="H1068" s="1" t="s">
        <v>2355</v>
      </c>
      <c r="I1068" s="4" t="s">
        <v>1879</v>
      </c>
      <c r="J1068" s="30">
        <v>71.540000000000006</v>
      </c>
      <c r="K1068" s="66">
        <v>70.430000000000007</v>
      </c>
      <c r="L1068" s="55">
        <f t="shared" si="32"/>
        <v>56</v>
      </c>
      <c r="M1068" s="55">
        <f t="shared" si="32"/>
        <v>44</v>
      </c>
      <c r="N1068" s="57">
        <f t="shared" si="33"/>
        <v>84.51</v>
      </c>
    </row>
    <row r="1069" spans="1:14" ht="21">
      <c r="A1069" s="1" t="s">
        <v>2380</v>
      </c>
      <c r="B1069" s="2" t="s">
        <v>2486</v>
      </c>
      <c r="C1069" s="1" t="s">
        <v>396</v>
      </c>
      <c r="D1069" s="1" t="s">
        <v>1946</v>
      </c>
      <c r="E1069" s="12" t="s">
        <v>2353</v>
      </c>
      <c r="F1069" s="1"/>
      <c r="G1069" s="12" t="s">
        <v>2354</v>
      </c>
      <c r="H1069" s="1" t="s">
        <v>2355</v>
      </c>
      <c r="I1069" s="4" t="s">
        <v>1879</v>
      </c>
      <c r="J1069" s="30">
        <v>71.540000000000006</v>
      </c>
      <c r="K1069" s="66">
        <v>70.430000000000007</v>
      </c>
      <c r="L1069" s="55">
        <f t="shared" si="32"/>
        <v>56</v>
      </c>
      <c r="M1069" s="55">
        <f t="shared" si="32"/>
        <v>44</v>
      </c>
      <c r="N1069" s="57">
        <f t="shared" si="33"/>
        <v>84.51</v>
      </c>
    </row>
    <row r="1070" spans="1:14" ht="21">
      <c r="A1070" s="1" t="s">
        <v>2380</v>
      </c>
      <c r="B1070" s="2" t="s">
        <v>2486</v>
      </c>
      <c r="C1070" s="1" t="s">
        <v>398</v>
      </c>
      <c r="D1070" s="1" t="s">
        <v>1947</v>
      </c>
      <c r="E1070" s="12" t="s">
        <v>2353</v>
      </c>
      <c r="F1070" s="1"/>
      <c r="G1070" s="12" t="s">
        <v>2354</v>
      </c>
      <c r="H1070" s="1" t="s">
        <v>2355</v>
      </c>
      <c r="I1070" s="4" t="s">
        <v>1879</v>
      </c>
      <c r="J1070" s="30">
        <v>71.540000000000006</v>
      </c>
      <c r="K1070" s="66">
        <v>70.430000000000007</v>
      </c>
      <c r="L1070" s="55">
        <f t="shared" si="32"/>
        <v>56</v>
      </c>
      <c r="M1070" s="55">
        <f t="shared" si="32"/>
        <v>44</v>
      </c>
      <c r="N1070" s="57">
        <f t="shared" si="33"/>
        <v>84.51</v>
      </c>
    </row>
    <row r="1071" spans="1:14" ht="21" hidden="1">
      <c r="A1071" s="5" t="s">
        <v>2126</v>
      </c>
      <c r="B1071" s="5" t="s">
        <v>2127</v>
      </c>
      <c r="C1071" s="5" t="s">
        <v>61</v>
      </c>
      <c r="D1071" s="5" t="s">
        <v>62</v>
      </c>
      <c r="E1071" s="12" t="s">
        <v>2128</v>
      </c>
      <c r="F1071" s="1"/>
      <c r="G1071" s="12" t="s">
        <v>2127</v>
      </c>
      <c r="H1071" s="1" t="s">
        <v>2130</v>
      </c>
      <c r="I1071" s="3" t="s">
        <v>2129</v>
      </c>
      <c r="J1071" s="30">
        <v>253.9</v>
      </c>
      <c r="K1071" s="66">
        <v>266.54000000000002</v>
      </c>
      <c r="L1071" s="55">
        <f t="shared" si="32"/>
        <v>213</v>
      </c>
      <c r="M1071" s="55">
        <f t="shared" si="32"/>
        <v>170</v>
      </c>
      <c r="N1071" s="57">
        <f t="shared" si="33"/>
        <v>319.83999999999997</v>
      </c>
    </row>
    <row r="1072" spans="1:14" ht="21" hidden="1">
      <c r="A1072" s="5" t="s">
        <v>2114</v>
      </c>
      <c r="B1072" s="5" t="s">
        <v>2115</v>
      </c>
      <c r="C1072" s="5" t="s">
        <v>61</v>
      </c>
      <c r="D1072" s="5" t="s">
        <v>62</v>
      </c>
      <c r="E1072" s="12" t="s">
        <v>2116</v>
      </c>
      <c r="F1072" s="1"/>
      <c r="G1072" s="12" t="s">
        <v>2117</v>
      </c>
      <c r="H1072" s="1" t="s">
        <v>2119</v>
      </c>
      <c r="I1072" s="3" t="s">
        <v>2118</v>
      </c>
      <c r="J1072" s="30">
        <v>63.84</v>
      </c>
      <c r="K1072" s="66">
        <v>64.180000000000007</v>
      </c>
      <c r="L1072" s="55">
        <f t="shared" si="32"/>
        <v>51</v>
      </c>
      <c r="M1072" s="55">
        <f t="shared" si="32"/>
        <v>40</v>
      </c>
      <c r="N1072" s="57">
        <f t="shared" si="33"/>
        <v>77.010000000000005</v>
      </c>
    </row>
    <row r="1073" spans="1:14" ht="21" hidden="1">
      <c r="A1073" s="5" t="s">
        <v>1708</v>
      </c>
      <c r="B1073" s="5" t="s">
        <v>1709</v>
      </c>
      <c r="C1073" s="5" t="s">
        <v>4</v>
      </c>
      <c r="D1073" s="5" t="s">
        <v>1710</v>
      </c>
      <c r="E1073" s="12" t="s">
        <v>1711</v>
      </c>
      <c r="F1073" s="1"/>
      <c r="G1073" s="12" t="s">
        <v>1709</v>
      </c>
      <c r="H1073" s="1" t="s">
        <v>1713</v>
      </c>
      <c r="I1073" s="3" t="s">
        <v>1712</v>
      </c>
      <c r="J1073" s="30">
        <v>32.89</v>
      </c>
      <c r="K1073" s="66">
        <v>33</v>
      </c>
      <c r="L1073" s="55">
        <f t="shared" si="32"/>
        <v>26</v>
      </c>
      <c r="M1073" s="55">
        <f t="shared" si="32"/>
        <v>20</v>
      </c>
      <c r="N1073" s="57">
        <f t="shared" si="33"/>
        <v>39.6</v>
      </c>
    </row>
    <row r="1074" spans="1:14" ht="21" hidden="1">
      <c r="A1074" s="5" t="s">
        <v>1708</v>
      </c>
      <c r="B1074" s="5" t="s">
        <v>1709</v>
      </c>
      <c r="C1074" s="5" t="s">
        <v>9</v>
      </c>
      <c r="D1074" s="5" t="s">
        <v>1714</v>
      </c>
      <c r="E1074" s="12" t="s">
        <v>1711</v>
      </c>
      <c r="F1074" s="1"/>
      <c r="G1074" s="12" t="s">
        <v>1709</v>
      </c>
      <c r="H1074" s="1" t="s">
        <v>1716</v>
      </c>
      <c r="I1074" s="3" t="s">
        <v>1715</v>
      </c>
      <c r="J1074" s="30">
        <v>42.89</v>
      </c>
      <c r="K1074" s="66">
        <v>43</v>
      </c>
      <c r="L1074" s="55">
        <f t="shared" si="32"/>
        <v>34</v>
      </c>
      <c r="M1074" s="55">
        <f t="shared" si="32"/>
        <v>27</v>
      </c>
      <c r="N1074" s="57">
        <f t="shared" si="33"/>
        <v>51.6</v>
      </c>
    </row>
    <row r="1075" spans="1:14" ht="21" hidden="1">
      <c r="A1075" s="5" t="s">
        <v>1708</v>
      </c>
      <c r="B1075" s="5" t="s">
        <v>1709</v>
      </c>
      <c r="C1075" s="5" t="s">
        <v>11</v>
      </c>
      <c r="D1075" s="5" t="s">
        <v>1717</v>
      </c>
      <c r="E1075" s="12" t="s">
        <v>1711</v>
      </c>
      <c r="F1075" s="1"/>
      <c r="G1075" s="12" t="s">
        <v>1709</v>
      </c>
      <c r="H1075" s="1" t="s">
        <v>1719</v>
      </c>
      <c r="I1075" s="3" t="s">
        <v>1718</v>
      </c>
      <c r="J1075" s="30">
        <v>68.63</v>
      </c>
      <c r="K1075" s="66">
        <v>68.819999999999993</v>
      </c>
      <c r="L1075" s="55">
        <f t="shared" si="32"/>
        <v>55</v>
      </c>
      <c r="M1075" s="55">
        <f t="shared" si="32"/>
        <v>44</v>
      </c>
      <c r="N1075" s="57">
        <f t="shared" si="33"/>
        <v>82.58</v>
      </c>
    </row>
    <row r="1076" spans="1:14" ht="21" hidden="1">
      <c r="A1076" s="5" t="s">
        <v>1708</v>
      </c>
      <c r="B1076" s="5" t="s">
        <v>1709</v>
      </c>
      <c r="C1076" s="5" t="s">
        <v>13</v>
      </c>
      <c r="D1076" s="5" t="s">
        <v>1720</v>
      </c>
      <c r="E1076" s="12" t="s">
        <v>1711</v>
      </c>
      <c r="F1076" s="1"/>
      <c r="G1076" s="12" t="s">
        <v>1709</v>
      </c>
      <c r="H1076" s="1" t="s">
        <v>1722</v>
      </c>
      <c r="I1076" s="3" t="s">
        <v>1721</v>
      </c>
      <c r="J1076" s="30">
        <v>74.25</v>
      </c>
      <c r="K1076" s="66">
        <v>74.63</v>
      </c>
      <c r="L1076" s="55">
        <f t="shared" si="32"/>
        <v>59</v>
      </c>
      <c r="M1076" s="55">
        <f t="shared" si="32"/>
        <v>47</v>
      </c>
      <c r="N1076" s="57">
        <f t="shared" si="33"/>
        <v>89.55</v>
      </c>
    </row>
    <row r="1077" spans="1:14" ht="21" hidden="1">
      <c r="A1077" s="5" t="s">
        <v>1696</v>
      </c>
      <c r="B1077" s="5" t="s">
        <v>1697</v>
      </c>
      <c r="C1077" s="5" t="s">
        <v>61</v>
      </c>
      <c r="D1077" s="5" t="s">
        <v>62</v>
      </c>
      <c r="E1077" s="12" t="s">
        <v>1698</v>
      </c>
      <c r="F1077" s="1"/>
      <c r="G1077" s="12" t="s">
        <v>1699</v>
      </c>
      <c r="H1077" s="1" t="s">
        <v>523</v>
      </c>
      <c r="I1077" s="3" t="s">
        <v>1700</v>
      </c>
      <c r="J1077" s="30">
        <v>91.17</v>
      </c>
      <c r="K1077" s="66">
        <v>97.33</v>
      </c>
      <c r="L1077" s="55">
        <f t="shared" si="32"/>
        <v>77</v>
      </c>
      <c r="M1077" s="55">
        <f t="shared" si="32"/>
        <v>61</v>
      </c>
      <c r="N1077" s="57">
        <f t="shared" si="33"/>
        <v>116.79</v>
      </c>
    </row>
    <row r="1078" spans="1:14" ht="21" hidden="1">
      <c r="A1078" s="5" t="s">
        <v>576</v>
      </c>
      <c r="B1078" s="5" t="s">
        <v>577</v>
      </c>
      <c r="C1078" s="5" t="s">
        <v>9</v>
      </c>
      <c r="D1078" s="5" t="s">
        <v>581</v>
      </c>
      <c r="E1078" s="12" t="s">
        <v>578</v>
      </c>
      <c r="F1078" s="1"/>
      <c r="G1078" s="12" t="s">
        <v>579</v>
      </c>
      <c r="H1078" s="1" t="s">
        <v>8</v>
      </c>
      <c r="I1078" s="3" t="s">
        <v>582</v>
      </c>
      <c r="J1078" s="30">
        <v>29.58</v>
      </c>
      <c r="K1078" s="66">
        <v>28.39</v>
      </c>
      <c r="L1078" s="55">
        <f t="shared" si="32"/>
        <v>22</v>
      </c>
      <c r="M1078" s="55">
        <f t="shared" si="32"/>
        <v>17</v>
      </c>
      <c r="N1078" s="57">
        <f t="shared" si="33"/>
        <v>34.06</v>
      </c>
    </row>
    <row r="1079" spans="1:14" ht="21" hidden="1">
      <c r="A1079" s="5" t="s">
        <v>576</v>
      </c>
      <c r="B1079" s="5" t="s">
        <v>577</v>
      </c>
      <c r="C1079" s="5" t="s">
        <v>11</v>
      </c>
      <c r="D1079" s="5" t="s">
        <v>583</v>
      </c>
      <c r="E1079" s="12" t="s">
        <v>578</v>
      </c>
      <c r="F1079" s="1"/>
      <c r="G1079" s="12" t="s">
        <v>579</v>
      </c>
      <c r="H1079" s="1" t="s">
        <v>8</v>
      </c>
      <c r="I1079" s="3" t="s">
        <v>584</v>
      </c>
      <c r="J1079" s="30">
        <v>31.75</v>
      </c>
      <c r="K1079" s="66">
        <v>32.1</v>
      </c>
      <c r="L1079" s="55">
        <f t="shared" si="32"/>
        <v>25</v>
      </c>
      <c r="M1079" s="55">
        <f t="shared" si="32"/>
        <v>20</v>
      </c>
      <c r="N1079" s="57">
        <f t="shared" si="33"/>
        <v>38.520000000000003</v>
      </c>
    </row>
    <row r="1080" spans="1:14" ht="21" hidden="1">
      <c r="A1080" s="5" t="s">
        <v>576</v>
      </c>
      <c r="B1080" s="5" t="s">
        <v>577</v>
      </c>
      <c r="C1080" s="5" t="s">
        <v>4</v>
      </c>
      <c r="D1080" s="5" t="s">
        <v>553</v>
      </c>
      <c r="E1080" s="12" t="s">
        <v>578</v>
      </c>
      <c r="F1080" s="1"/>
      <c r="G1080" s="12" t="s">
        <v>579</v>
      </c>
      <c r="H1080" s="1" t="s">
        <v>8</v>
      </c>
      <c r="I1080" s="3" t="s">
        <v>580</v>
      </c>
      <c r="J1080" s="30">
        <v>103.47</v>
      </c>
      <c r="K1080" s="66">
        <v>114.07</v>
      </c>
      <c r="L1080" s="55">
        <f t="shared" si="32"/>
        <v>91</v>
      </c>
      <c r="M1080" s="55">
        <f t="shared" si="32"/>
        <v>72</v>
      </c>
      <c r="N1080" s="57">
        <f t="shared" si="33"/>
        <v>136.88</v>
      </c>
    </row>
    <row r="1081" spans="1:14" ht="21" hidden="1">
      <c r="A1081" s="5" t="s">
        <v>2151</v>
      </c>
      <c r="B1081" s="5" t="s">
        <v>2152</v>
      </c>
      <c r="C1081" s="5" t="s">
        <v>61</v>
      </c>
      <c r="D1081" s="5" t="s">
        <v>62</v>
      </c>
      <c r="E1081" s="12" t="s">
        <v>2153</v>
      </c>
      <c r="F1081" s="1"/>
      <c r="G1081" s="12" t="s">
        <v>2152</v>
      </c>
      <c r="H1081" s="1" t="s">
        <v>8</v>
      </c>
      <c r="I1081" s="3" t="s">
        <v>2154</v>
      </c>
      <c r="J1081" s="30">
        <v>28.49</v>
      </c>
      <c r="K1081" s="66">
        <v>27.74</v>
      </c>
      <c r="L1081" s="55">
        <f t="shared" si="32"/>
        <v>22</v>
      </c>
      <c r="M1081" s="55">
        <f t="shared" si="32"/>
        <v>17</v>
      </c>
      <c r="N1081" s="57">
        <f t="shared" si="33"/>
        <v>33.28</v>
      </c>
    </row>
    <row r="1082" spans="1:14" ht="21" hidden="1">
      <c r="A1082" s="5" t="s">
        <v>585</v>
      </c>
      <c r="B1082" s="5" t="s">
        <v>586</v>
      </c>
      <c r="C1082" s="5" t="s">
        <v>61</v>
      </c>
      <c r="D1082" s="5" t="s">
        <v>62</v>
      </c>
      <c r="E1082" s="12" t="s">
        <v>578</v>
      </c>
      <c r="F1082" s="1"/>
      <c r="G1082" s="12" t="s">
        <v>579</v>
      </c>
      <c r="H1082" s="1" t="s">
        <v>8</v>
      </c>
      <c r="I1082" s="3" t="s">
        <v>587</v>
      </c>
      <c r="J1082" s="30">
        <v>90.33</v>
      </c>
      <c r="K1082" s="66">
        <v>97.33</v>
      </c>
      <c r="L1082" s="55">
        <f t="shared" si="32"/>
        <v>77</v>
      </c>
      <c r="M1082" s="55">
        <f t="shared" si="32"/>
        <v>61</v>
      </c>
      <c r="N1082" s="57">
        <f t="shared" si="33"/>
        <v>116.79</v>
      </c>
    </row>
    <row r="1083" spans="1:14" ht="21" hidden="1">
      <c r="A1083" s="5" t="s">
        <v>481</v>
      </c>
      <c r="B1083" s="5" t="s">
        <v>482</v>
      </c>
      <c r="C1083" s="5" t="s">
        <v>4</v>
      </c>
      <c r="D1083" s="5" t="s">
        <v>483</v>
      </c>
      <c r="E1083" s="12" t="s">
        <v>484</v>
      </c>
      <c r="F1083" s="1"/>
      <c r="G1083" s="12" t="s">
        <v>485</v>
      </c>
      <c r="H1083" s="1" t="s">
        <v>483</v>
      </c>
      <c r="I1083" s="3" t="s">
        <v>486</v>
      </c>
      <c r="J1083" s="30">
        <v>14.6</v>
      </c>
      <c r="K1083" s="66">
        <v>15.37</v>
      </c>
      <c r="L1083" s="55">
        <f t="shared" si="32"/>
        <v>12</v>
      </c>
      <c r="M1083" s="55">
        <f t="shared" si="32"/>
        <v>9</v>
      </c>
      <c r="N1083" s="57">
        <f t="shared" si="33"/>
        <v>18.440000000000001</v>
      </c>
    </row>
    <row r="1084" spans="1:14" ht="21" hidden="1">
      <c r="A1084" s="5" t="s">
        <v>481</v>
      </c>
      <c r="B1084" s="5" t="s">
        <v>482</v>
      </c>
      <c r="C1084" s="5" t="s">
        <v>61</v>
      </c>
      <c r="D1084" s="5" t="s">
        <v>487</v>
      </c>
      <c r="E1084" s="12" t="s">
        <v>484</v>
      </c>
      <c r="F1084" s="1"/>
      <c r="G1084" s="12" t="s">
        <v>485</v>
      </c>
      <c r="H1084" s="1" t="s">
        <v>489</v>
      </c>
      <c r="I1084" s="3" t="s">
        <v>488</v>
      </c>
      <c r="J1084" s="30">
        <v>43.41</v>
      </c>
      <c r="K1084" s="66">
        <v>43.42</v>
      </c>
      <c r="L1084" s="55">
        <f t="shared" si="32"/>
        <v>34</v>
      </c>
      <c r="M1084" s="55">
        <f t="shared" si="32"/>
        <v>27</v>
      </c>
      <c r="N1084" s="57">
        <f t="shared" si="33"/>
        <v>52.1</v>
      </c>
    </row>
    <row r="1085" spans="1:14" ht="21" hidden="1">
      <c r="A1085" s="5" t="s">
        <v>473</v>
      </c>
      <c r="B1085" s="5" t="s">
        <v>474</v>
      </c>
      <c r="C1085" s="5" t="s">
        <v>475</v>
      </c>
      <c r="D1085" s="5" t="s">
        <v>476</v>
      </c>
      <c r="E1085" s="12" t="s">
        <v>477</v>
      </c>
      <c r="F1085" s="1"/>
      <c r="G1085" s="12" t="s">
        <v>478</v>
      </c>
      <c r="H1085" s="1" t="s">
        <v>480</v>
      </c>
      <c r="I1085" s="3" t="s">
        <v>479</v>
      </c>
      <c r="J1085" s="30">
        <v>8.82</v>
      </c>
      <c r="K1085" s="66">
        <v>9.0500000000000007</v>
      </c>
      <c r="L1085" s="55">
        <f t="shared" si="32"/>
        <v>7</v>
      </c>
      <c r="M1085" s="55">
        <f t="shared" si="32"/>
        <v>5</v>
      </c>
      <c r="N1085" s="57">
        <f t="shared" si="33"/>
        <v>10.86</v>
      </c>
    </row>
    <row r="1086" spans="1:14" ht="21" hidden="1">
      <c r="A1086" s="5" t="s">
        <v>466</v>
      </c>
      <c r="B1086" s="5" t="s">
        <v>467</v>
      </c>
      <c r="C1086" s="5" t="s">
        <v>61</v>
      </c>
      <c r="D1086" s="5" t="s">
        <v>468</v>
      </c>
      <c r="E1086" s="12" t="s">
        <v>469</v>
      </c>
      <c r="F1086" s="1"/>
      <c r="G1086" s="12" t="s">
        <v>470</v>
      </c>
      <c r="H1086" s="1" t="s">
        <v>472</v>
      </c>
      <c r="I1086" s="3" t="s">
        <v>471</v>
      </c>
      <c r="J1086" s="30">
        <v>10.26</v>
      </c>
      <c r="K1086" s="66">
        <v>10.25</v>
      </c>
      <c r="L1086" s="55">
        <f t="shared" si="32"/>
        <v>8</v>
      </c>
      <c r="M1086" s="55">
        <f t="shared" si="32"/>
        <v>6</v>
      </c>
      <c r="N1086" s="57">
        <f t="shared" si="33"/>
        <v>12.3</v>
      </c>
    </row>
    <row r="1087" spans="1:14" ht="21" hidden="1">
      <c r="A1087" s="5" t="s">
        <v>730</v>
      </c>
      <c r="B1087" s="5" t="s">
        <v>731</v>
      </c>
      <c r="C1087" s="5" t="s">
        <v>61</v>
      </c>
      <c r="D1087" s="5" t="s">
        <v>62</v>
      </c>
      <c r="E1087" s="12" t="s">
        <v>732</v>
      </c>
      <c r="F1087" s="1"/>
      <c r="G1087" s="12" t="s">
        <v>731</v>
      </c>
      <c r="H1087" s="1" t="s">
        <v>8</v>
      </c>
      <c r="I1087" s="3" t="s">
        <v>733</v>
      </c>
      <c r="J1087" s="30">
        <v>40.33</v>
      </c>
      <c r="K1087" s="66">
        <v>49.33</v>
      </c>
      <c r="L1087" s="55">
        <f t="shared" si="32"/>
        <v>39</v>
      </c>
      <c r="M1087" s="55">
        <f t="shared" si="32"/>
        <v>31</v>
      </c>
      <c r="N1087" s="57">
        <f t="shared" si="33"/>
        <v>59.19</v>
      </c>
    </row>
    <row r="1088" spans="1:14" ht="21" hidden="1">
      <c r="A1088" s="5" t="s">
        <v>667</v>
      </c>
      <c r="B1088" s="5" t="s">
        <v>668</v>
      </c>
      <c r="C1088" s="5" t="s">
        <v>61</v>
      </c>
      <c r="D1088" s="5" t="s">
        <v>638</v>
      </c>
      <c r="E1088" s="12" t="s">
        <v>669</v>
      </c>
      <c r="F1088" s="1"/>
      <c r="G1088" s="12" t="s">
        <v>670</v>
      </c>
      <c r="H1088" s="1" t="s">
        <v>642</v>
      </c>
      <c r="I1088" s="3" t="s">
        <v>672</v>
      </c>
      <c r="J1088" s="30">
        <v>3248.33</v>
      </c>
      <c r="K1088" s="66">
        <v>3721.67</v>
      </c>
      <c r="L1088" s="55">
        <f t="shared" si="32"/>
        <v>2977</v>
      </c>
      <c r="M1088" s="55">
        <f t="shared" si="32"/>
        <v>2381</v>
      </c>
      <c r="N1088" s="57">
        <f t="shared" si="33"/>
        <v>4466</v>
      </c>
    </row>
    <row r="1089" spans="1:14" ht="21" hidden="1">
      <c r="A1089" s="5" t="s">
        <v>667</v>
      </c>
      <c r="B1089" s="5" t="s">
        <v>668</v>
      </c>
      <c r="C1089" s="5" t="s">
        <v>4</v>
      </c>
      <c r="D1089" s="5" t="s">
        <v>643</v>
      </c>
      <c r="E1089" s="12" t="s">
        <v>669</v>
      </c>
      <c r="F1089" s="1"/>
      <c r="G1089" s="12" t="s">
        <v>670</v>
      </c>
      <c r="H1089" s="1" t="s">
        <v>631</v>
      </c>
      <c r="I1089" s="3" t="s">
        <v>671</v>
      </c>
      <c r="J1089" s="30">
        <v>835.5</v>
      </c>
      <c r="K1089" s="66">
        <v>779</v>
      </c>
      <c r="L1089" s="55">
        <f t="shared" si="32"/>
        <v>623</v>
      </c>
      <c r="M1089" s="55">
        <f t="shared" si="32"/>
        <v>498</v>
      </c>
      <c r="N1089" s="57">
        <f t="shared" si="33"/>
        <v>934.8</v>
      </c>
    </row>
    <row r="1090" spans="1:14" ht="21" hidden="1">
      <c r="A1090" s="5" t="s">
        <v>673</v>
      </c>
      <c r="B1090" s="5" t="s">
        <v>674</v>
      </c>
      <c r="C1090" s="5" t="s">
        <v>61</v>
      </c>
      <c r="D1090" s="5" t="s">
        <v>62</v>
      </c>
      <c r="E1090" s="12" t="s">
        <v>675</v>
      </c>
      <c r="F1090" s="1"/>
      <c r="G1090" s="12" t="s">
        <v>676</v>
      </c>
      <c r="H1090" s="1" t="s">
        <v>631</v>
      </c>
      <c r="I1090" s="3" t="s">
        <v>677</v>
      </c>
      <c r="J1090" s="30">
        <v>230.67</v>
      </c>
      <c r="K1090" s="66">
        <v>215.33</v>
      </c>
      <c r="L1090" s="55">
        <f t="shared" si="32"/>
        <v>172</v>
      </c>
      <c r="M1090" s="55">
        <f t="shared" si="32"/>
        <v>137</v>
      </c>
      <c r="N1090" s="57">
        <f t="shared" si="33"/>
        <v>258.39</v>
      </c>
    </row>
    <row r="1091" spans="1:14" ht="21" hidden="1">
      <c r="A1091" s="5" t="s">
        <v>2327</v>
      </c>
      <c r="B1091" s="5" t="s">
        <v>2328</v>
      </c>
      <c r="C1091" s="5" t="s">
        <v>61</v>
      </c>
      <c r="D1091" s="5" t="s">
        <v>62</v>
      </c>
      <c r="E1091" s="12" t="s">
        <v>2329</v>
      </c>
      <c r="F1091" s="1"/>
      <c r="G1091" s="12" t="s">
        <v>2328</v>
      </c>
      <c r="H1091" s="1" t="s">
        <v>8</v>
      </c>
      <c r="I1091" s="3" t="s">
        <v>2330</v>
      </c>
      <c r="J1091" s="30">
        <v>67.349999999999994</v>
      </c>
      <c r="K1091" s="66">
        <v>76.22</v>
      </c>
      <c r="L1091" s="55">
        <f t="shared" si="32"/>
        <v>60</v>
      </c>
      <c r="M1091" s="55">
        <f t="shared" si="32"/>
        <v>48</v>
      </c>
      <c r="N1091" s="57">
        <f t="shared" si="33"/>
        <v>91.46</v>
      </c>
    </row>
    <row r="1092" spans="1:14" ht="21" hidden="1">
      <c r="A1092" s="5" t="s">
        <v>2331</v>
      </c>
      <c r="B1092" s="5" t="s">
        <v>2332</v>
      </c>
      <c r="C1092" s="5" t="s">
        <v>61</v>
      </c>
      <c r="D1092" s="5" t="s">
        <v>62</v>
      </c>
      <c r="E1092" s="12" t="s">
        <v>2333</v>
      </c>
      <c r="F1092" s="1"/>
      <c r="G1092" s="12" t="s">
        <v>2334</v>
      </c>
      <c r="H1092" s="1" t="s">
        <v>631</v>
      </c>
      <c r="I1092" s="3" t="s">
        <v>2335</v>
      </c>
      <c r="J1092" s="30">
        <v>389.83</v>
      </c>
      <c r="K1092" s="66">
        <v>390</v>
      </c>
      <c r="L1092" s="55">
        <f t="shared" ref="L1092:M1155" si="34">ROUNDDOWN(K1092*0.8,0)</f>
        <v>312</v>
      </c>
      <c r="M1092" s="55">
        <f t="shared" si="34"/>
        <v>249</v>
      </c>
      <c r="N1092" s="57">
        <f t="shared" si="33"/>
        <v>468</v>
      </c>
    </row>
    <row r="1093" spans="1:14" ht="21" hidden="1">
      <c r="A1093" s="5" t="s">
        <v>678</v>
      </c>
      <c r="B1093" s="5" t="s">
        <v>679</v>
      </c>
      <c r="C1093" s="5" t="s">
        <v>61</v>
      </c>
      <c r="D1093" s="5" t="s">
        <v>62</v>
      </c>
      <c r="E1093" s="26" t="s">
        <v>680</v>
      </c>
      <c r="F1093" s="5"/>
      <c r="G1093" s="26" t="s">
        <v>681</v>
      </c>
      <c r="H1093" s="5" t="s">
        <v>523</v>
      </c>
      <c r="I1093" s="11" t="s">
        <v>682</v>
      </c>
      <c r="J1093" s="33">
        <v>153.66999999999999</v>
      </c>
      <c r="K1093" s="66">
        <v>158</v>
      </c>
      <c r="L1093" s="55">
        <f t="shared" si="34"/>
        <v>126</v>
      </c>
      <c r="M1093" s="55">
        <f t="shared" si="34"/>
        <v>100</v>
      </c>
      <c r="N1093" s="57">
        <f t="shared" ref="N1093:N1156" si="35">ROUNDDOWN(K1093*1.2,2)</f>
        <v>189.6</v>
      </c>
    </row>
    <row r="1094" spans="1:14" ht="21">
      <c r="A1094" s="5" t="s">
        <v>683</v>
      </c>
      <c r="B1094" s="5" t="s">
        <v>684</v>
      </c>
      <c r="C1094" s="5" t="s">
        <v>9</v>
      </c>
      <c r="D1094" s="5" t="s">
        <v>689</v>
      </c>
      <c r="E1094" s="12" t="s">
        <v>686</v>
      </c>
      <c r="F1094" s="1"/>
      <c r="G1094" s="12" t="s">
        <v>687</v>
      </c>
      <c r="H1094" s="1" t="s">
        <v>642</v>
      </c>
      <c r="I1094" s="4" t="s">
        <v>690</v>
      </c>
      <c r="J1094" s="30">
        <v>828.67</v>
      </c>
      <c r="K1094" s="66">
        <v>767</v>
      </c>
      <c r="L1094" s="55">
        <f t="shared" si="34"/>
        <v>613</v>
      </c>
      <c r="M1094" s="55">
        <f t="shared" si="34"/>
        <v>490</v>
      </c>
      <c r="N1094" s="57">
        <f t="shared" si="35"/>
        <v>920.4</v>
      </c>
    </row>
    <row r="1095" spans="1:14" ht="21" hidden="1">
      <c r="A1095" s="5" t="s">
        <v>683</v>
      </c>
      <c r="B1095" s="5" t="s">
        <v>684</v>
      </c>
      <c r="C1095" s="5" t="s">
        <v>11</v>
      </c>
      <c r="D1095" s="5" t="s">
        <v>691</v>
      </c>
      <c r="E1095" s="12" t="s">
        <v>686</v>
      </c>
      <c r="F1095" s="1"/>
      <c r="G1095" s="12" t="s">
        <v>687</v>
      </c>
      <c r="H1095" s="1" t="s">
        <v>642</v>
      </c>
      <c r="I1095" s="3" t="s">
        <v>690</v>
      </c>
      <c r="J1095" s="30">
        <v>828.67</v>
      </c>
      <c r="K1095" s="66">
        <v>767</v>
      </c>
      <c r="L1095" s="55">
        <f t="shared" si="34"/>
        <v>613</v>
      </c>
      <c r="M1095" s="55">
        <f t="shared" si="34"/>
        <v>490</v>
      </c>
      <c r="N1095" s="57">
        <f t="shared" si="35"/>
        <v>920.4</v>
      </c>
    </row>
    <row r="1096" spans="1:14" ht="21">
      <c r="A1096" s="5" t="s">
        <v>683</v>
      </c>
      <c r="B1096" s="5" t="s">
        <v>684</v>
      </c>
      <c r="C1096" s="5" t="s">
        <v>4</v>
      </c>
      <c r="D1096" s="5" t="s">
        <v>685</v>
      </c>
      <c r="E1096" s="12" t="s">
        <v>686</v>
      </c>
      <c r="F1096" s="1"/>
      <c r="G1096" s="12" t="s">
        <v>687</v>
      </c>
      <c r="H1096" s="1" t="s">
        <v>631</v>
      </c>
      <c r="I1096" s="4" t="s">
        <v>688</v>
      </c>
      <c r="J1096" s="30">
        <v>265.17</v>
      </c>
      <c r="K1096" s="66">
        <v>271</v>
      </c>
      <c r="L1096" s="55">
        <f t="shared" si="34"/>
        <v>216</v>
      </c>
      <c r="M1096" s="55">
        <f t="shared" si="34"/>
        <v>172</v>
      </c>
      <c r="N1096" s="57">
        <f t="shared" si="35"/>
        <v>325.2</v>
      </c>
    </row>
    <row r="1097" spans="1:14" ht="21" hidden="1">
      <c r="A1097" s="5" t="s">
        <v>683</v>
      </c>
      <c r="B1097" s="5" t="s">
        <v>684</v>
      </c>
      <c r="C1097" s="5" t="s">
        <v>13</v>
      </c>
      <c r="D1097" s="5" t="s">
        <v>643</v>
      </c>
      <c r="E1097" s="12" t="s">
        <v>686</v>
      </c>
      <c r="F1097" s="1"/>
      <c r="G1097" s="12" t="s">
        <v>687</v>
      </c>
      <c r="H1097" s="1" t="s">
        <v>631</v>
      </c>
      <c r="I1097" s="3" t="s">
        <v>688</v>
      </c>
      <c r="J1097" s="30">
        <v>265.17</v>
      </c>
      <c r="K1097" s="66">
        <v>271</v>
      </c>
      <c r="L1097" s="55">
        <f t="shared" si="34"/>
        <v>216</v>
      </c>
      <c r="M1097" s="55">
        <f t="shared" si="34"/>
        <v>172</v>
      </c>
      <c r="N1097" s="57">
        <f t="shared" si="35"/>
        <v>325.2</v>
      </c>
    </row>
    <row r="1098" spans="1:14" ht="21" hidden="1">
      <c r="A1098" s="5" t="s">
        <v>284</v>
      </c>
      <c r="B1098" s="5" t="s">
        <v>285</v>
      </c>
      <c r="C1098" s="5" t="s">
        <v>17</v>
      </c>
      <c r="D1098" s="5" t="s">
        <v>302</v>
      </c>
      <c r="E1098" s="12" t="s">
        <v>287</v>
      </c>
      <c r="F1098" s="1"/>
      <c r="G1098" s="12" t="s">
        <v>285</v>
      </c>
      <c r="H1098" s="1" t="s">
        <v>304</v>
      </c>
      <c r="I1098" s="3" t="s">
        <v>303</v>
      </c>
      <c r="J1098" s="30">
        <v>35.54</v>
      </c>
      <c r="K1098" s="66">
        <v>37.9</v>
      </c>
      <c r="L1098" s="55">
        <f t="shared" si="34"/>
        <v>30</v>
      </c>
      <c r="M1098" s="55">
        <f t="shared" si="34"/>
        <v>24</v>
      </c>
      <c r="N1098" s="57">
        <f t="shared" si="35"/>
        <v>45.48</v>
      </c>
    </row>
    <row r="1099" spans="1:14" ht="21">
      <c r="A1099" s="5" t="s">
        <v>284</v>
      </c>
      <c r="B1099" s="5" t="s">
        <v>285</v>
      </c>
      <c r="C1099" s="5" t="s">
        <v>126</v>
      </c>
      <c r="D1099" s="5" t="s">
        <v>358</v>
      </c>
      <c r="E1099" s="12" t="s">
        <v>287</v>
      </c>
      <c r="F1099" s="1"/>
      <c r="G1099" s="12" t="s">
        <v>285</v>
      </c>
      <c r="H1099" s="1" t="s">
        <v>360</v>
      </c>
      <c r="I1099" s="4" t="s">
        <v>359</v>
      </c>
      <c r="J1099" s="30">
        <v>38.770000000000003</v>
      </c>
      <c r="K1099" s="66">
        <v>39.590000000000003</v>
      </c>
      <c r="L1099" s="55">
        <f t="shared" si="34"/>
        <v>31</v>
      </c>
      <c r="M1099" s="55">
        <f t="shared" si="34"/>
        <v>24</v>
      </c>
      <c r="N1099" s="57">
        <f t="shared" si="35"/>
        <v>47.5</v>
      </c>
    </row>
    <row r="1100" spans="1:14" ht="21" hidden="1">
      <c r="A1100" s="5" t="s">
        <v>284</v>
      </c>
      <c r="B1100" s="5" t="s">
        <v>285</v>
      </c>
      <c r="C1100" s="5" t="s">
        <v>141</v>
      </c>
      <c r="D1100" s="5" t="s">
        <v>367</v>
      </c>
      <c r="E1100" s="12" t="s">
        <v>287</v>
      </c>
      <c r="F1100" s="1"/>
      <c r="G1100" s="12" t="s">
        <v>285</v>
      </c>
      <c r="H1100" s="1" t="s">
        <v>360</v>
      </c>
      <c r="I1100" s="3" t="s">
        <v>359</v>
      </c>
      <c r="J1100" s="30">
        <v>38.770000000000003</v>
      </c>
      <c r="K1100" s="66">
        <v>39.590000000000003</v>
      </c>
      <c r="L1100" s="55">
        <f t="shared" si="34"/>
        <v>31</v>
      </c>
      <c r="M1100" s="55">
        <f t="shared" si="34"/>
        <v>24</v>
      </c>
      <c r="N1100" s="57">
        <f t="shared" si="35"/>
        <v>47.5</v>
      </c>
    </row>
    <row r="1101" spans="1:14" ht="21">
      <c r="A1101" s="5" t="s">
        <v>284</v>
      </c>
      <c r="B1101" s="5" t="s">
        <v>285</v>
      </c>
      <c r="C1101" s="5" t="s">
        <v>169</v>
      </c>
      <c r="D1101" s="5" t="s">
        <v>389</v>
      </c>
      <c r="E1101" s="12" t="s">
        <v>287</v>
      </c>
      <c r="F1101" s="1"/>
      <c r="G1101" s="12" t="s">
        <v>285</v>
      </c>
      <c r="H1101" s="1" t="s">
        <v>360</v>
      </c>
      <c r="I1101" s="4" t="s">
        <v>359</v>
      </c>
      <c r="J1101" s="30">
        <v>38.770000000000003</v>
      </c>
      <c r="K1101" s="66">
        <v>39.590000000000003</v>
      </c>
      <c r="L1101" s="55">
        <f t="shared" si="34"/>
        <v>31</v>
      </c>
      <c r="M1101" s="55">
        <f t="shared" si="34"/>
        <v>24</v>
      </c>
      <c r="N1101" s="57">
        <f t="shared" si="35"/>
        <v>47.5</v>
      </c>
    </row>
    <row r="1102" spans="1:14" ht="21">
      <c r="A1102" s="5" t="s">
        <v>284</v>
      </c>
      <c r="B1102" s="5" t="s">
        <v>285</v>
      </c>
      <c r="C1102" s="5" t="s">
        <v>172</v>
      </c>
      <c r="D1102" s="5" t="s">
        <v>391</v>
      </c>
      <c r="E1102" s="12" t="s">
        <v>287</v>
      </c>
      <c r="F1102" s="1"/>
      <c r="G1102" s="12" t="s">
        <v>285</v>
      </c>
      <c r="H1102" s="1" t="s">
        <v>360</v>
      </c>
      <c r="I1102" s="4" t="s">
        <v>359</v>
      </c>
      <c r="J1102" s="30">
        <v>38.770000000000003</v>
      </c>
      <c r="K1102" s="66">
        <v>39.590000000000003</v>
      </c>
      <c r="L1102" s="55">
        <f t="shared" si="34"/>
        <v>31</v>
      </c>
      <c r="M1102" s="55">
        <f t="shared" si="34"/>
        <v>24</v>
      </c>
      <c r="N1102" s="57">
        <f t="shared" si="35"/>
        <v>47.5</v>
      </c>
    </row>
    <row r="1103" spans="1:14" ht="21">
      <c r="A1103" s="5" t="s">
        <v>284</v>
      </c>
      <c r="B1103" s="5" t="s">
        <v>285</v>
      </c>
      <c r="C1103" s="5" t="s">
        <v>25</v>
      </c>
      <c r="D1103" s="5" t="s">
        <v>312</v>
      </c>
      <c r="E1103" s="12" t="s">
        <v>287</v>
      </c>
      <c r="F1103" s="1"/>
      <c r="G1103" s="12" t="s">
        <v>285</v>
      </c>
      <c r="H1103" s="1" t="s">
        <v>314</v>
      </c>
      <c r="I1103" s="4" t="s">
        <v>313</v>
      </c>
      <c r="J1103" s="30">
        <v>40.869999999999997</v>
      </c>
      <c r="K1103" s="66">
        <v>42.71</v>
      </c>
      <c r="L1103" s="55">
        <f t="shared" si="34"/>
        <v>34</v>
      </c>
      <c r="M1103" s="55">
        <f t="shared" si="34"/>
        <v>27</v>
      </c>
      <c r="N1103" s="57">
        <f t="shared" si="35"/>
        <v>51.25</v>
      </c>
    </row>
    <row r="1104" spans="1:14" ht="21">
      <c r="A1104" s="5" t="s">
        <v>284</v>
      </c>
      <c r="B1104" s="5" t="s">
        <v>285</v>
      </c>
      <c r="C1104" s="5" t="s">
        <v>45</v>
      </c>
      <c r="D1104" s="5" t="s">
        <v>331</v>
      </c>
      <c r="E1104" s="12" t="s">
        <v>287</v>
      </c>
      <c r="F1104" s="1"/>
      <c r="G1104" s="12" t="s">
        <v>285</v>
      </c>
      <c r="H1104" s="1" t="s">
        <v>314</v>
      </c>
      <c r="I1104" s="4" t="s">
        <v>313</v>
      </c>
      <c r="J1104" s="30">
        <v>40.869999999999997</v>
      </c>
      <c r="K1104" s="66">
        <v>42.71</v>
      </c>
      <c r="L1104" s="55">
        <f t="shared" si="34"/>
        <v>34</v>
      </c>
      <c r="M1104" s="55">
        <f t="shared" si="34"/>
        <v>27</v>
      </c>
      <c r="N1104" s="57">
        <f t="shared" si="35"/>
        <v>51.25</v>
      </c>
    </row>
    <row r="1105" spans="1:14" ht="21">
      <c r="A1105" s="5" t="s">
        <v>284</v>
      </c>
      <c r="B1105" s="5" t="s">
        <v>285</v>
      </c>
      <c r="C1105" s="5" t="s">
        <v>115</v>
      </c>
      <c r="D1105" s="5" t="s">
        <v>353</v>
      </c>
      <c r="E1105" s="12" t="s">
        <v>287</v>
      </c>
      <c r="F1105" s="1"/>
      <c r="G1105" s="12" t="s">
        <v>285</v>
      </c>
      <c r="H1105" s="1" t="s">
        <v>314</v>
      </c>
      <c r="I1105" s="4" t="s">
        <v>313</v>
      </c>
      <c r="J1105" s="30">
        <v>40.869999999999997</v>
      </c>
      <c r="K1105" s="66">
        <v>42.71</v>
      </c>
      <c r="L1105" s="55">
        <f t="shared" si="34"/>
        <v>34</v>
      </c>
      <c r="M1105" s="55">
        <f t="shared" si="34"/>
        <v>27</v>
      </c>
      <c r="N1105" s="57">
        <f t="shared" si="35"/>
        <v>51.25</v>
      </c>
    </row>
    <row r="1106" spans="1:14" ht="21" hidden="1">
      <c r="A1106" s="5" t="s">
        <v>284</v>
      </c>
      <c r="B1106" s="5" t="s">
        <v>285</v>
      </c>
      <c r="C1106" s="5" t="s">
        <v>415</v>
      </c>
      <c r="D1106" s="5" t="s">
        <v>416</v>
      </c>
      <c r="E1106" s="12" t="s">
        <v>287</v>
      </c>
      <c r="F1106" s="1"/>
      <c r="G1106" s="12" t="s">
        <v>285</v>
      </c>
      <c r="H1106" s="1" t="s">
        <v>314</v>
      </c>
      <c r="I1106" s="3" t="s">
        <v>313</v>
      </c>
      <c r="J1106" s="30">
        <v>40.869999999999997</v>
      </c>
      <c r="K1106" s="66">
        <v>42.71</v>
      </c>
      <c r="L1106" s="55">
        <f t="shared" si="34"/>
        <v>34</v>
      </c>
      <c r="M1106" s="55">
        <f t="shared" si="34"/>
        <v>27</v>
      </c>
      <c r="N1106" s="57">
        <f t="shared" si="35"/>
        <v>51.25</v>
      </c>
    </row>
    <row r="1107" spans="1:14" ht="21">
      <c r="A1107" s="5" t="s">
        <v>284</v>
      </c>
      <c r="B1107" s="5" t="s">
        <v>285</v>
      </c>
      <c r="C1107" s="5" t="s">
        <v>149</v>
      </c>
      <c r="D1107" s="5" t="s">
        <v>371</v>
      </c>
      <c r="E1107" s="12" t="s">
        <v>287</v>
      </c>
      <c r="F1107" s="1"/>
      <c r="G1107" s="12" t="s">
        <v>285</v>
      </c>
      <c r="H1107" s="1" t="s">
        <v>314</v>
      </c>
      <c r="I1107" s="4" t="s">
        <v>313</v>
      </c>
      <c r="J1107" s="30">
        <v>40.869999999999997</v>
      </c>
      <c r="K1107" s="66">
        <v>42.71</v>
      </c>
      <c r="L1107" s="55">
        <f t="shared" si="34"/>
        <v>34</v>
      </c>
      <c r="M1107" s="55">
        <f t="shared" si="34"/>
        <v>27</v>
      </c>
      <c r="N1107" s="57">
        <f t="shared" si="35"/>
        <v>51.25</v>
      </c>
    </row>
    <row r="1108" spans="1:14" ht="21" hidden="1">
      <c r="A1108" s="5" t="s">
        <v>284</v>
      </c>
      <c r="B1108" s="5" t="s">
        <v>285</v>
      </c>
      <c r="C1108" s="5" t="s">
        <v>164</v>
      </c>
      <c r="D1108" s="5" t="s">
        <v>382</v>
      </c>
      <c r="E1108" s="12" t="s">
        <v>287</v>
      </c>
      <c r="F1108" s="1"/>
      <c r="G1108" s="12" t="s">
        <v>285</v>
      </c>
      <c r="H1108" s="1" t="s">
        <v>384</v>
      </c>
      <c r="I1108" s="3" t="s">
        <v>383</v>
      </c>
      <c r="J1108" s="30">
        <v>51.62</v>
      </c>
      <c r="K1108" s="66">
        <v>56.05</v>
      </c>
      <c r="L1108" s="55">
        <f t="shared" si="34"/>
        <v>44</v>
      </c>
      <c r="M1108" s="55">
        <f t="shared" si="34"/>
        <v>35</v>
      </c>
      <c r="N1108" s="57">
        <f t="shared" si="35"/>
        <v>67.260000000000005</v>
      </c>
    </row>
    <row r="1109" spans="1:14" ht="21" hidden="1">
      <c r="A1109" s="5" t="s">
        <v>284</v>
      </c>
      <c r="B1109" s="5" t="s">
        <v>285</v>
      </c>
      <c r="C1109" s="5" t="s">
        <v>21</v>
      </c>
      <c r="D1109" s="5" t="s">
        <v>308</v>
      </c>
      <c r="E1109" s="12" t="s">
        <v>287</v>
      </c>
      <c r="F1109" s="1"/>
      <c r="G1109" s="12" t="s">
        <v>285</v>
      </c>
      <c r="H1109" s="1" t="s">
        <v>310</v>
      </c>
      <c r="I1109" s="3" t="s">
        <v>309</v>
      </c>
      <c r="J1109" s="30">
        <v>56.38</v>
      </c>
      <c r="K1109" s="66">
        <v>63.99</v>
      </c>
      <c r="L1109" s="55">
        <f t="shared" si="34"/>
        <v>51</v>
      </c>
      <c r="M1109" s="55">
        <f t="shared" si="34"/>
        <v>40</v>
      </c>
      <c r="N1109" s="57">
        <f t="shared" si="35"/>
        <v>76.78</v>
      </c>
    </row>
    <row r="1110" spans="1:14" ht="21">
      <c r="A1110" s="5" t="s">
        <v>284</v>
      </c>
      <c r="B1110" s="5" t="s">
        <v>285</v>
      </c>
      <c r="C1110" s="5" t="s">
        <v>120</v>
      </c>
      <c r="D1110" s="5" t="s">
        <v>356</v>
      </c>
      <c r="E1110" s="12" t="s">
        <v>287</v>
      </c>
      <c r="F1110" s="1"/>
      <c r="G1110" s="12" t="s">
        <v>285</v>
      </c>
      <c r="H1110" s="1" t="s">
        <v>310</v>
      </c>
      <c r="I1110" s="4" t="s">
        <v>309</v>
      </c>
      <c r="J1110" s="30">
        <v>56.38</v>
      </c>
      <c r="K1110" s="66">
        <v>63.99</v>
      </c>
      <c r="L1110" s="55">
        <f t="shared" si="34"/>
        <v>51</v>
      </c>
      <c r="M1110" s="55">
        <f t="shared" si="34"/>
        <v>40</v>
      </c>
      <c r="N1110" s="57">
        <f t="shared" si="35"/>
        <v>76.78</v>
      </c>
    </row>
    <row r="1111" spans="1:14" ht="21">
      <c r="A1111" s="5" t="s">
        <v>284</v>
      </c>
      <c r="B1111" s="5" t="s">
        <v>285</v>
      </c>
      <c r="C1111" s="5" t="s">
        <v>423</v>
      </c>
      <c r="D1111" s="5" t="s">
        <v>424</v>
      </c>
      <c r="E1111" s="12" t="s">
        <v>287</v>
      </c>
      <c r="F1111" s="1"/>
      <c r="G1111" s="12" t="s">
        <v>285</v>
      </c>
      <c r="H1111" s="1" t="s">
        <v>310</v>
      </c>
      <c r="I1111" s="4" t="s">
        <v>309</v>
      </c>
      <c r="J1111" s="30">
        <v>56.38</v>
      </c>
      <c r="K1111" s="66">
        <v>63.99</v>
      </c>
      <c r="L1111" s="55">
        <f t="shared" si="34"/>
        <v>51</v>
      </c>
      <c r="M1111" s="55">
        <f t="shared" si="34"/>
        <v>40</v>
      </c>
      <c r="N1111" s="57">
        <f t="shared" si="35"/>
        <v>76.78</v>
      </c>
    </row>
    <row r="1112" spans="1:14" ht="21">
      <c r="A1112" s="5" t="s">
        <v>284</v>
      </c>
      <c r="B1112" s="5" t="s">
        <v>285</v>
      </c>
      <c r="C1112" s="5" t="s">
        <v>130</v>
      </c>
      <c r="D1112" s="5" t="s">
        <v>362</v>
      </c>
      <c r="E1112" s="12" t="s">
        <v>287</v>
      </c>
      <c r="F1112" s="1"/>
      <c r="G1112" s="12" t="s">
        <v>285</v>
      </c>
      <c r="H1112" s="1" t="s">
        <v>310</v>
      </c>
      <c r="I1112" s="4" t="s">
        <v>309</v>
      </c>
      <c r="J1112" s="30">
        <v>56.38</v>
      </c>
      <c r="K1112" s="66">
        <v>63.99</v>
      </c>
      <c r="L1112" s="55">
        <f t="shared" si="34"/>
        <v>51</v>
      </c>
      <c r="M1112" s="55">
        <f t="shared" si="34"/>
        <v>40</v>
      </c>
      <c r="N1112" s="57">
        <f t="shared" si="35"/>
        <v>76.78</v>
      </c>
    </row>
    <row r="1113" spans="1:14" ht="21">
      <c r="A1113" s="5" t="s">
        <v>284</v>
      </c>
      <c r="B1113" s="5" t="s">
        <v>285</v>
      </c>
      <c r="C1113" s="5" t="s">
        <v>110</v>
      </c>
      <c r="D1113" s="5" t="s">
        <v>348</v>
      </c>
      <c r="E1113" s="12" t="s">
        <v>287</v>
      </c>
      <c r="F1113" s="1"/>
      <c r="G1113" s="12" t="s">
        <v>285</v>
      </c>
      <c r="H1113" s="1" t="s">
        <v>350</v>
      </c>
      <c r="I1113" s="4" t="s">
        <v>349</v>
      </c>
      <c r="J1113" s="30">
        <v>56.38</v>
      </c>
      <c r="K1113" s="66">
        <v>63.99</v>
      </c>
      <c r="L1113" s="55">
        <f t="shared" si="34"/>
        <v>51</v>
      </c>
      <c r="M1113" s="55">
        <f t="shared" si="34"/>
        <v>40</v>
      </c>
      <c r="N1113" s="57">
        <f t="shared" si="35"/>
        <v>76.78</v>
      </c>
    </row>
    <row r="1114" spans="1:14" ht="21">
      <c r="A1114" s="5" t="s">
        <v>284</v>
      </c>
      <c r="B1114" s="5" t="s">
        <v>285</v>
      </c>
      <c r="C1114" s="5" t="s">
        <v>396</v>
      </c>
      <c r="D1114" s="5" t="s">
        <v>397</v>
      </c>
      <c r="E1114" s="12" t="s">
        <v>287</v>
      </c>
      <c r="F1114" s="1"/>
      <c r="G1114" s="12" t="s">
        <v>285</v>
      </c>
      <c r="H1114" s="1" t="s">
        <v>350</v>
      </c>
      <c r="I1114" s="4" t="s">
        <v>349</v>
      </c>
      <c r="J1114" s="30">
        <v>56.38</v>
      </c>
      <c r="K1114" s="66">
        <v>63.99</v>
      </c>
      <c r="L1114" s="55">
        <f t="shared" si="34"/>
        <v>51</v>
      </c>
      <c r="M1114" s="55">
        <f t="shared" si="34"/>
        <v>40</v>
      </c>
      <c r="N1114" s="57">
        <f t="shared" si="35"/>
        <v>76.78</v>
      </c>
    </row>
    <row r="1115" spans="1:14" ht="21" hidden="1">
      <c r="A1115" s="5" t="s">
        <v>284</v>
      </c>
      <c r="B1115" s="5" t="s">
        <v>285</v>
      </c>
      <c r="C1115" s="5" t="s">
        <v>409</v>
      </c>
      <c r="D1115" s="5" t="s">
        <v>410</v>
      </c>
      <c r="E1115" s="12" t="s">
        <v>287</v>
      </c>
      <c r="F1115" s="1"/>
      <c r="G1115" s="12" t="s">
        <v>285</v>
      </c>
      <c r="H1115" s="1" t="s">
        <v>350</v>
      </c>
      <c r="I1115" s="3" t="s">
        <v>349</v>
      </c>
      <c r="J1115" s="30">
        <v>56.38</v>
      </c>
      <c r="K1115" s="66">
        <v>63.99</v>
      </c>
      <c r="L1115" s="55">
        <f t="shared" si="34"/>
        <v>51</v>
      </c>
      <c r="M1115" s="55">
        <f t="shared" si="34"/>
        <v>40</v>
      </c>
      <c r="N1115" s="57">
        <f t="shared" si="35"/>
        <v>76.78</v>
      </c>
    </row>
    <row r="1116" spans="1:14" ht="21" hidden="1">
      <c r="A1116" s="5" t="s">
        <v>284</v>
      </c>
      <c r="B1116" s="5" t="s">
        <v>285</v>
      </c>
      <c r="C1116" s="5" t="s">
        <v>33</v>
      </c>
      <c r="D1116" s="5" t="s">
        <v>319</v>
      </c>
      <c r="E1116" s="12" t="s">
        <v>287</v>
      </c>
      <c r="F1116" s="1"/>
      <c r="G1116" s="12" t="s">
        <v>285</v>
      </c>
      <c r="H1116" s="1" t="s">
        <v>321</v>
      </c>
      <c r="I1116" s="3" t="s">
        <v>320</v>
      </c>
      <c r="J1116" s="30">
        <v>40.6</v>
      </c>
      <c r="K1116" s="66">
        <v>42.03</v>
      </c>
      <c r="L1116" s="55">
        <f t="shared" si="34"/>
        <v>33</v>
      </c>
      <c r="M1116" s="55">
        <f t="shared" si="34"/>
        <v>26</v>
      </c>
      <c r="N1116" s="57">
        <f t="shared" si="35"/>
        <v>50.43</v>
      </c>
    </row>
    <row r="1117" spans="1:14" ht="21">
      <c r="A1117" s="5" t="s">
        <v>284</v>
      </c>
      <c r="B1117" s="5" t="s">
        <v>285</v>
      </c>
      <c r="C1117" s="5" t="s">
        <v>435</v>
      </c>
      <c r="D1117" s="5" t="s">
        <v>436</v>
      </c>
      <c r="E1117" s="12" t="s">
        <v>287</v>
      </c>
      <c r="F1117" s="1"/>
      <c r="G1117" s="12" t="s">
        <v>285</v>
      </c>
      <c r="H1117" s="1" t="s">
        <v>338</v>
      </c>
      <c r="I1117" s="4" t="s">
        <v>337</v>
      </c>
      <c r="J1117" s="30">
        <v>58.41</v>
      </c>
      <c r="K1117" s="66">
        <v>63.79</v>
      </c>
      <c r="L1117" s="55">
        <f t="shared" si="34"/>
        <v>51</v>
      </c>
      <c r="M1117" s="55">
        <f t="shared" si="34"/>
        <v>40</v>
      </c>
      <c r="N1117" s="57">
        <f t="shared" si="35"/>
        <v>76.540000000000006</v>
      </c>
    </row>
    <row r="1118" spans="1:14" ht="21" hidden="1">
      <c r="A1118" s="5" t="s">
        <v>284</v>
      </c>
      <c r="B1118" s="5" t="s">
        <v>285</v>
      </c>
      <c r="C1118" s="5" t="s">
        <v>51</v>
      </c>
      <c r="D1118" s="5" t="s">
        <v>336</v>
      </c>
      <c r="E1118" s="12" t="s">
        <v>287</v>
      </c>
      <c r="F1118" s="1"/>
      <c r="G1118" s="12" t="s">
        <v>285</v>
      </c>
      <c r="H1118" s="1" t="s">
        <v>338</v>
      </c>
      <c r="I1118" s="3" t="s">
        <v>337</v>
      </c>
      <c r="J1118" s="30">
        <v>58.41</v>
      </c>
      <c r="K1118" s="66">
        <v>63.79</v>
      </c>
      <c r="L1118" s="55">
        <f t="shared" si="34"/>
        <v>51</v>
      </c>
      <c r="M1118" s="55">
        <f t="shared" si="34"/>
        <v>40</v>
      </c>
      <c r="N1118" s="57">
        <f t="shared" si="35"/>
        <v>76.540000000000006</v>
      </c>
    </row>
    <row r="1119" spans="1:14" ht="21">
      <c r="A1119" s="5" t="s">
        <v>284</v>
      </c>
      <c r="B1119" s="5" t="s">
        <v>285</v>
      </c>
      <c r="C1119" s="5" t="s">
        <v>57</v>
      </c>
      <c r="D1119" s="5" t="s">
        <v>340</v>
      </c>
      <c r="E1119" s="12" t="s">
        <v>287</v>
      </c>
      <c r="F1119" s="1"/>
      <c r="G1119" s="12" t="s">
        <v>285</v>
      </c>
      <c r="H1119" s="1" t="s">
        <v>338</v>
      </c>
      <c r="I1119" s="4" t="s">
        <v>337</v>
      </c>
      <c r="J1119" s="30">
        <v>58.41</v>
      </c>
      <c r="K1119" s="66">
        <v>63.79</v>
      </c>
      <c r="L1119" s="55">
        <f t="shared" si="34"/>
        <v>51</v>
      </c>
      <c r="M1119" s="55">
        <f t="shared" si="34"/>
        <v>40</v>
      </c>
      <c r="N1119" s="57">
        <f t="shared" si="35"/>
        <v>76.540000000000006</v>
      </c>
    </row>
    <row r="1120" spans="1:14" ht="21">
      <c r="A1120" s="5" t="s">
        <v>284</v>
      </c>
      <c r="B1120" s="5" t="s">
        <v>285</v>
      </c>
      <c r="C1120" s="5" t="s">
        <v>135</v>
      </c>
      <c r="D1120" s="5" t="s">
        <v>365</v>
      </c>
      <c r="E1120" s="12" t="s">
        <v>287</v>
      </c>
      <c r="F1120" s="1"/>
      <c r="G1120" s="12" t="s">
        <v>285</v>
      </c>
      <c r="H1120" s="1" t="s">
        <v>338</v>
      </c>
      <c r="I1120" s="4" t="s">
        <v>337</v>
      </c>
      <c r="J1120" s="30">
        <v>58.41</v>
      </c>
      <c r="K1120" s="66">
        <v>63.79</v>
      </c>
      <c r="L1120" s="55">
        <f t="shared" si="34"/>
        <v>51</v>
      </c>
      <c r="M1120" s="55">
        <f t="shared" si="34"/>
        <v>40</v>
      </c>
      <c r="N1120" s="57">
        <f t="shared" si="35"/>
        <v>76.540000000000006</v>
      </c>
    </row>
    <row r="1121" spans="1:14" ht="21">
      <c r="A1121" s="5" t="s">
        <v>284</v>
      </c>
      <c r="B1121" s="5" t="s">
        <v>285</v>
      </c>
      <c r="C1121" s="5" t="s">
        <v>162</v>
      </c>
      <c r="D1121" s="5" t="s">
        <v>378</v>
      </c>
      <c r="E1121" s="12" t="s">
        <v>287</v>
      </c>
      <c r="F1121" s="1"/>
      <c r="G1121" s="12" t="s">
        <v>285</v>
      </c>
      <c r="H1121" s="1" t="s">
        <v>338</v>
      </c>
      <c r="I1121" s="4" t="s">
        <v>337</v>
      </c>
      <c r="J1121" s="30">
        <v>58.41</v>
      </c>
      <c r="K1121" s="66">
        <v>63.79</v>
      </c>
      <c r="L1121" s="55">
        <f t="shared" si="34"/>
        <v>51</v>
      </c>
      <c r="M1121" s="55">
        <f t="shared" si="34"/>
        <v>40</v>
      </c>
      <c r="N1121" s="57">
        <f t="shared" si="35"/>
        <v>76.540000000000006</v>
      </c>
    </row>
    <row r="1122" spans="1:14" ht="21">
      <c r="A1122" s="5" t="s">
        <v>284</v>
      </c>
      <c r="B1122" s="5" t="s">
        <v>285</v>
      </c>
      <c r="C1122" s="5" t="s">
        <v>427</v>
      </c>
      <c r="D1122" s="5" t="s">
        <v>428</v>
      </c>
      <c r="E1122" s="12" t="s">
        <v>287</v>
      </c>
      <c r="F1122" s="1"/>
      <c r="G1122" s="12" t="s">
        <v>285</v>
      </c>
      <c r="H1122" s="1" t="s">
        <v>338</v>
      </c>
      <c r="I1122" s="4" t="s">
        <v>337</v>
      </c>
      <c r="J1122" s="30">
        <v>58.41</v>
      </c>
      <c r="K1122" s="66">
        <v>63.79</v>
      </c>
      <c r="L1122" s="55">
        <f t="shared" si="34"/>
        <v>51</v>
      </c>
      <c r="M1122" s="55">
        <f t="shared" si="34"/>
        <v>40</v>
      </c>
      <c r="N1122" s="57">
        <f t="shared" si="35"/>
        <v>76.540000000000006</v>
      </c>
    </row>
    <row r="1123" spans="1:14" ht="21">
      <c r="A1123" s="5" t="s">
        <v>284</v>
      </c>
      <c r="B1123" s="5" t="s">
        <v>285</v>
      </c>
      <c r="C1123" s="5" t="s">
        <v>11</v>
      </c>
      <c r="D1123" s="5" t="s">
        <v>293</v>
      </c>
      <c r="E1123" s="12" t="s">
        <v>287</v>
      </c>
      <c r="F1123" s="1"/>
      <c r="G1123" s="12" t="s">
        <v>285</v>
      </c>
      <c r="H1123" s="1" t="s">
        <v>295</v>
      </c>
      <c r="I1123" s="4" t="s">
        <v>294</v>
      </c>
      <c r="J1123" s="30">
        <v>50.22</v>
      </c>
      <c r="K1123" s="66">
        <v>56.87</v>
      </c>
      <c r="L1123" s="55">
        <f t="shared" si="34"/>
        <v>45</v>
      </c>
      <c r="M1123" s="55">
        <f t="shared" si="34"/>
        <v>36</v>
      </c>
      <c r="N1123" s="57">
        <f t="shared" si="35"/>
        <v>68.239999999999995</v>
      </c>
    </row>
    <row r="1124" spans="1:14" ht="21">
      <c r="A1124" s="5" t="s">
        <v>284</v>
      </c>
      <c r="B1124" s="5" t="s">
        <v>285</v>
      </c>
      <c r="C1124" s="5" t="s">
        <v>411</v>
      </c>
      <c r="D1124" s="5" t="s">
        <v>412</v>
      </c>
      <c r="E1124" s="12" t="s">
        <v>287</v>
      </c>
      <c r="F1124" s="1"/>
      <c r="G1124" s="12" t="s">
        <v>285</v>
      </c>
      <c r="H1124" s="1" t="s">
        <v>295</v>
      </c>
      <c r="I1124" s="4" t="s">
        <v>294</v>
      </c>
      <c r="J1124" s="30">
        <v>50.22</v>
      </c>
      <c r="K1124" s="66">
        <v>56.87</v>
      </c>
      <c r="L1124" s="55">
        <f t="shared" si="34"/>
        <v>45</v>
      </c>
      <c r="M1124" s="55">
        <f t="shared" si="34"/>
        <v>36</v>
      </c>
      <c r="N1124" s="57">
        <f t="shared" si="35"/>
        <v>68.239999999999995</v>
      </c>
    </row>
    <row r="1125" spans="1:14" ht="21">
      <c r="A1125" s="5" t="s">
        <v>284</v>
      </c>
      <c r="B1125" s="5" t="s">
        <v>285</v>
      </c>
      <c r="C1125" s="5" t="s">
        <v>160</v>
      </c>
      <c r="D1125" s="5" t="s">
        <v>376</v>
      </c>
      <c r="E1125" s="12" t="s">
        <v>287</v>
      </c>
      <c r="F1125" s="1"/>
      <c r="G1125" s="12" t="s">
        <v>285</v>
      </c>
      <c r="H1125" s="1" t="s">
        <v>295</v>
      </c>
      <c r="I1125" s="4" t="s">
        <v>294</v>
      </c>
      <c r="J1125" s="30">
        <v>50.22</v>
      </c>
      <c r="K1125" s="66">
        <v>56.87</v>
      </c>
      <c r="L1125" s="55">
        <f t="shared" si="34"/>
        <v>45</v>
      </c>
      <c r="M1125" s="55">
        <f t="shared" si="34"/>
        <v>36</v>
      </c>
      <c r="N1125" s="57">
        <f t="shared" si="35"/>
        <v>68.239999999999995</v>
      </c>
    </row>
    <row r="1126" spans="1:14" ht="21" hidden="1">
      <c r="A1126" s="5" t="s">
        <v>284</v>
      </c>
      <c r="B1126" s="5" t="s">
        <v>285</v>
      </c>
      <c r="C1126" s="5" t="s">
        <v>29</v>
      </c>
      <c r="D1126" s="5" t="s">
        <v>315</v>
      </c>
      <c r="E1126" s="12" t="s">
        <v>287</v>
      </c>
      <c r="F1126" s="1"/>
      <c r="G1126" s="12" t="s">
        <v>285</v>
      </c>
      <c r="H1126" s="1" t="s">
        <v>317</v>
      </c>
      <c r="I1126" s="3" t="s">
        <v>316</v>
      </c>
      <c r="J1126" s="30">
        <v>50.22</v>
      </c>
      <c r="K1126" s="66">
        <v>56.87</v>
      </c>
      <c r="L1126" s="55">
        <f t="shared" si="34"/>
        <v>45</v>
      </c>
      <c r="M1126" s="55">
        <f t="shared" si="34"/>
        <v>36</v>
      </c>
      <c r="N1126" s="57">
        <f t="shared" si="35"/>
        <v>68.239999999999995</v>
      </c>
    </row>
    <row r="1127" spans="1:14" ht="21" hidden="1">
      <c r="A1127" s="5" t="s">
        <v>284</v>
      </c>
      <c r="B1127" s="5" t="s">
        <v>285</v>
      </c>
      <c r="C1127" s="5" t="s">
        <v>402</v>
      </c>
      <c r="D1127" s="5" t="s">
        <v>403</v>
      </c>
      <c r="E1127" s="12" t="s">
        <v>287</v>
      </c>
      <c r="F1127" s="1"/>
      <c r="G1127" s="12" t="s">
        <v>285</v>
      </c>
      <c r="H1127" s="1" t="s">
        <v>405</v>
      </c>
      <c r="I1127" s="3" t="s">
        <v>404</v>
      </c>
      <c r="J1127" s="30">
        <v>67.400000000000006</v>
      </c>
      <c r="K1127" s="66">
        <v>78.08</v>
      </c>
      <c r="L1127" s="55">
        <f t="shared" si="34"/>
        <v>62</v>
      </c>
      <c r="M1127" s="55">
        <f t="shared" si="34"/>
        <v>49</v>
      </c>
      <c r="N1127" s="57">
        <f t="shared" si="35"/>
        <v>93.69</v>
      </c>
    </row>
    <row r="1128" spans="1:14" ht="21" hidden="1">
      <c r="A1128" s="5" t="s">
        <v>284</v>
      </c>
      <c r="B1128" s="5" t="s">
        <v>285</v>
      </c>
      <c r="C1128" s="5" t="s">
        <v>39</v>
      </c>
      <c r="D1128" s="5" t="s">
        <v>326</v>
      </c>
      <c r="E1128" s="12" t="s">
        <v>287</v>
      </c>
      <c r="F1128" s="1"/>
      <c r="G1128" s="12" t="s">
        <v>285</v>
      </c>
      <c r="H1128" s="1" t="s">
        <v>328</v>
      </c>
      <c r="I1128" s="3" t="s">
        <v>327</v>
      </c>
      <c r="J1128" s="30">
        <v>50.37</v>
      </c>
      <c r="K1128" s="66">
        <v>57.03</v>
      </c>
      <c r="L1128" s="55">
        <f t="shared" si="34"/>
        <v>45</v>
      </c>
      <c r="M1128" s="55">
        <f t="shared" si="34"/>
        <v>36</v>
      </c>
      <c r="N1128" s="57">
        <f t="shared" si="35"/>
        <v>68.430000000000007</v>
      </c>
    </row>
    <row r="1129" spans="1:14" ht="21">
      <c r="A1129" s="5" t="s">
        <v>284</v>
      </c>
      <c r="B1129" s="5" t="s">
        <v>285</v>
      </c>
      <c r="C1129" s="5" t="s">
        <v>15</v>
      </c>
      <c r="D1129" s="5" t="s">
        <v>299</v>
      </c>
      <c r="E1129" s="12" t="s">
        <v>287</v>
      </c>
      <c r="F1129" s="1"/>
      <c r="G1129" s="12" t="s">
        <v>285</v>
      </c>
      <c r="H1129" s="1" t="s">
        <v>301</v>
      </c>
      <c r="I1129" s="4" t="s">
        <v>300</v>
      </c>
      <c r="J1129" s="30">
        <v>27.79</v>
      </c>
      <c r="K1129" s="66">
        <v>30.15</v>
      </c>
      <c r="L1129" s="55">
        <f t="shared" si="34"/>
        <v>24</v>
      </c>
      <c r="M1129" s="55">
        <f t="shared" si="34"/>
        <v>19</v>
      </c>
      <c r="N1129" s="57">
        <f t="shared" si="35"/>
        <v>36.18</v>
      </c>
    </row>
    <row r="1130" spans="1:14" ht="21" hidden="1">
      <c r="A1130" s="5" t="s">
        <v>284</v>
      </c>
      <c r="B1130" s="5" t="s">
        <v>285</v>
      </c>
      <c r="C1130" s="5" t="s">
        <v>41</v>
      </c>
      <c r="D1130" s="5" t="s">
        <v>329</v>
      </c>
      <c r="E1130" s="12" t="s">
        <v>287</v>
      </c>
      <c r="F1130" s="1"/>
      <c r="G1130" s="12" t="s">
        <v>285</v>
      </c>
      <c r="H1130" s="1" t="s">
        <v>301</v>
      </c>
      <c r="I1130" s="6" t="s">
        <v>300</v>
      </c>
      <c r="J1130" s="30">
        <v>27.79</v>
      </c>
      <c r="K1130" s="66">
        <v>30.15</v>
      </c>
      <c r="L1130" s="55">
        <f t="shared" si="34"/>
        <v>24</v>
      </c>
      <c r="M1130" s="55">
        <f t="shared" si="34"/>
        <v>19</v>
      </c>
      <c r="N1130" s="57">
        <f t="shared" si="35"/>
        <v>36.18</v>
      </c>
    </row>
    <row r="1131" spans="1:14" ht="21">
      <c r="A1131" s="5" t="s">
        <v>284</v>
      </c>
      <c r="B1131" s="5" t="s">
        <v>285</v>
      </c>
      <c r="C1131" s="5" t="s">
        <v>96</v>
      </c>
      <c r="D1131" s="5" t="s">
        <v>18</v>
      </c>
      <c r="E1131" s="12" t="s">
        <v>287</v>
      </c>
      <c r="F1131" s="1"/>
      <c r="G1131" s="12" t="s">
        <v>285</v>
      </c>
      <c r="H1131" s="1" t="s">
        <v>301</v>
      </c>
      <c r="I1131" s="4" t="s">
        <v>300</v>
      </c>
      <c r="J1131" s="30">
        <v>27.79</v>
      </c>
      <c r="K1131" s="66">
        <v>30.15</v>
      </c>
      <c r="L1131" s="55">
        <f t="shared" si="34"/>
        <v>24</v>
      </c>
      <c r="M1131" s="55">
        <f t="shared" si="34"/>
        <v>19</v>
      </c>
      <c r="N1131" s="57">
        <f t="shared" si="35"/>
        <v>36.18</v>
      </c>
    </row>
    <row r="1132" spans="1:14" ht="21">
      <c r="A1132" s="5" t="s">
        <v>284</v>
      </c>
      <c r="B1132" s="5" t="s">
        <v>285</v>
      </c>
      <c r="C1132" s="5" t="s">
        <v>99</v>
      </c>
      <c r="D1132" s="5" t="s">
        <v>341</v>
      </c>
      <c r="E1132" s="12" t="s">
        <v>287</v>
      </c>
      <c r="F1132" s="1"/>
      <c r="G1132" s="12" t="s">
        <v>285</v>
      </c>
      <c r="H1132" s="1" t="s">
        <v>301</v>
      </c>
      <c r="I1132" s="4" t="s">
        <v>300</v>
      </c>
      <c r="J1132" s="30">
        <v>27.79</v>
      </c>
      <c r="K1132" s="66">
        <v>30.15</v>
      </c>
      <c r="L1132" s="55">
        <f t="shared" si="34"/>
        <v>24</v>
      </c>
      <c r="M1132" s="55">
        <f t="shared" si="34"/>
        <v>19</v>
      </c>
      <c r="N1132" s="57">
        <f t="shared" si="35"/>
        <v>36.18</v>
      </c>
    </row>
    <row r="1133" spans="1:14" ht="21">
      <c r="A1133" s="5" t="s">
        <v>284</v>
      </c>
      <c r="B1133" s="5" t="s">
        <v>285</v>
      </c>
      <c r="C1133" s="5" t="s">
        <v>113</v>
      </c>
      <c r="D1133" s="5" t="s">
        <v>351</v>
      </c>
      <c r="E1133" s="12" t="s">
        <v>287</v>
      </c>
      <c r="F1133" s="1"/>
      <c r="G1133" s="12" t="s">
        <v>285</v>
      </c>
      <c r="H1133" s="1" t="s">
        <v>301</v>
      </c>
      <c r="I1133" s="4" t="s">
        <v>300</v>
      </c>
      <c r="J1133" s="30">
        <v>27.79</v>
      </c>
      <c r="K1133" s="66">
        <v>30.15</v>
      </c>
      <c r="L1133" s="55">
        <f t="shared" si="34"/>
        <v>24</v>
      </c>
      <c r="M1133" s="55">
        <f t="shared" si="34"/>
        <v>19</v>
      </c>
      <c r="N1133" s="57">
        <f t="shared" si="35"/>
        <v>36.18</v>
      </c>
    </row>
    <row r="1134" spans="1:14" ht="21">
      <c r="A1134" s="5" t="s">
        <v>284</v>
      </c>
      <c r="B1134" s="5" t="s">
        <v>285</v>
      </c>
      <c r="C1134" s="5" t="s">
        <v>155</v>
      </c>
      <c r="D1134" s="5" t="s">
        <v>373</v>
      </c>
      <c r="E1134" s="12" t="s">
        <v>287</v>
      </c>
      <c r="F1134" s="1"/>
      <c r="G1134" s="12" t="s">
        <v>285</v>
      </c>
      <c r="H1134" s="1" t="s">
        <v>301</v>
      </c>
      <c r="I1134" s="4" t="s">
        <v>300</v>
      </c>
      <c r="J1134" s="30">
        <v>27.79</v>
      </c>
      <c r="K1134" s="66">
        <v>30.15</v>
      </c>
      <c r="L1134" s="55">
        <f t="shared" si="34"/>
        <v>24</v>
      </c>
      <c r="M1134" s="55">
        <f t="shared" si="34"/>
        <v>19</v>
      </c>
      <c r="N1134" s="57">
        <f t="shared" si="35"/>
        <v>36.18</v>
      </c>
    </row>
    <row r="1135" spans="1:14" ht="21">
      <c r="A1135" s="5" t="s">
        <v>284</v>
      </c>
      <c r="B1135" s="5" t="s">
        <v>285</v>
      </c>
      <c r="C1135" s="5" t="s">
        <v>174</v>
      </c>
      <c r="D1135" s="5" t="s">
        <v>392</v>
      </c>
      <c r="E1135" s="12" t="s">
        <v>287</v>
      </c>
      <c r="F1135" s="1"/>
      <c r="G1135" s="12" t="s">
        <v>285</v>
      </c>
      <c r="H1135" s="1" t="s">
        <v>301</v>
      </c>
      <c r="I1135" s="4" t="s">
        <v>300</v>
      </c>
      <c r="J1135" s="30">
        <v>27.79</v>
      </c>
      <c r="K1135" s="66">
        <v>30.15</v>
      </c>
      <c r="L1135" s="55">
        <f t="shared" si="34"/>
        <v>24</v>
      </c>
      <c r="M1135" s="55">
        <f t="shared" si="34"/>
        <v>19</v>
      </c>
      <c r="N1135" s="57">
        <f t="shared" si="35"/>
        <v>36.18</v>
      </c>
    </row>
    <row r="1136" spans="1:14" ht="21">
      <c r="A1136" s="5" t="s">
        <v>284</v>
      </c>
      <c r="B1136" s="5" t="s">
        <v>285</v>
      </c>
      <c r="C1136" s="5" t="s">
        <v>175</v>
      </c>
      <c r="D1136" s="5" t="s">
        <v>393</v>
      </c>
      <c r="E1136" s="12" t="s">
        <v>287</v>
      </c>
      <c r="F1136" s="1"/>
      <c r="G1136" s="12" t="s">
        <v>285</v>
      </c>
      <c r="H1136" s="1" t="s">
        <v>301</v>
      </c>
      <c r="I1136" s="4" t="s">
        <v>300</v>
      </c>
      <c r="J1136" s="30">
        <v>27.79</v>
      </c>
      <c r="K1136" s="66">
        <v>30.15</v>
      </c>
      <c r="L1136" s="55">
        <f t="shared" si="34"/>
        <v>24</v>
      </c>
      <c r="M1136" s="55">
        <f t="shared" si="34"/>
        <v>19</v>
      </c>
      <c r="N1136" s="57">
        <f t="shared" si="35"/>
        <v>36.18</v>
      </c>
    </row>
    <row r="1137" spans="1:14" ht="21">
      <c r="A1137" s="5" t="s">
        <v>284</v>
      </c>
      <c r="B1137" s="5" t="s">
        <v>285</v>
      </c>
      <c r="C1137" s="5" t="s">
        <v>102</v>
      </c>
      <c r="D1137" s="5" t="s">
        <v>342</v>
      </c>
      <c r="E1137" s="12" t="s">
        <v>287</v>
      </c>
      <c r="F1137" s="1"/>
      <c r="G1137" s="12" t="s">
        <v>285</v>
      </c>
      <c r="H1137" s="1" t="s">
        <v>344</v>
      </c>
      <c r="I1137" s="4" t="s">
        <v>343</v>
      </c>
      <c r="J1137" s="30">
        <v>31.02</v>
      </c>
      <c r="K1137" s="66">
        <v>31.84</v>
      </c>
      <c r="L1137" s="55">
        <f t="shared" si="34"/>
        <v>25</v>
      </c>
      <c r="M1137" s="55">
        <f t="shared" si="34"/>
        <v>20</v>
      </c>
      <c r="N1137" s="57">
        <f t="shared" si="35"/>
        <v>38.200000000000003</v>
      </c>
    </row>
    <row r="1138" spans="1:14" ht="21">
      <c r="A1138" s="5" t="s">
        <v>284</v>
      </c>
      <c r="B1138" s="5" t="s">
        <v>285</v>
      </c>
      <c r="C1138" s="5" t="s">
        <v>118</v>
      </c>
      <c r="D1138" s="5" t="s">
        <v>354</v>
      </c>
      <c r="E1138" s="12" t="s">
        <v>287</v>
      </c>
      <c r="F1138" s="1"/>
      <c r="G1138" s="12" t="s">
        <v>285</v>
      </c>
      <c r="H1138" s="1" t="s">
        <v>344</v>
      </c>
      <c r="I1138" s="4" t="s">
        <v>343</v>
      </c>
      <c r="J1138" s="30">
        <v>31.02</v>
      </c>
      <c r="K1138" s="66">
        <v>31.84</v>
      </c>
      <c r="L1138" s="55">
        <f t="shared" si="34"/>
        <v>25</v>
      </c>
      <c r="M1138" s="55">
        <f t="shared" si="34"/>
        <v>20</v>
      </c>
      <c r="N1138" s="57">
        <f t="shared" si="35"/>
        <v>38.200000000000003</v>
      </c>
    </row>
    <row r="1139" spans="1:14" ht="21">
      <c r="A1139" s="5" t="s">
        <v>284</v>
      </c>
      <c r="B1139" s="5" t="s">
        <v>285</v>
      </c>
      <c r="C1139" s="5" t="s">
        <v>123</v>
      </c>
      <c r="D1139" s="5" t="s">
        <v>357</v>
      </c>
      <c r="E1139" s="12" t="s">
        <v>287</v>
      </c>
      <c r="F1139" s="1"/>
      <c r="G1139" s="12" t="s">
        <v>285</v>
      </c>
      <c r="H1139" s="1" t="s">
        <v>344</v>
      </c>
      <c r="I1139" s="4" t="s">
        <v>343</v>
      </c>
      <c r="J1139" s="30">
        <v>31.02</v>
      </c>
      <c r="K1139" s="66">
        <v>31.84</v>
      </c>
      <c r="L1139" s="55">
        <f t="shared" si="34"/>
        <v>25</v>
      </c>
      <c r="M1139" s="55">
        <f t="shared" si="34"/>
        <v>20</v>
      </c>
      <c r="N1139" s="57">
        <f t="shared" si="35"/>
        <v>38.200000000000003</v>
      </c>
    </row>
    <row r="1140" spans="1:14" ht="21" hidden="1">
      <c r="A1140" s="5" t="s">
        <v>284</v>
      </c>
      <c r="B1140" s="5" t="s">
        <v>285</v>
      </c>
      <c r="C1140" s="5" t="s">
        <v>138</v>
      </c>
      <c r="D1140" s="5" t="s">
        <v>366</v>
      </c>
      <c r="E1140" s="12" t="s">
        <v>287</v>
      </c>
      <c r="F1140" s="1"/>
      <c r="G1140" s="12" t="s">
        <v>285</v>
      </c>
      <c r="H1140" s="1" t="s">
        <v>344</v>
      </c>
      <c r="I1140" s="3" t="s">
        <v>343</v>
      </c>
      <c r="J1140" s="30">
        <v>31.02</v>
      </c>
      <c r="K1140" s="66">
        <v>31.84</v>
      </c>
      <c r="L1140" s="55">
        <f t="shared" si="34"/>
        <v>25</v>
      </c>
      <c r="M1140" s="55">
        <f t="shared" si="34"/>
        <v>20</v>
      </c>
      <c r="N1140" s="57">
        <f t="shared" si="35"/>
        <v>38.200000000000003</v>
      </c>
    </row>
    <row r="1141" spans="1:14" ht="21">
      <c r="A1141" s="5" t="s">
        <v>284</v>
      </c>
      <c r="B1141" s="5" t="s">
        <v>285</v>
      </c>
      <c r="C1141" s="5" t="s">
        <v>168</v>
      </c>
      <c r="D1141" s="5" t="s">
        <v>388</v>
      </c>
      <c r="E1141" s="12" t="s">
        <v>287</v>
      </c>
      <c r="F1141" s="1"/>
      <c r="G1141" s="12" t="s">
        <v>285</v>
      </c>
      <c r="H1141" s="1" t="s">
        <v>344</v>
      </c>
      <c r="I1141" s="4" t="s">
        <v>343</v>
      </c>
      <c r="J1141" s="30">
        <v>31.02</v>
      </c>
      <c r="K1141" s="66">
        <v>31.84</v>
      </c>
      <c r="L1141" s="55">
        <f t="shared" si="34"/>
        <v>25</v>
      </c>
      <c r="M1141" s="55">
        <f t="shared" si="34"/>
        <v>20</v>
      </c>
      <c r="N1141" s="57">
        <f t="shared" si="35"/>
        <v>38.200000000000003</v>
      </c>
    </row>
    <row r="1142" spans="1:14" ht="21">
      <c r="A1142" s="5" t="s">
        <v>284</v>
      </c>
      <c r="B1142" s="5" t="s">
        <v>285</v>
      </c>
      <c r="C1142" s="5" t="s">
        <v>171</v>
      </c>
      <c r="D1142" s="5" t="s">
        <v>390</v>
      </c>
      <c r="E1142" s="12" t="s">
        <v>287</v>
      </c>
      <c r="F1142" s="1"/>
      <c r="G1142" s="12" t="s">
        <v>285</v>
      </c>
      <c r="H1142" s="1" t="s">
        <v>344</v>
      </c>
      <c r="I1142" s="4" t="s">
        <v>343</v>
      </c>
      <c r="J1142" s="30">
        <v>31.02</v>
      </c>
      <c r="K1142" s="66">
        <v>31.84</v>
      </c>
      <c r="L1142" s="55">
        <f t="shared" si="34"/>
        <v>25</v>
      </c>
      <c r="M1142" s="55">
        <f t="shared" si="34"/>
        <v>20</v>
      </c>
      <c r="N1142" s="57">
        <f t="shared" si="35"/>
        <v>38.200000000000003</v>
      </c>
    </row>
    <row r="1143" spans="1:14" ht="21">
      <c r="A1143" s="5" t="s">
        <v>284</v>
      </c>
      <c r="B1143" s="5" t="s">
        <v>285</v>
      </c>
      <c r="C1143" s="5" t="s">
        <v>176</v>
      </c>
      <c r="D1143" s="5" t="s">
        <v>394</v>
      </c>
      <c r="E1143" s="12" t="s">
        <v>287</v>
      </c>
      <c r="F1143" s="1"/>
      <c r="G1143" s="12" t="s">
        <v>285</v>
      </c>
      <c r="H1143" s="1" t="s">
        <v>344</v>
      </c>
      <c r="I1143" s="4" t="s">
        <v>343</v>
      </c>
      <c r="J1143" s="30">
        <v>31.02</v>
      </c>
      <c r="K1143" s="66">
        <v>31.84</v>
      </c>
      <c r="L1143" s="55">
        <f t="shared" si="34"/>
        <v>25</v>
      </c>
      <c r="M1143" s="55">
        <f t="shared" si="34"/>
        <v>20</v>
      </c>
      <c r="N1143" s="57">
        <f t="shared" si="35"/>
        <v>38.200000000000003</v>
      </c>
    </row>
    <row r="1144" spans="1:14" ht="21">
      <c r="A1144" s="5" t="s">
        <v>284</v>
      </c>
      <c r="B1144" s="5" t="s">
        <v>285</v>
      </c>
      <c r="C1144" s="5" t="s">
        <v>13</v>
      </c>
      <c r="D1144" s="5" t="s">
        <v>296</v>
      </c>
      <c r="E1144" s="12" t="s">
        <v>287</v>
      </c>
      <c r="F1144" s="1"/>
      <c r="G1144" s="12" t="s">
        <v>285</v>
      </c>
      <c r="H1144" s="1" t="s">
        <v>298</v>
      </c>
      <c r="I1144" s="4" t="s">
        <v>297</v>
      </c>
      <c r="J1144" s="30">
        <v>33.119999999999997</v>
      </c>
      <c r="K1144" s="66">
        <v>34.97</v>
      </c>
      <c r="L1144" s="55">
        <f t="shared" si="34"/>
        <v>27</v>
      </c>
      <c r="M1144" s="55">
        <f t="shared" si="34"/>
        <v>21</v>
      </c>
      <c r="N1144" s="57">
        <f t="shared" si="35"/>
        <v>41.96</v>
      </c>
    </row>
    <row r="1145" spans="1:14" ht="21">
      <c r="A1145" s="5" t="s">
        <v>284</v>
      </c>
      <c r="B1145" s="5" t="s">
        <v>285</v>
      </c>
      <c r="C1145" s="5" t="s">
        <v>23</v>
      </c>
      <c r="D1145" s="5" t="s">
        <v>311</v>
      </c>
      <c r="E1145" s="12" t="s">
        <v>287</v>
      </c>
      <c r="F1145" s="1"/>
      <c r="G1145" s="12" t="s">
        <v>285</v>
      </c>
      <c r="H1145" s="1" t="s">
        <v>298</v>
      </c>
      <c r="I1145" s="4" t="s">
        <v>297</v>
      </c>
      <c r="J1145" s="30">
        <v>33.119999999999997</v>
      </c>
      <c r="K1145" s="66">
        <v>34.97</v>
      </c>
      <c r="L1145" s="55">
        <f t="shared" si="34"/>
        <v>27</v>
      </c>
      <c r="M1145" s="55">
        <f t="shared" si="34"/>
        <v>21</v>
      </c>
      <c r="N1145" s="57">
        <f t="shared" si="35"/>
        <v>41.96</v>
      </c>
    </row>
    <row r="1146" spans="1:14" ht="21">
      <c r="A1146" s="5" t="s">
        <v>284</v>
      </c>
      <c r="B1146" s="5" t="s">
        <v>285</v>
      </c>
      <c r="C1146" s="5" t="s">
        <v>43</v>
      </c>
      <c r="D1146" s="5" t="s">
        <v>330</v>
      </c>
      <c r="E1146" s="12" t="s">
        <v>287</v>
      </c>
      <c r="F1146" s="1"/>
      <c r="G1146" s="12" t="s">
        <v>285</v>
      </c>
      <c r="H1146" s="1" t="s">
        <v>298</v>
      </c>
      <c r="I1146" s="4" t="s">
        <v>297</v>
      </c>
      <c r="J1146" s="30">
        <v>33.119999999999997</v>
      </c>
      <c r="K1146" s="66">
        <v>34.97</v>
      </c>
      <c r="L1146" s="55">
        <f t="shared" si="34"/>
        <v>27</v>
      </c>
      <c r="M1146" s="55">
        <f t="shared" si="34"/>
        <v>21</v>
      </c>
      <c r="N1146" s="57">
        <f t="shared" si="35"/>
        <v>41.96</v>
      </c>
    </row>
    <row r="1147" spans="1:14" ht="21">
      <c r="A1147" s="5" t="s">
        <v>284</v>
      </c>
      <c r="B1147" s="5" t="s">
        <v>285</v>
      </c>
      <c r="C1147" s="5" t="s">
        <v>105</v>
      </c>
      <c r="D1147" s="5" t="s">
        <v>345</v>
      </c>
      <c r="E1147" s="12" t="s">
        <v>287</v>
      </c>
      <c r="F1147" s="1"/>
      <c r="G1147" s="12" t="s">
        <v>285</v>
      </c>
      <c r="H1147" s="1" t="s">
        <v>298</v>
      </c>
      <c r="I1147" s="4" t="s">
        <v>297</v>
      </c>
      <c r="J1147" s="30">
        <v>33.119999999999997</v>
      </c>
      <c r="K1147" s="66">
        <v>34.97</v>
      </c>
      <c r="L1147" s="55">
        <f t="shared" si="34"/>
        <v>27</v>
      </c>
      <c r="M1147" s="55">
        <f t="shared" si="34"/>
        <v>21</v>
      </c>
      <c r="N1147" s="57">
        <f t="shared" si="35"/>
        <v>41.96</v>
      </c>
    </row>
    <row r="1148" spans="1:14" ht="21">
      <c r="A1148" s="5" t="s">
        <v>284</v>
      </c>
      <c r="B1148" s="5" t="s">
        <v>285</v>
      </c>
      <c r="C1148" s="5" t="s">
        <v>114</v>
      </c>
      <c r="D1148" s="5" t="s">
        <v>352</v>
      </c>
      <c r="E1148" s="12" t="s">
        <v>287</v>
      </c>
      <c r="F1148" s="1"/>
      <c r="G1148" s="12" t="s">
        <v>285</v>
      </c>
      <c r="H1148" s="1" t="s">
        <v>298</v>
      </c>
      <c r="I1148" s="4" t="s">
        <v>297</v>
      </c>
      <c r="J1148" s="30">
        <v>33.119999999999997</v>
      </c>
      <c r="K1148" s="66">
        <v>34.97</v>
      </c>
      <c r="L1148" s="55">
        <f t="shared" si="34"/>
        <v>27</v>
      </c>
      <c r="M1148" s="55">
        <f t="shared" si="34"/>
        <v>21</v>
      </c>
      <c r="N1148" s="57">
        <f t="shared" si="35"/>
        <v>41.96</v>
      </c>
    </row>
    <row r="1149" spans="1:14" ht="21" hidden="1">
      <c r="A1149" s="5" t="s">
        <v>284</v>
      </c>
      <c r="B1149" s="5" t="s">
        <v>285</v>
      </c>
      <c r="C1149" s="5" t="s">
        <v>144</v>
      </c>
      <c r="D1149" s="5" t="s">
        <v>368</v>
      </c>
      <c r="E1149" s="12" t="s">
        <v>287</v>
      </c>
      <c r="F1149" s="1"/>
      <c r="G1149" s="12" t="s">
        <v>285</v>
      </c>
      <c r="H1149" s="1" t="s">
        <v>298</v>
      </c>
      <c r="I1149" s="7" t="s">
        <v>297</v>
      </c>
      <c r="J1149" s="30">
        <v>33.119999999999997</v>
      </c>
      <c r="K1149" s="66">
        <v>34.97</v>
      </c>
      <c r="L1149" s="55">
        <f t="shared" si="34"/>
        <v>27</v>
      </c>
      <c r="M1149" s="55">
        <f t="shared" si="34"/>
        <v>21</v>
      </c>
      <c r="N1149" s="57">
        <f t="shared" si="35"/>
        <v>41.96</v>
      </c>
    </row>
    <row r="1150" spans="1:14" ht="21">
      <c r="A1150" s="5" t="s">
        <v>284</v>
      </c>
      <c r="B1150" s="5" t="s">
        <v>285</v>
      </c>
      <c r="C1150" s="5" t="s">
        <v>147</v>
      </c>
      <c r="D1150" s="5" t="s">
        <v>369</v>
      </c>
      <c r="E1150" s="12" t="s">
        <v>287</v>
      </c>
      <c r="F1150" s="1"/>
      <c r="G1150" s="12" t="s">
        <v>285</v>
      </c>
      <c r="H1150" s="1" t="s">
        <v>298</v>
      </c>
      <c r="I1150" s="4" t="s">
        <v>297</v>
      </c>
      <c r="J1150" s="30">
        <v>33.119999999999997</v>
      </c>
      <c r="K1150" s="66">
        <v>34.97</v>
      </c>
      <c r="L1150" s="55">
        <f t="shared" si="34"/>
        <v>27</v>
      </c>
      <c r="M1150" s="55">
        <f t="shared" si="34"/>
        <v>21</v>
      </c>
      <c r="N1150" s="57">
        <f t="shared" si="35"/>
        <v>41.96</v>
      </c>
    </row>
    <row r="1151" spans="1:14" ht="21">
      <c r="A1151" s="5" t="s">
        <v>284</v>
      </c>
      <c r="B1151" s="5" t="s">
        <v>285</v>
      </c>
      <c r="C1151" s="5" t="s">
        <v>148</v>
      </c>
      <c r="D1151" s="5" t="s">
        <v>370</v>
      </c>
      <c r="E1151" s="12" t="s">
        <v>287</v>
      </c>
      <c r="F1151" s="1"/>
      <c r="G1151" s="12" t="s">
        <v>285</v>
      </c>
      <c r="H1151" s="1" t="s">
        <v>298</v>
      </c>
      <c r="I1151" s="4" t="s">
        <v>297</v>
      </c>
      <c r="J1151" s="30">
        <v>33.119999999999997</v>
      </c>
      <c r="K1151" s="66">
        <v>34.97</v>
      </c>
      <c r="L1151" s="55">
        <f t="shared" si="34"/>
        <v>27</v>
      </c>
      <c r="M1151" s="55">
        <f t="shared" si="34"/>
        <v>21</v>
      </c>
      <c r="N1151" s="57">
        <f t="shared" si="35"/>
        <v>41.96</v>
      </c>
    </row>
    <row r="1152" spans="1:14" ht="21">
      <c r="A1152" s="5" t="s">
        <v>284</v>
      </c>
      <c r="B1152" s="5" t="s">
        <v>285</v>
      </c>
      <c r="C1152" s="5" t="s">
        <v>425</v>
      </c>
      <c r="D1152" s="5" t="s">
        <v>426</v>
      </c>
      <c r="E1152" s="12" t="s">
        <v>287</v>
      </c>
      <c r="F1152" s="1"/>
      <c r="G1152" s="12" t="s">
        <v>285</v>
      </c>
      <c r="H1152" s="1" t="s">
        <v>381</v>
      </c>
      <c r="I1152" s="4" t="s">
        <v>380</v>
      </c>
      <c r="J1152" s="30">
        <v>43.87</v>
      </c>
      <c r="K1152" s="66">
        <v>48.3</v>
      </c>
      <c r="L1152" s="55">
        <f t="shared" si="34"/>
        <v>38</v>
      </c>
      <c r="M1152" s="55">
        <f t="shared" si="34"/>
        <v>30</v>
      </c>
      <c r="N1152" s="57">
        <f t="shared" si="35"/>
        <v>57.96</v>
      </c>
    </row>
    <row r="1153" spans="1:14" ht="21" hidden="1">
      <c r="A1153" s="5" t="s">
        <v>284</v>
      </c>
      <c r="B1153" s="5" t="s">
        <v>285</v>
      </c>
      <c r="C1153" s="5" t="s">
        <v>163</v>
      </c>
      <c r="D1153" s="5" t="s">
        <v>379</v>
      </c>
      <c r="E1153" s="12" t="s">
        <v>287</v>
      </c>
      <c r="F1153" s="1"/>
      <c r="G1153" s="12" t="s">
        <v>285</v>
      </c>
      <c r="H1153" s="1" t="s">
        <v>381</v>
      </c>
      <c r="I1153" s="3" t="s">
        <v>380</v>
      </c>
      <c r="J1153" s="30">
        <v>43.87</v>
      </c>
      <c r="K1153" s="66">
        <v>48.3</v>
      </c>
      <c r="L1153" s="55">
        <f t="shared" si="34"/>
        <v>38</v>
      </c>
      <c r="M1153" s="55">
        <f t="shared" si="34"/>
        <v>30</v>
      </c>
      <c r="N1153" s="57">
        <f t="shared" si="35"/>
        <v>57.96</v>
      </c>
    </row>
    <row r="1154" spans="1:14" ht="21" hidden="1">
      <c r="A1154" s="5" t="s">
        <v>284</v>
      </c>
      <c r="B1154" s="5" t="s">
        <v>285</v>
      </c>
      <c r="C1154" s="5" t="s">
        <v>19</v>
      </c>
      <c r="D1154" s="5" t="s">
        <v>305</v>
      </c>
      <c r="E1154" s="12" t="s">
        <v>287</v>
      </c>
      <c r="F1154" s="1"/>
      <c r="G1154" s="12" t="s">
        <v>285</v>
      </c>
      <c r="H1154" s="1" t="s">
        <v>307</v>
      </c>
      <c r="I1154" s="3" t="s">
        <v>306</v>
      </c>
      <c r="J1154" s="30">
        <v>48.63</v>
      </c>
      <c r="K1154" s="66">
        <v>56.24</v>
      </c>
      <c r="L1154" s="55">
        <f t="shared" si="34"/>
        <v>44</v>
      </c>
      <c r="M1154" s="55">
        <f t="shared" si="34"/>
        <v>35</v>
      </c>
      <c r="N1154" s="57">
        <f t="shared" si="35"/>
        <v>67.48</v>
      </c>
    </row>
    <row r="1155" spans="1:14" ht="21">
      <c r="A1155" s="5" t="s">
        <v>284</v>
      </c>
      <c r="B1155" s="5" t="s">
        <v>285</v>
      </c>
      <c r="C1155" s="5" t="s">
        <v>107</v>
      </c>
      <c r="D1155" s="5" t="s">
        <v>347</v>
      </c>
      <c r="E1155" s="12" t="s">
        <v>287</v>
      </c>
      <c r="F1155" s="1"/>
      <c r="G1155" s="12" t="s">
        <v>285</v>
      </c>
      <c r="H1155" s="1" t="s">
        <v>307</v>
      </c>
      <c r="I1155" s="4" t="s">
        <v>306</v>
      </c>
      <c r="J1155" s="30">
        <v>48.63</v>
      </c>
      <c r="K1155" s="66">
        <v>56.24</v>
      </c>
      <c r="L1155" s="55">
        <f t="shared" si="34"/>
        <v>44</v>
      </c>
      <c r="M1155" s="55">
        <f t="shared" si="34"/>
        <v>35</v>
      </c>
      <c r="N1155" s="57">
        <f t="shared" si="35"/>
        <v>67.48</v>
      </c>
    </row>
    <row r="1156" spans="1:14" ht="21">
      <c r="A1156" s="5" t="s">
        <v>284</v>
      </c>
      <c r="B1156" s="5" t="s">
        <v>285</v>
      </c>
      <c r="C1156" s="5" t="s">
        <v>119</v>
      </c>
      <c r="D1156" s="5" t="s">
        <v>355</v>
      </c>
      <c r="E1156" s="12" t="s">
        <v>287</v>
      </c>
      <c r="F1156" s="1"/>
      <c r="G1156" s="12" t="s">
        <v>285</v>
      </c>
      <c r="H1156" s="1" t="s">
        <v>307</v>
      </c>
      <c r="I1156" s="4" t="s">
        <v>306</v>
      </c>
      <c r="J1156" s="30">
        <v>48.63</v>
      </c>
      <c r="K1156" s="66">
        <v>56.24</v>
      </c>
      <c r="L1156" s="55">
        <f t="shared" ref="L1156:M1219" si="36">ROUNDDOWN(K1156*0.8,0)</f>
        <v>44</v>
      </c>
      <c r="M1156" s="55">
        <f t="shared" si="36"/>
        <v>35</v>
      </c>
      <c r="N1156" s="57">
        <f t="shared" si="35"/>
        <v>67.48</v>
      </c>
    </row>
    <row r="1157" spans="1:14" ht="21">
      <c r="A1157" s="5" t="s">
        <v>284</v>
      </c>
      <c r="B1157" s="5" t="s">
        <v>285</v>
      </c>
      <c r="C1157" s="5" t="s">
        <v>421</v>
      </c>
      <c r="D1157" s="5" t="s">
        <v>422</v>
      </c>
      <c r="E1157" s="12" t="s">
        <v>287</v>
      </c>
      <c r="F1157" s="1"/>
      <c r="G1157" s="12" t="s">
        <v>285</v>
      </c>
      <c r="H1157" s="1" t="s">
        <v>307</v>
      </c>
      <c r="I1157" s="4" t="s">
        <v>306</v>
      </c>
      <c r="J1157" s="30">
        <v>48.63</v>
      </c>
      <c r="K1157" s="66">
        <v>56.24</v>
      </c>
      <c r="L1157" s="55">
        <f t="shared" si="36"/>
        <v>44</v>
      </c>
      <c r="M1157" s="55">
        <f t="shared" si="36"/>
        <v>35</v>
      </c>
      <c r="N1157" s="57">
        <f t="shared" ref="N1157:N1220" si="37">ROUNDDOWN(K1157*1.2,2)</f>
        <v>67.48</v>
      </c>
    </row>
    <row r="1158" spans="1:14" ht="21">
      <c r="A1158" s="5" t="s">
        <v>284</v>
      </c>
      <c r="B1158" s="5" t="s">
        <v>285</v>
      </c>
      <c r="C1158" s="5" t="s">
        <v>129</v>
      </c>
      <c r="D1158" s="5" t="s">
        <v>361</v>
      </c>
      <c r="E1158" s="12" t="s">
        <v>287</v>
      </c>
      <c r="F1158" s="1"/>
      <c r="G1158" s="12" t="s">
        <v>285</v>
      </c>
      <c r="H1158" s="1" t="s">
        <v>307</v>
      </c>
      <c r="I1158" s="4" t="s">
        <v>306</v>
      </c>
      <c r="J1158" s="30">
        <v>48.63</v>
      </c>
      <c r="K1158" s="66">
        <v>56.24</v>
      </c>
      <c r="L1158" s="55">
        <f t="shared" si="36"/>
        <v>44</v>
      </c>
      <c r="M1158" s="55">
        <f t="shared" si="36"/>
        <v>35</v>
      </c>
      <c r="N1158" s="57">
        <f t="shared" si="37"/>
        <v>67.48</v>
      </c>
    </row>
    <row r="1159" spans="1:14" ht="21">
      <c r="A1159" s="5" t="s">
        <v>284</v>
      </c>
      <c r="B1159" s="5" t="s">
        <v>285</v>
      </c>
      <c r="C1159" s="5" t="s">
        <v>133</v>
      </c>
      <c r="D1159" s="5" t="s">
        <v>363</v>
      </c>
      <c r="E1159" s="12" t="s">
        <v>287</v>
      </c>
      <c r="F1159" s="1"/>
      <c r="G1159" s="12" t="s">
        <v>285</v>
      </c>
      <c r="H1159" s="1" t="s">
        <v>307</v>
      </c>
      <c r="I1159" s="4" t="s">
        <v>306</v>
      </c>
      <c r="J1159" s="30">
        <v>48.63</v>
      </c>
      <c r="K1159" s="66">
        <v>56.24</v>
      </c>
      <c r="L1159" s="55">
        <f t="shared" si="36"/>
        <v>44</v>
      </c>
      <c r="M1159" s="55">
        <f t="shared" si="36"/>
        <v>35</v>
      </c>
      <c r="N1159" s="57">
        <f t="shared" si="37"/>
        <v>67.48</v>
      </c>
    </row>
    <row r="1160" spans="1:14" ht="21">
      <c r="A1160" s="5" t="s">
        <v>284</v>
      </c>
      <c r="B1160" s="5" t="s">
        <v>285</v>
      </c>
      <c r="C1160" s="5" t="s">
        <v>156</v>
      </c>
      <c r="D1160" s="5" t="s">
        <v>374</v>
      </c>
      <c r="E1160" s="12" t="s">
        <v>287</v>
      </c>
      <c r="F1160" s="1"/>
      <c r="G1160" s="12" t="s">
        <v>285</v>
      </c>
      <c r="H1160" s="1" t="s">
        <v>307</v>
      </c>
      <c r="I1160" s="4" t="s">
        <v>306</v>
      </c>
      <c r="J1160" s="30">
        <v>48.63</v>
      </c>
      <c r="K1160" s="66">
        <v>56.24</v>
      </c>
      <c r="L1160" s="55">
        <f t="shared" si="36"/>
        <v>44</v>
      </c>
      <c r="M1160" s="55">
        <f t="shared" si="36"/>
        <v>35</v>
      </c>
      <c r="N1160" s="57">
        <f t="shared" si="37"/>
        <v>67.48</v>
      </c>
    </row>
    <row r="1161" spans="1:14" ht="21">
      <c r="A1161" s="5" t="s">
        <v>284</v>
      </c>
      <c r="B1161" s="5" t="s">
        <v>285</v>
      </c>
      <c r="C1161" s="5" t="s">
        <v>179</v>
      </c>
      <c r="D1161" s="5" t="s">
        <v>395</v>
      </c>
      <c r="E1161" s="12" t="s">
        <v>287</v>
      </c>
      <c r="F1161" s="1"/>
      <c r="G1161" s="12" t="s">
        <v>285</v>
      </c>
      <c r="H1161" s="1" t="s">
        <v>307</v>
      </c>
      <c r="I1161" s="4" t="s">
        <v>306</v>
      </c>
      <c r="J1161" s="30">
        <v>48.63</v>
      </c>
      <c r="K1161" s="66">
        <v>56.24</v>
      </c>
      <c r="L1161" s="55">
        <f t="shared" si="36"/>
        <v>44</v>
      </c>
      <c r="M1161" s="55">
        <f t="shared" si="36"/>
        <v>35</v>
      </c>
      <c r="N1161" s="57">
        <f t="shared" si="37"/>
        <v>67.48</v>
      </c>
    </row>
    <row r="1162" spans="1:14" ht="21" hidden="1">
      <c r="A1162" s="5" t="s">
        <v>284</v>
      </c>
      <c r="B1162" s="5" t="s">
        <v>285</v>
      </c>
      <c r="C1162" s="5" t="s">
        <v>406</v>
      </c>
      <c r="D1162" s="5" t="s">
        <v>407</v>
      </c>
      <c r="E1162" s="12" t="s">
        <v>287</v>
      </c>
      <c r="F1162" s="1"/>
      <c r="G1162" s="12" t="s">
        <v>285</v>
      </c>
      <c r="H1162" s="1" t="s">
        <v>407</v>
      </c>
      <c r="I1162" s="3" t="s">
        <v>408</v>
      </c>
      <c r="J1162" s="30">
        <v>48.63</v>
      </c>
      <c r="K1162" s="66">
        <v>56.24</v>
      </c>
      <c r="L1162" s="55">
        <f t="shared" si="36"/>
        <v>44</v>
      </c>
      <c r="M1162" s="55">
        <f t="shared" si="36"/>
        <v>35</v>
      </c>
      <c r="N1162" s="57">
        <f t="shared" si="37"/>
        <v>67.48</v>
      </c>
    </row>
    <row r="1163" spans="1:14" ht="21">
      <c r="A1163" s="5" t="s">
        <v>284</v>
      </c>
      <c r="B1163" s="5" t="s">
        <v>285</v>
      </c>
      <c r="C1163" s="5" t="s">
        <v>4</v>
      </c>
      <c r="D1163" s="5" t="s">
        <v>286</v>
      </c>
      <c r="E1163" s="12" t="s">
        <v>287</v>
      </c>
      <c r="F1163" s="1"/>
      <c r="G1163" s="12" t="s">
        <v>285</v>
      </c>
      <c r="H1163" s="1" t="s">
        <v>289</v>
      </c>
      <c r="I1163" s="4" t="s">
        <v>288</v>
      </c>
      <c r="J1163" s="30">
        <v>32.85</v>
      </c>
      <c r="K1163" s="66">
        <v>34.28</v>
      </c>
      <c r="L1163" s="55">
        <f t="shared" si="36"/>
        <v>27</v>
      </c>
      <c r="M1163" s="55">
        <f t="shared" si="36"/>
        <v>21</v>
      </c>
      <c r="N1163" s="57">
        <f t="shared" si="37"/>
        <v>41.13</v>
      </c>
    </row>
    <row r="1164" spans="1:14" ht="21" hidden="1">
      <c r="A1164" s="5" t="s">
        <v>284</v>
      </c>
      <c r="B1164" s="5" t="s">
        <v>285</v>
      </c>
      <c r="C1164" s="5" t="s">
        <v>31</v>
      </c>
      <c r="D1164" s="5" t="s">
        <v>318</v>
      </c>
      <c r="E1164" s="12" t="s">
        <v>287</v>
      </c>
      <c r="F1164" s="1"/>
      <c r="G1164" s="12" t="s">
        <v>285</v>
      </c>
      <c r="H1164" s="1" t="s">
        <v>289</v>
      </c>
      <c r="I1164" s="3" t="s">
        <v>288</v>
      </c>
      <c r="J1164" s="30">
        <v>32.85</v>
      </c>
      <c r="K1164" s="66">
        <v>34.28</v>
      </c>
      <c r="L1164" s="55">
        <f t="shared" si="36"/>
        <v>27</v>
      </c>
      <c r="M1164" s="55">
        <f t="shared" si="36"/>
        <v>21</v>
      </c>
      <c r="N1164" s="57">
        <f t="shared" si="37"/>
        <v>41.13</v>
      </c>
    </row>
    <row r="1165" spans="1:14" ht="21">
      <c r="A1165" s="5" t="s">
        <v>284</v>
      </c>
      <c r="B1165" s="5" t="s">
        <v>285</v>
      </c>
      <c r="C1165" s="5" t="s">
        <v>35</v>
      </c>
      <c r="D1165" s="5" t="s">
        <v>322</v>
      </c>
      <c r="E1165" s="12" t="s">
        <v>287</v>
      </c>
      <c r="F1165" s="1"/>
      <c r="G1165" s="12" t="s">
        <v>285</v>
      </c>
      <c r="H1165" s="1" t="s">
        <v>289</v>
      </c>
      <c r="I1165" s="4" t="s">
        <v>288</v>
      </c>
      <c r="J1165" s="30">
        <v>32.85</v>
      </c>
      <c r="K1165" s="66">
        <v>34.28</v>
      </c>
      <c r="L1165" s="55">
        <f t="shared" si="36"/>
        <v>27</v>
      </c>
      <c r="M1165" s="55">
        <f t="shared" si="36"/>
        <v>21</v>
      </c>
      <c r="N1165" s="57">
        <f t="shared" si="37"/>
        <v>41.13</v>
      </c>
    </row>
    <row r="1166" spans="1:14" ht="21">
      <c r="A1166" s="5" t="s">
        <v>284</v>
      </c>
      <c r="B1166" s="5" t="s">
        <v>285</v>
      </c>
      <c r="C1166" s="5" t="s">
        <v>106</v>
      </c>
      <c r="D1166" s="5" t="s">
        <v>346</v>
      </c>
      <c r="E1166" s="12" t="s">
        <v>287</v>
      </c>
      <c r="F1166" s="1"/>
      <c r="G1166" s="12" t="s">
        <v>285</v>
      </c>
      <c r="H1166" s="1" t="s">
        <v>289</v>
      </c>
      <c r="I1166" s="4" t="s">
        <v>288</v>
      </c>
      <c r="J1166" s="30">
        <v>32.85</v>
      </c>
      <c r="K1166" s="66">
        <v>34.28</v>
      </c>
      <c r="L1166" s="55">
        <f t="shared" si="36"/>
        <v>27</v>
      </c>
      <c r="M1166" s="55">
        <f t="shared" si="36"/>
        <v>21</v>
      </c>
      <c r="N1166" s="57">
        <f t="shared" si="37"/>
        <v>41.13</v>
      </c>
    </row>
    <row r="1167" spans="1:14" ht="21">
      <c r="A1167" s="5" t="s">
        <v>284</v>
      </c>
      <c r="B1167" s="5" t="s">
        <v>285</v>
      </c>
      <c r="C1167" s="5" t="s">
        <v>419</v>
      </c>
      <c r="D1167" s="5" t="s">
        <v>420</v>
      </c>
      <c r="E1167" s="12" t="s">
        <v>287</v>
      </c>
      <c r="F1167" s="1"/>
      <c r="G1167" s="12" t="s">
        <v>285</v>
      </c>
      <c r="H1167" s="1" t="s">
        <v>335</v>
      </c>
      <c r="I1167" s="4" t="s">
        <v>334</v>
      </c>
      <c r="J1167" s="30">
        <v>50.66</v>
      </c>
      <c r="K1167" s="66">
        <v>56.04</v>
      </c>
      <c r="L1167" s="55">
        <f t="shared" si="36"/>
        <v>44</v>
      </c>
      <c r="M1167" s="55">
        <f t="shared" si="36"/>
        <v>35</v>
      </c>
      <c r="N1167" s="57">
        <f t="shared" si="37"/>
        <v>67.239999999999995</v>
      </c>
    </row>
    <row r="1168" spans="1:14" ht="21" hidden="1">
      <c r="A1168" s="5" t="s">
        <v>284</v>
      </c>
      <c r="B1168" s="5" t="s">
        <v>285</v>
      </c>
      <c r="C1168" s="5" t="s">
        <v>49</v>
      </c>
      <c r="D1168" s="5" t="s">
        <v>333</v>
      </c>
      <c r="E1168" s="12" t="s">
        <v>287</v>
      </c>
      <c r="F1168" s="1"/>
      <c r="G1168" s="12" t="s">
        <v>285</v>
      </c>
      <c r="H1168" s="1" t="s">
        <v>335</v>
      </c>
      <c r="I1168" s="3" t="s">
        <v>334</v>
      </c>
      <c r="J1168" s="30">
        <v>50.66</v>
      </c>
      <c r="K1168" s="66">
        <v>56.04</v>
      </c>
      <c r="L1168" s="55">
        <f t="shared" si="36"/>
        <v>44</v>
      </c>
      <c r="M1168" s="55">
        <f t="shared" si="36"/>
        <v>35</v>
      </c>
      <c r="N1168" s="57">
        <f t="shared" si="37"/>
        <v>67.239999999999995</v>
      </c>
    </row>
    <row r="1169" spans="1:14" ht="21">
      <c r="A1169" s="5" t="s">
        <v>284</v>
      </c>
      <c r="B1169" s="5" t="s">
        <v>285</v>
      </c>
      <c r="C1169" s="5" t="s">
        <v>53</v>
      </c>
      <c r="D1169" s="5" t="s">
        <v>339</v>
      </c>
      <c r="E1169" s="12" t="s">
        <v>287</v>
      </c>
      <c r="F1169" s="1"/>
      <c r="G1169" s="12" t="s">
        <v>285</v>
      </c>
      <c r="H1169" s="1" t="s">
        <v>335</v>
      </c>
      <c r="I1169" s="4" t="s">
        <v>334</v>
      </c>
      <c r="J1169" s="30">
        <v>50.66</v>
      </c>
      <c r="K1169" s="66">
        <v>56.04</v>
      </c>
      <c r="L1169" s="55">
        <f t="shared" si="36"/>
        <v>44</v>
      </c>
      <c r="M1169" s="55">
        <f t="shared" si="36"/>
        <v>35</v>
      </c>
      <c r="N1169" s="57">
        <f t="shared" si="37"/>
        <v>67.239999999999995</v>
      </c>
    </row>
    <row r="1170" spans="1:14" ht="21">
      <c r="A1170" s="5" t="s">
        <v>284</v>
      </c>
      <c r="B1170" s="5" t="s">
        <v>285</v>
      </c>
      <c r="C1170" s="5" t="s">
        <v>134</v>
      </c>
      <c r="D1170" s="5" t="s">
        <v>364</v>
      </c>
      <c r="E1170" s="12" t="s">
        <v>287</v>
      </c>
      <c r="F1170" s="1"/>
      <c r="G1170" s="12" t="s">
        <v>285</v>
      </c>
      <c r="H1170" s="1" t="s">
        <v>335</v>
      </c>
      <c r="I1170" s="4" t="s">
        <v>334</v>
      </c>
      <c r="J1170" s="30">
        <v>50.66</v>
      </c>
      <c r="K1170" s="66">
        <v>56.04</v>
      </c>
      <c r="L1170" s="55">
        <f t="shared" si="36"/>
        <v>44</v>
      </c>
      <c r="M1170" s="55">
        <f t="shared" si="36"/>
        <v>35</v>
      </c>
      <c r="N1170" s="57">
        <f t="shared" si="37"/>
        <v>67.239999999999995</v>
      </c>
    </row>
    <row r="1171" spans="1:14" ht="21">
      <c r="A1171" s="5" t="s">
        <v>284</v>
      </c>
      <c r="B1171" s="5" t="s">
        <v>285</v>
      </c>
      <c r="C1171" s="5" t="s">
        <v>429</v>
      </c>
      <c r="D1171" s="5" t="s">
        <v>430</v>
      </c>
      <c r="E1171" s="12" t="s">
        <v>287</v>
      </c>
      <c r="F1171" s="1"/>
      <c r="G1171" s="12" t="s">
        <v>285</v>
      </c>
      <c r="H1171" s="1" t="s">
        <v>335</v>
      </c>
      <c r="I1171" s="4" t="s">
        <v>334</v>
      </c>
      <c r="J1171" s="30">
        <v>50.66</v>
      </c>
      <c r="K1171" s="66">
        <v>56.04</v>
      </c>
      <c r="L1171" s="55">
        <f t="shared" si="36"/>
        <v>44</v>
      </c>
      <c r="M1171" s="55">
        <f t="shared" si="36"/>
        <v>35</v>
      </c>
      <c r="N1171" s="57">
        <f t="shared" si="37"/>
        <v>67.239999999999995</v>
      </c>
    </row>
    <row r="1172" spans="1:14" ht="21">
      <c r="A1172" s="5" t="s">
        <v>284</v>
      </c>
      <c r="B1172" s="5" t="s">
        <v>285</v>
      </c>
      <c r="C1172" s="5" t="s">
        <v>161</v>
      </c>
      <c r="D1172" s="5" t="s">
        <v>377</v>
      </c>
      <c r="E1172" s="12" t="s">
        <v>287</v>
      </c>
      <c r="F1172" s="1"/>
      <c r="G1172" s="12" t="s">
        <v>285</v>
      </c>
      <c r="H1172" s="1" t="s">
        <v>335</v>
      </c>
      <c r="I1172" s="4" t="s">
        <v>334</v>
      </c>
      <c r="J1172" s="30">
        <v>50.66</v>
      </c>
      <c r="K1172" s="66">
        <v>56.04</v>
      </c>
      <c r="L1172" s="55">
        <f t="shared" si="36"/>
        <v>44</v>
      </c>
      <c r="M1172" s="55">
        <f t="shared" si="36"/>
        <v>35</v>
      </c>
      <c r="N1172" s="57">
        <f t="shared" si="37"/>
        <v>67.239999999999995</v>
      </c>
    </row>
    <row r="1173" spans="1:14" ht="21">
      <c r="A1173" s="5" t="s">
        <v>284</v>
      </c>
      <c r="B1173" s="5" t="s">
        <v>285</v>
      </c>
      <c r="C1173" s="5" t="s">
        <v>9</v>
      </c>
      <c r="D1173" s="5" t="s">
        <v>290</v>
      </c>
      <c r="E1173" s="12" t="s">
        <v>287</v>
      </c>
      <c r="F1173" s="1"/>
      <c r="G1173" s="12" t="s">
        <v>285</v>
      </c>
      <c r="H1173" s="1" t="s">
        <v>292</v>
      </c>
      <c r="I1173" s="4" t="s">
        <v>291</v>
      </c>
      <c r="J1173" s="30">
        <v>42.47</v>
      </c>
      <c r="K1173" s="66">
        <v>49.12</v>
      </c>
      <c r="L1173" s="55">
        <f t="shared" si="36"/>
        <v>39</v>
      </c>
      <c r="M1173" s="55">
        <f t="shared" si="36"/>
        <v>31</v>
      </c>
      <c r="N1173" s="57">
        <f t="shared" si="37"/>
        <v>58.94</v>
      </c>
    </row>
    <row r="1174" spans="1:14" ht="21" hidden="1">
      <c r="A1174" s="5" t="s">
        <v>284</v>
      </c>
      <c r="B1174" s="5" t="s">
        <v>285</v>
      </c>
      <c r="C1174" s="5" t="s">
        <v>27</v>
      </c>
      <c r="D1174" s="5" t="s">
        <v>292</v>
      </c>
      <c r="E1174" s="12" t="s">
        <v>287</v>
      </c>
      <c r="F1174" s="1"/>
      <c r="G1174" s="12" t="s">
        <v>285</v>
      </c>
      <c r="H1174" s="1" t="s">
        <v>292</v>
      </c>
      <c r="I1174" s="3" t="s">
        <v>291</v>
      </c>
      <c r="J1174" s="30">
        <v>42.47</v>
      </c>
      <c r="K1174" s="66">
        <v>49.12</v>
      </c>
      <c r="L1174" s="55">
        <f t="shared" si="36"/>
        <v>39</v>
      </c>
      <c r="M1174" s="55">
        <f t="shared" si="36"/>
        <v>31</v>
      </c>
      <c r="N1174" s="57">
        <f t="shared" si="37"/>
        <v>58.94</v>
      </c>
    </row>
    <row r="1175" spans="1:14" ht="21">
      <c r="A1175" s="5" t="s">
        <v>284</v>
      </c>
      <c r="B1175" s="5" t="s">
        <v>285</v>
      </c>
      <c r="C1175" s="5" t="s">
        <v>47</v>
      </c>
      <c r="D1175" s="5" t="s">
        <v>332</v>
      </c>
      <c r="E1175" s="12" t="s">
        <v>287</v>
      </c>
      <c r="F1175" s="1"/>
      <c r="G1175" s="12" t="s">
        <v>285</v>
      </c>
      <c r="H1175" s="1" t="s">
        <v>292</v>
      </c>
      <c r="I1175" s="4" t="s">
        <v>291</v>
      </c>
      <c r="J1175" s="30">
        <v>42.47</v>
      </c>
      <c r="K1175" s="66">
        <v>49.12</v>
      </c>
      <c r="L1175" s="55">
        <f t="shared" si="36"/>
        <v>39</v>
      </c>
      <c r="M1175" s="55">
        <f t="shared" si="36"/>
        <v>31</v>
      </c>
      <c r="N1175" s="57">
        <f t="shared" si="37"/>
        <v>58.94</v>
      </c>
    </row>
    <row r="1176" spans="1:14" ht="21">
      <c r="A1176" s="5" t="s">
        <v>284</v>
      </c>
      <c r="B1176" s="5" t="s">
        <v>285</v>
      </c>
      <c r="C1176" s="5" t="s">
        <v>417</v>
      </c>
      <c r="D1176" s="5" t="s">
        <v>418</v>
      </c>
      <c r="E1176" s="12" t="s">
        <v>287</v>
      </c>
      <c r="F1176" s="1"/>
      <c r="G1176" s="12" t="s">
        <v>285</v>
      </c>
      <c r="H1176" s="1" t="s">
        <v>292</v>
      </c>
      <c r="I1176" s="4" t="s">
        <v>291</v>
      </c>
      <c r="J1176" s="30">
        <v>42.47</v>
      </c>
      <c r="K1176" s="66">
        <v>49.12</v>
      </c>
      <c r="L1176" s="55">
        <f t="shared" si="36"/>
        <v>39</v>
      </c>
      <c r="M1176" s="55">
        <f t="shared" si="36"/>
        <v>31</v>
      </c>
      <c r="N1176" s="57">
        <f t="shared" si="37"/>
        <v>58.94</v>
      </c>
    </row>
    <row r="1177" spans="1:14" ht="21">
      <c r="A1177" s="5" t="s">
        <v>284</v>
      </c>
      <c r="B1177" s="5" t="s">
        <v>285</v>
      </c>
      <c r="C1177" s="5" t="s">
        <v>152</v>
      </c>
      <c r="D1177" s="5" t="s">
        <v>372</v>
      </c>
      <c r="E1177" s="12" t="s">
        <v>287</v>
      </c>
      <c r="F1177" s="1"/>
      <c r="G1177" s="12" t="s">
        <v>285</v>
      </c>
      <c r="H1177" s="1" t="s">
        <v>292</v>
      </c>
      <c r="I1177" s="4" t="s">
        <v>291</v>
      </c>
      <c r="J1177" s="30">
        <v>42.47</v>
      </c>
      <c r="K1177" s="66">
        <v>49.12</v>
      </c>
      <c r="L1177" s="55">
        <f t="shared" si="36"/>
        <v>39</v>
      </c>
      <c r="M1177" s="55">
        <f t="shared" si="36"/>
        <v>31</v>
      </c>
      <c r="N1177" s="57">
        <f t="shared" si="37"/>
        <v>58.94</v>
      </c>
    </row>
    <row r="1178" spans="1:14" ht="21">
      <c r="A1178" s="5" t="s">
        <v>284</v>
      </c>
      <c r="B1178" s="5" t="s">
        <v>285</v>
      </c>
      <c r="C1178" s="5" t="s">
        <v>159</v>
      </c>
      <c r="D1178" s="5" t="s">
        <v>375</v>
      </c>
      <c r="E1178" s="12" t="s">
        <v>287</v>
      </c>
      <c r="F1178" s="1"/>
      <c r="G1178" s="12" t="s">
        <v>285</v>
      </c>
      <c r="H1178" s="1" t="s">
        <v>292</v>
      </c>
      <c r="I1178" s="4" t="s">
        <v>291</v>
      </c>
      <c r="J1178" s="30">
        <v>42.47</v>
      </c>
      <c r="K1178" s="66">
        <v>49.12</v>
      </c>
      <c r="L1178" s="55">
        <f t="shared" si="36"/>
        <v>39</v>
      </c>
      <c r="M1178" s="55">
        <f t="shared" si="36"/>
        <v>31</v>
      </c>
      <c r="N1178" s="57">
        <f t="shared" si="37"/>
        <v>58.94</v>
      </c>
    </row>
    <row r="1179" spans="1:14" ht="21" hidden="1">
      <c r="A1179" s="5" t="s">
        <v>284</v>
      </c>
      <c r="B1179" s="5" t="s">
        <v>285</v>
      </c>
      <c r="C1179" s="5" t="s">
        <v>398</v>
      </c>
      <c r="D1179" s="5" t="s">
        <v>399</v>
      </c>
      <c r="E1179" s="12" t="s">
        <v>287</v>
      </c>
      <c r="F1179" s="1"/>
      <c r="G1179" s="12" t="s">
        <v>285</v>
      </c>
      <c r="H1179" s="1" t="s">
        <v>401</v>
      </c>
      <c r="I1179" s="3" t="s">
        <v>400</v>
      </c>
      <c r="J1179" s="30">
        <v>59.65</v>
      </c>
      <c r="K1179" s="66">
        <v>70.33</v>
      </c>
      <c r="L1179" s="55">
        <f t="shared" si="36"/>
        <v>56</v>
      </c>
      <c r="M1179" s="55">
        <f t="shared" si="36"/>
        <v>44</v>
      </c>
      <c r="N1179" s="57">
        <f t="shared" si="37"/>
        <v>84.39</v>
      </c>
    </row>
    <row r="1180" spans="1:14" ht="21" hidden="1">
      <c r="A1180" s="5" t="s">
        <v>284</v>
      </c>
      <c r="B1180" s="5" t="s">
        <v>285</v>
      </c>
      <c r="C1180" s="5" t="s">
        <v>167</v>
      </c>
      <c r="D1180" s="5" t="s">
        <v>385</v>
      </c>
      <c r="E1180" s="12" t="s">
        <v>287</v>
      </c>
      <c r="F1180" s="1"/>
      <c r="G1180" s="12" t="s">
        <v>285</v>
      </c>
      <c r="H1180" s="1" t="s">
        <v>387</v>
      </c>
      <c r="I1180" s="3" t="s">
        <v>386</v>
      </c>
      <c r="J1180" s="30">
        <v>41.48</v>
      </c>
      <c r="K1180" s="66">
        <v>47.06</v>
      </c>
      <c r="L1180" s="55">
        <f t="shared" si="36"/>
        <v>37</v>
      </c>
      <c r="M1180" s="55">
        <f t="shared" si="36"/>
        <v>29</v>
      </c>
      <c r="N1180" s="57">
        <f t="shared" si="37"/>
        <v>56.47</v>
      </c>
    </row>
    <row r="1181" spans="1:14" ht="21">
      <c r="A1181" s="5" t="s">
        <v>284</v>
      </c>
      <c r="B1181" s="5" t="s">
        <v>285</v>
      </c>
      <c r="C1181" s="5" t="s">
        <v>413</v>
      </c>
      <c r="D1181" s="5" t="s">
        <v>414</v>
      </c>
      <c r="E1181" s="12" t="s">
        <v>287</v>
      </c>
      <c r="F1181" s="1"/>
      <c r="G1181" s="12" t="s">
        <v>285</v>
      </c>
      <c r="H1181" s="1" t="s">
        <v>325</v>
      </c>
      <c r="I1181" s="4" t="s">
        <v>324</v>
      </c>
      <c r="J1181" s="30">
        <v>42.62</v>
      </c>
      <c r="K1181" s="66">
        <v>49.28</v>
      </c>
      <c r="L1181" s="55">
        <f t="shared" si="36"/>
        <v>39</v>
      </c>
      <c r="M1181" s="55">
        <f t="shared" si="36"/>
        <v>31</v>
      </c>
      <c r="N1181" s="57">
        <f t="shared" si="37"/>
        <v>59.13</v>
      </c>
    </row>
    <row r="1182" spans="1:14" ht="21" hidden="1">
      <c r="A1182" s="5" t="s">
        <v>284</v>
      </c>
      <c r="B1182" s="5" t="s">
        <v>285</v>
      </c>
      <c r="C1182" s="5" t="s">
        <v>37</v>
      </c>
      <c r="D1182" s="5" t="s">
        <v>323</v>
      </c>
      <c r="E1182" s="12" t="s">
        <v>287</v>
      </c>
      <c r="F1182" s="1"/>
      <c r="G1182" s="12" t="s">
        <v>285</v>
      </c>
      <c r="H1182" s="1" t="s">
        <v>325</v>
      </c>
      <c r="I1182" s="3" t="s">
        <v>324</v>
      </c>
      <c r="J1182" s="30">
        <v>42.62</v>
      </c>
      <c r="K1182" s="66">
        <v>49.28</v>
      </c>
      <c r="L1182" s="55">
        <f t="shared" si="36"/>
        <v>39</v>
      </c>
      <c r="M1182" s="55">
        <f t="shared" si="36"/>
        <v>31</v>
      </c>
      <c r="N1182" s="57">
        <f t="shared" si="37"/>
        <v>59.13</v>
      </c>
    </row>
    <row r="1183" spans="1:14" ht="21" hidden="1">
      <c r="A1183" s="5" t="s">
        <v>284</v>
      </c>
      <c r="B1183" s="5" t="s">
        <v>285</v>
      </c>
      <c r="C1183" s="5" t="s">
        <v>431</v>
      </c>
      <c r="D1183" s="5" t="s">
        <v>432</v>
      </c>
      <c r="E1183" s="12" t="s">
        <v>287</v>
      </c>
      <c r="F1183" s="1"/>
      <c r="G1183" s="12" t="s">
        <v>285</v>
      </c>
      <c r="H1183" s="1" t="s">
        <v>434</v>
      </c>
      <c r="I1183" s="3" t="s">
        <v>433</v>
      </c>
      <c r="J1183" s="30">
        <v>120</v>
      </c>
      <c r="K1183" s="66">
        <v>120</v>
      </c>
      <c r="L1183" s="55">
        <f t="shared" si="36"/>
        <v>96</v>
      </c>
      <c r="M1183" s="55">
        <f t="shared" si="36"/>
        <v>76</v>
      </c>
      <c r="N1183" s="57">
        <f t="shared" si="37"/>
        <v>144</v>
      </c>
    </row>
    <row r="1184" spans="1:14" ht="21">
      <c r="A1184" s="5" t="s">
        <v>2400</v>
      </c>
      <c r="B1184" s="5" t="s">
        <v>2401</v>
      </c>
      <c r="C1184" s="5" t="s">
        <v>25</v>
      </c>
      <c r="D1184" s="5" t="s">
        <v>2413</v>
      </c>
      <c r="E1184" s="12" t="s">
        <v>2403</v>
      </c>
      <c r="F1184" s="1"/>
      <c r="G1184" s="12" t="s">
        <v>2404</v>
      </c>
      <c r="H1184" s="1" t="s">
        <v>2415</v>
      </c>
      <c r="I1184" s="4" t="s">
        <v>2414</v>
      </c>
      <c r="J1184" s="30">
        <v>34.47</v>
      </c>
      <c r="K1184" s="66">
        <v>35.58</v>
      </c>
      <c r="L1184" s="55">
        <f t="shared" si="36"/>
        <v>28</v>
      </c>
      <c r="M1184" s="55">
        <f t="shared" si="36"/>
        <v>22</v>
      </c>
      <c r="N1184" s="57">
        <f t="shared" si="37"/>
        <v>42.69</v>
      </c>
    </row>
    <row r="1185" spans="1:14" ht="21">
      <c r="A1185" s="5" t="s">
        <v>2400</v>
      </c>
      <c r="B1185" s="5" t="s">
        <v>2401</v>
      </c>
      <c r="C1185" s="5" t="s">
        <v>39</v>
      </c>
      <c r="D1185" s="5" t="s">
        <v>2422</v>
      </c>
      <c r="E1185" s="12" t="s">
        <v>2403</v>
      </c>
      <c r="F1185" s="1"/>
      <c r="G1185" s="12" t="s">
        <v>2404</v>
      </c>
      <c r="H1185" s="1" t="s">
        <v>2415</v>
      </c>
      <c r="I1185" s="4" t="s">
        <v>2414</v>
      </c>
      <c r="J1185" s="30">
        <v>34.47</v>
      </c>
      <c r="K1185" s="66">
        <v>35.58</v>
      </c>
      <c r="L1185" s="55">
        <f t="shared" si="36"/>
        <v>28</v>
      </c>
      <c r="M1185" s="55">
        <f t="shared" si="36"/>
        <v>22</v>
      </c>
      <c r="N1185" s="57">
        <f t="shared" si="37"/>
        <v>42.69</v>
      </c>
    </row>
    <row r="1186" spans="1:14" ht="21">
      <c r="A1186" s="5" t="s">
        <v>2400</v>
      </c>
      <c r="B1186" s="5" t="s">
        <v>2401</v>
      </c>
      <c r="C1186" s="5" t="s">
        <v>53</v>
      </c>
      <c r="D1186" s="5" t="s">
        <v>2430</v>
      </c>
      <c r="E1186" s="12" t="s">
        <v>2403</v>
      </c>
      <c r="F1186" s="1"/>
      <c r="G1186" s="12" t="s">
        <v>2404</v>
      </c>
      <c r="H1186" s="1" t="s">
        <v>2415</v>
      </c>
      <c r="I1186" s="4" t="s">
        <v>2414</v>
      </c>
      <c r="J1186" s="30">
        <v>34.47</v>
      </c>
      <c r="K1186" s="66">
        <v>35.58</v>
      </c>
      <c r="L1186" s="55">
        <f t="shared" si="36"/>
        <v>28</v>
      </c>
      <c r="M1186" s="55">
        <f t="shared" si="36"/>
        <v>22</v>
      </c>
      <c r="N1186" s="57">
        <f t="shared" si="37"/>
        <v>42.69</v>
      </c>
    </row>
    <row r="1187" spans="1:14" ht="21" hidden="1">
      <c r="A1187" s="5" t="s">
        <v>2400</v>
      </c>
      <c r="B1187" s="5" t="s">
        <v>2401</v>
      </c>
      <c r="C1187" s="5" t="s">
        <v>47</v>
      </c>
      <c r="D1187" s="5" t="s">
        <v>2425</v>
      </c>
      <c r="E1187" s="12" t="s">
        <v>2403</v>
      </c>
      <c r="F1187" s="1"/>
      <c r="G1187" s="12" t="s">
        <v>2404</v>
      </c>
      <c r="H1187" s="1" t="s">
        <v>2427</v>
      </c>
      <c r="I1187" s="3" t="s">
        <v>2426</v>
      </c>
      <c r="J1187" s="30">
        <v>34.47</v>
      </c>
      <c r="K1187" s="66">
        <v>35.58</v>
      </c>
      <c r="L1187" s="55">
        <f t="shared" si="36"/>
        <v>28</v>
      </c>
      <c r="M1187" s="55">
        <f t="shared" si="36"/>
        <v>22</v>
      </c>
      <c r="N1187" s="57">
        <f t="shared" si="37"/>
        <v>42.69</v>
      </c>
    </row>
    <row r="1188" spans="1:14" ht="21" hidden="1">
      <c r="A1188" s="5" t="s">
        <v>2400</v>
      </c>
      <c r="B1188" s="5" t="s">
        <v>2401</v>
      </c>
      <c r="C1188" s="5" t="s">
        <v>9</v>
      </c>
      <c r="D1188" s="5" t="s">
        <v>2402</v>
      </c>
      <c r="E1188" s="12" t="s">
        <v>2403</v>
      </c>
      <c r="F1188" s="1"/>
      <c r="G1188" s="12" t="s">
        <v>2404</v>
      </c>
      <c r="H1188" s="1" t="s">
        <v>2406</v>
      </c>
      <c r="I1188" s="3" t="s">
        <v>2405</v>
      </c>
      <c r="J1188" s="30">
        <v>26.72</v>
      </c>
      <c r="K1188" s="66">
        <v>27.83</v>
      </c>
      <c r="L1188" s="55">
        <f t="shared" si="36"/>
        <v>22</v>
      </c>
      <c r="M1188" s="55">
        <f t="shared" si="36"/>
        <v>17</v>
      </c>
      <c r="N1188" s="57">
        <f t="shared" si="37"/>
        <v>33.39</v>
      </c>
    </row>
    <row r="1189" spans="1:14" ht="21" hidden="1">
      <c r="A1189" s="5" t="s">
        <v>2400</v>
      </c>
      <c r="B1189" s="5" t="s">
        <v>2401</v>
      </c>
      <c r="C1189" s="5" t="s">
        <v>11</v>
      </c>
      <c r="D1189" s="5" t="s">
        <v>2407</v>
      </c>
      <c r="E1189" s="12" t="s">
        <v>2403</v>
      </c>
      <c r="F1189" s="1"/>
      <c r="G1189" s="12" t="s">
        <v>2404</v>
      </c>
      <c r="H1189" s="1" t="s">
        <v>2406</v>
      </c>
      <c r="I1189" s="3" t="s">
        <v>2405</v>
      </c>
      <c r="J1189" s="30">
        <v>26.72</v>
      </c>
      <c r="K1189" s="66">
        <v>27.83</v>
      </c>
      <c r="L1189" s="55">
        <f t="shared" si="36"/>
        <v>22</v>
      </c>
      <c r="M1189" s="55">
        <f t="shared" si="36"/>
        <v>17</v>
      </c>
      <c r="N1189" s="57">
        <f t="shared" si="37"/>
        <v>33.39</v>
      </c>
    </row>
    <row r="1190" spans="1:14" ht="21" hidden="1">
      <c r="A1190" s="5" t="s">
        <v>2400</v>
      </c>
      <c r="B1190" s="5" t="s">
        <v>2401</v>
      </c>
      <c r="C1190" s="5" t="s">
        <v>13</v>
      </c>
      <c r="D1190" s="5" t="s">
        <v>2408</v>
      </c>
      <c r="E1190" s="12" t="s">
        <v>2403</v>
      </c>
      <c r="F1190" s="1"/>
      <c r="G1190" s="12" t="s">
        <v>2404</v>
      </c>
      <c r="H1190" s="1" t="s">
        <v>2406</v>
      </c>
      <c r="I1190" s="3" t="s">
        <v>2405</v>
      </c>
      <c r="J1190" s="30">
        <v>26.72</v>
      </c>
      <c r="K1190" s="66">
        <v>27.83</v>
      </c>
      <c r="L1190" s="55">
        <f t="shared" si="36"/>
        <v>22</v>
      </c>
      <c r="M1190" s="55">
        <f t="shared" si="36"/>
        <v>17</v>
      </c>
      <c r="N1190" s="57">
        <f t="shared" si="37"/>
        <v>33.39</v>
      </c>
    </row>
    <row r="1191" spans="1:14" ht="21" hidden="1">
      <c r="A1191" s="5" t="s">
        <v>2400</v>
      </c>
      <c r="B1191" s="5" t="s">
        <v>2401</v>
      </c>
      <c r="C1191" s="5" t="s">
        <v>15</v>
      </c>
      <c r="D1191" s="5" t="s">
        <v>2409</v>
      </c>
      <c r="E1191" s="12" t="s">
        <v>2403</v>
      </c>
      <c r="F1191" s="1"/>
      <c r="G1191" s="12" t="s">
        <v>2404</v>
      </c>
      <c r="H1191" s="1" t="s">
        <v>2406</v>
      </c>
      <c r="I1191" s="3" t="s">
        <v>2405</v>
      </c>
      <c r="J1191" s="30">
        <v>26.72</v>
      </c>
      <c r="K1191" s="66">
        <v>27.83</v>
      </c>
      <c r="L1191" s="55">
        <f t="shared" si="36"/>
        <v>22</v>
      </c>
      <c r="M1191" s="55">
        <f t="shared" si="36"/>
        <v>17</v>
      </c>
      <c r="N1191" s="57">
        <f t="shared" si="37"/>
        <v>33.39</v>
      </c>
    </row>
    <row r="1192" spans="1:14" ht="21" hidden="1">
      <c r="A1192" s="5" t="s">
        <v>2400</v>
      </c>
      <c r="B1192" s="5" t="s">
        <v>2401</v>
      </c>
      <c r="C1192" s="5" t="s">
        <v>17</v>
      </c>
      <c r="D1192" s="5" t="s">
        <v>2410</v>
      </c>
      <c r="E1192" s="12" t="s">
        <v>2403</v>
      </c>
      <c r="F1192" s="1"/>
      <c r="G1192" s="12" t="s">
        <v>2404</v>
      </c>
      <c r="H1192" s="1" t="s">
        <v>2406</v>
      </c>
      <c r="I1192" s="3" t="s">
        <v>2405</v>
      </c>
      <c r="J1192" s="30">
        <v>26.72</v>
      </c>
      <c r="K1192" s="66">
        <v>27.83</v>
      </c>
      <c r="L1192" s="55">
        <f t="shared" si="36"/>
        <v>22</v>
      </c>
      <c r="M1192" s="55">
        <f t="shared" si="36"/>
        <v>17</v>
      </c>
      <c r="N1192" s="57">
        <f t="shared" si="37"/>
        <v>33.39</v>
      </c>
    </row>
    <row r="1193" spans="1:14" ht="21" hidden="1">
      <c r="A1193" s="5" t="s">
        <v>2400</v>
      </c>
      <c r="B1193" s="5" t="s">
        <v>2401</v>
      </c>
      <c r="C1193" s="5" t="s">
        <v>19</v>
      </c>
      <c r="D1193" s="5" t="s">
        <v>2411</v>
      </c>
      <c r="E1193" s="12" t="s">
        <v>2403</v>
      </c>
      <c r="F1193" s="1"/>
      <c r="G1193" s="12" t="s">
        <v>2404</v>
      </c>
      <c r="H1193" s="1" t="s">
        <v>2406</v>
      </c>
      <c r="I1193" s="3" t="s">
        <v>2405</v>
      </c>
      <c r="J1193" s="30">
        <v>26.72</v>
      </c>
      <c r="K1193" s="66">
        <v>27.83</v>
      </c>
      <c r="L1193" s="55">
        <f t="shared" si="36"/>
        <v>22</v>
      </c>
      <c r="M1193" s="55">
        <f t="shared" si="36"/>
        <v>17</v>
      </c>
      <c r="N1193" s="57">
        <f t="shared" si="37"/>
        <v>33.39</v>
      </c>
    </row>
    <row r="1194" spans="1:14" ht="21" hidden="1">
      <c r="A1194" s="5" t="s">
        <v>2400</v>
      </c>
      <c r="B1194" s="5" t="s">
        <v>2401</v>
      </c>
      <c r="C1194" s="5" t="s">
        <v>21</v>
      </c>
      <c r="D1194" s="5" t="s">
        <v>2412</v>
      </c>
      <c r="E1194" s="12" t="s">
        <v>2403</v>
      </c>
      <c r="F1194" s="1"/>
      <c r="G1194" s="12" t="s">
        <v>2404</v>
      </c>
      <c r="H1194" s="1" t="s">
        <v>2406</v>
      </c>
      <c r="I1194" s="3" t="s">
        <v>2405</v>
      </c>
      <c r="J1194" s="30">
        <v>26.72</v>
      </c>
      <c r="K1194" s="66">
        <v>27.83</v>
      </c>
      <c r="L1194" s="55">
        <f t="shared" si="36"/>
        <v>22</v>
      </c>
      <c r="M1194" s="55">
        <f t="shared" si="36"/>
        <v>17</v>
      </c>
      <c r="N1194" s="57">
        <f t="shared" si="37"/>
        <v>33.39</v>
      </c>
    </row>
    <row r="1195" spans="1:14" ht="21" hidden="1">
      <c r="A1195" s="5" t="s">
        <v>2400</v>
      </c>
      <c r="B1195" s="5" t="s">
        <v>2401</v>
      </c>
      <c r="C1195" s="5" t="s">
        <v>23</v>
      </c>
      <c r="D1195" s="5" t="s">
        <v>26</v>
      </c>
      <c r="E1195" s="12" t="s">
        <v>2403</v>
      </c>
      <c r="F1195" s="1"/>
      <c r="G1195" s="12" t="s">
        <v>2404</v>
      </c>
      <c r="H1195" s="1" t="s">
        <v>2406</v>
      </c>
      <c r="I1195" s="3" t="s">
        <v>2405</v>
      </c>
      <c r="J1195" s="30">
        <v>26.72</v>
      </c>
      <c r="K1195" s="66">
        <v>27.83</v>
      </c>
      <c r="L1195" s="55">
        <f t="shared" si="36"/>
        <v>22</v>
      </c>
      <c r="M1195" s="55">
        <f t="shared" si="36"/>
        <v>17</v>
      </c>
      <c r="N1195" s="57">
        <f t="shared" si="37"/>
        <v>33.39</v>
      </c>
    </row>
    <row r="1196" spans="1:14" ht="21" hidden="1">
      <c r="A1196" s="5" t="s">
        <v>2400</v>
      </c>
      <c r="B1196" s="5" t="s">
        <v>2401</v>
      </c>
      <c r="C1196" s="5" t="s">
        <v>27</v>
      </c>
      <c r="D1196" s="5" t="s">
        <v>2416</v>
      </c>
      <c r="E1196" s="12" t="s">
        <v>2403</v>
      </c>
      <c r="F1196" s="1"/>
      <c r="G1196" s="12" t="s">
        <v>2404</v>
      </c>
      <c r="H1196" s="1" t="s">
        <v>2406</v>
      </c>
      <c r="I1196" s="3" t="s">
        <v>2405</v>
      </c>
      <c r="J1196" s="30">
        <v>26.72</v>
      </c>
      <c r="K1196" s="66">
        <v>27.83</v>
      </c>
      <c r="L1196" s="55">
        <f t="shared" si="36"/>
        <v>22</v>
      </c>
      <c r="M1196" s="55">
        <f t="shared" si="36"/>
        <v>17</v>
      </c>
      <c r="N1196" s="57">
        <f t="shared" si="37"/>
        <v>33.39</v>
      </c>
    </row>
    <row r="1197" spans="1:14" ht="21" hidden="1">
      <c r="A1197" s="5" t="s">
        <v>2400</v>
      </c>
      <c r="B1197" s="5" t="s">
        <v>2401</v>
      </c>
      <c r="C1197" s="5" t="s">
        <v>29</v>
      </c>
      <c r="D1197" s="5" t="s">
        <v>2417</v>
      </c>
      <c r="E1197" s="12" t="s">
        <v>2403</v>
      </c>
      <c r="F1197" s="1"/>
      <c r="G1197" s="12" t="s">
        <v>2404</v>
      </c>
      <c r="H1197" s="1" t="s">
        <v>2406</v>
      </c>
      <c r="I1197" s="3" t="s">
        <v>2405</v>
      </c>
      <c r="J1197" s="30">
        <v>26.72</v>
      </c>
      <c r="K1197" s="66">
        <v>27.83</v>
      </c>
      <c r="L1197" s="55">
        <f t="shared" si="36"/>
        <v>22</v>
      </c>
      <c r="M1197" s="55">
        <f t="shared" si="36"/>
        <v>17</v>
      </c>
      <c r="N1197" s="57">
        <f t="shared" si="37"/>
        <v>33.39</v>
      </c>
    </row>
    <row r="1198" spans="1:14" ht="21" hidden="1">
      <c r="A1198" s="5" t="s">
        <v>2400</v>
      </c>
      <c r="B1198" s="5" t="s">
        <v>2401</v>
      </c>
      <c r="C1198" s="5" t="s">
        <v>31</v>
      </c>
      <c r="D1198" s="5" t="s">
        <v>2418</v>
      </c>
      <c r="E1198" s="12" t="s">
        <v>2403</v>
      </c>
      <c r="F1198" s="1"/>
      <c r="G1198" s="12" t="s">
        <v>2404</v>
      </c>
      <c r="H1198" s="1" t="s">
        <v>2406</v>
      </c>
      <c r="I1198" s="3" t="s">
        <v>2405</v>
      </c>
      <c r="J1198" s="30">
        <v>26.72</v>
      </c>
      <c r="K1198" s="66">
        <v>27.83</v>
      </c>
      <c r="L1198" s="55">
        <f t="shared" si="36"/>
        <v>22</v>
      </c>
      <c r="M1198" s="55">
        <f t="shared" si="36"/>
        <v>17</v>
      </c>
      <c r="N1198" s="57">
        <f t="shared" si="37"/>
        <v>33.39</v>
      </c>
    </row>
    <row r="1199" spans="1:14" ht="21" hidden="1">
      <c r="A1199" s="5" t="s">
        <v>2400</v>
      </c>
      <c r="B1199" s="5" t="s">
        <v>2401</v>
      </c>
      <c r="C1199" s="5" t="s">
        <v>33</v>
      </c>
      <c r="D1199" s="5" t="s">
        <v>2419</v>
      </c>
      <c r="E1199" s="12" t="s">
        <v>2403</v>
      </c>
      <c r="F1199" s="1"/>
      <c r="G1199" s="12" t="s">
        <v>2404</v>
      </c>
      <c r="H1199" s="1" t="s">
        <v>2406</v>
      </c>
      <c r="I1199" s="3" t="s">
        <v>2405</v>
      </c>
      <c r="J1199" s="30">
        <v>26.72</v>
      </c>
      <c r="K1199" s="66">
        <v>27.83</v>
      </c>
      <c r="L1199" s="55">
        <f t="shared" si="36"/>
        <v>22</v>
      </c>
      <c r="M1199" s="55">
        <f t="shared" si="36"/>
        <v>17</v>
      </c>
      <c r="N1199" s="57">
        <f t="shared" si="37"/>
        <v>33.39</v>
      </c>
    </row>
    <row r="1200" spans="1:14" ht="21" hidden="1">
      <c r="A1200" s="5" t="s">
        <v>2400</v>
      </c>
      <c r="B1200" s="5" t="s">
        <v>2401</v>
      </c>
      <c r="C1200" s="5" t="s">
        <v>35</v>
      </c>
      <c r="D1200" s="5" t="s">
        <v>2420</v>
      </c>
      <c r="E1200" s="12" t="s">
        <v>2403</v>
      </c>
      <c r="F1200" s="1"/>
      <c r="G1200" s="12" t="s">
        <v>2404</v>
      </c>
      <c r="H1200" s="1" t="s">
        <v>2406</v>
      </c>
      <c r="I1200" s="3" t="s">
        <v>2405</v>
      </c>
      <c r="J1200" s="30">
        <v>26.72</v>
      </c>
      <c r="K1200" s="66">
        <v>27.83</v>
      </c>
      <c r="L1200" s="55">
        <f t="shared" si="36"/>
        <v>22</v>
      </c>
      <c r="M1200" s="55">
        <f t="shared" si="36"/>
        <v>17</v>
      </c>
      <c r="N1200" s="57">
        <f t="shared" si="37"/>
        <v>33.39</v>
      </c>
    </row>
    <row r="1201" spans="1:14" ht="21" hidden="1">
      <c r="A1201" s="5" t="s">
        <v>2400</v>
      </c>
      <c r="B1201" s="5" t="s">
        <v>2401</v>
      </c>
      <c r="C1201" s="5" t="s">
        <v>37</v>
      </c>
      <c r="D1201" s="5" t="s">
        <v>2421</v>
      </c>
      <c r="E1201" s="12" t="s">
        <v>2403</v>
      </c>
      <c r="F1201" s="1"/>
      <c r="G1201" s="12" t="s">
        <v>2404</v>
      </c>
      <c r="H1201" s="1" t="s">
        <v>2406</v>
      </c>
      <c r="I1201" s="3" t="s">
        <v>2405</v>
      </c>
      <c r="J1201" s="30">
        <v>26.72</v>
      </c>
      <c r="K1201" s="66">
        <v>27.83</v>
      </c>
      <c r="L1201" s="55">
        <f t="shared" si="36"/>
        <v>22</v>
      </c>
      <c r="M1201" s="55">
        <f t="shared" si="36"/>
        <v>17</v>
      </c>
      <c r="N1201" s="57">
        <f t="shared" si="37"/>
        <v>33.39</v>
      </c>
    </row>
    <row r="1202" spans="1:14" ht="21" hidden="1">
      <c r="A1202" s="5" t="s">
        <v>2400</v>
      </c>
      <c r="B1202" s="5" t="s">
        <v>2401</v>
      </c>
      <c r="C1202" s="5" t="s">
        <v>41</v>
      </c>
      <c r="D1202" s="5" t="s">
        <v>2423</v>
      </c>
      <c r="E1202" s="12" t="s">
        <v>2403</v>
      </c>
      <c r="F1202" s="1"/>
      <c r="G1202" s="12" t="s">
        <v>2404</v>
      </c>
      <c r="H1202" s="1" t="s">
        <v>2406</v>
      </c>
      <c r="I1202" s="3" t="s">
        <v>2405</v>
      </c>
      <c r="J1202" s="30">
        <v>26.72</v>
      </c>
      <c r="K1202" s="66">
        <v>27.83</v>
      </c>
      <c r="L1202" s="55">
        <f t="shared" si="36"/>
        <v>22</v>
      </c>
      <c r="M1202" s="55">
        <f t="shared" si="36"/>
        <v>17</v>
      </c>
      <c r="N1202" s="57">
        <f t="shared" si="37"/>
        <v>33.39</v>
      </c>
    </row>
    <row r="1203" spans="1:14" ht="21" hidden="1">
      <c r="A1203" s="5" t="s">
        <v>2400</v>
      </c>
      <c r="B1203" s="5" t="s">
        <v>2401</v>
      </c>
      <c r="C1203" s="5" t="s">
        <v>43</v>
      </c>
      <c r="D1203" s="5" t="s">
        <v>2070</v>
      </c>
      <c r="E1203" s="12" t="s">
        <v>2403</v>
      </c>
      <c r="F1203" s="1"/>
      <c r="G1203" s="12" t="s">
        <v>2404</v>
      </c>
      <c r="H1203" s="1" t="s">
        <v>2406</v>
      </c>
      <c r="I1203" s="3" t="s">
        <v>2405</v>
      </c>
      <c r="J1203" s="30">
        <v>26.72</v>
      </c>
      <c r="K1203" s="66">
        <v>27.83</v>
      </c>
      <c r="L1203" s="55">
        <f t="shared" si="36"/>
        <v>22</v>
      </c>
      <c r="M1203" s="55">
        <f t="shared" si="36"/>
        <v>17</v>
      </c>
      <c r="N1203" s="57">
        <f t="shared" si="37"/>
        <v>33.39</v>
      </c>
    </row>
    <row r="1204" spans="1:14" ht="21" hidden="1">
      <c r="A1204" s="5" t="s">
        <v>2400</v>
      </c>
      <c r="B1204" s="5" t="s">
        <v>2401</v>
      </c>
      <c r="C1204" s="5" t="s">
        <v>45</v>
      </c>
      <c r="D1204" s="5" t="s">
        <v>2424</v>
      </c>
      <c r="E1204" s="12" t="s">
        <v>2403</v>
      </c>
      <c r="F1204" s="1"/>
      <c r="G1204" s="12" t="s">
        <v>2404</v>
      </c>
      <c r="H1204" s="1" t="s">
        <v>2406</v>
      </c>
      <c r="I1204" s="3" t="s">
        <v>2405</v>
      </c>
      <c r="J1204" s="30">
        <v>26.72</v>
      </c>
      <c r="K1204" s="66">
        <v>27.83</v>
      </c>
      <c r="L1204" s="55">
        <f t="shared" si="36"/>
        <v>22</v>
      </c>
      <c r="M1204" s="55">
        <f t="shared" si="36"/>
        <v>17</v>
      </c>
      <c r="N1204" s="57">
        <f t="shared" si="37"/>
        <v>33.39</v>
      </c>
    </row>
    <row r="1205" spans="1:14" ht="21" hidden="1">
      <c r="A1205" s="5" t="s">
        <v>2400</v>
      </c>
      <c r="B1205" s="5" t="s">
        <v>2401</v>
      </c>
      <c r="C1205" s="5" t="s">
        <v>49</v>
      </c>
      <c r="D1205" s="5" t="s">
        <v>2428</v>
      </c>
      <c r="E1205" s="12" t="s">
        <v>2403</v>
      </c>
      <c r="F1205" s="1"/>
      <c r="G1205" s="12" t="s">
        <v>2404</v>
      </c>
      <c r="H1205" s="1" t="s">
        <v>2406</v>
      </c>
      <c r="I1205" s="3" t="s">
        <v>2405</v>
      </c>
      <c r="J1205" s="30">
        <v>26.72</v>
      </c>
      <c r="K1205" s="66">
        <v>27.83</v>
      </c>
      <c r="L1205" s="55">
        <f t="shared" si="36"/>
        <v>22</v>
      </c>
      <c r="M1205" s="55">
        <f t="shared" si="36"/>
        <v>17</v>
      </c>
      <c r="N1205" s="57">
        <f t="shared" si="37"/>
        <v>33.39</v>
      </c>
    </row>
    <row r="1206" spans="1:14" ht="21" hidden="1">
      <c r="A1206" s="5" t="s">
        <v>2400</v>
      </c>
      <c r="B1206" s="5" t="s">
        <v>2401</v>
      </c>
      <c r="C1206" s="5" t="s">
        <v>51</v>
      </c>
      <c r="D1206" s="5" t="s">
        <v>2429</v>
      </c>
      <c r="E1206" s="12" t="s">
        <v>2403</v>
      </c>
      <c r="F1206" s="1"/>
      <c r="G1206" s="12" t="s">
        <v>2404</v>
      </c>
      <c r="H1206" s="1" t="s">
        <v>2406</v>
      </c>
      <c r="I1206" s="71">
        <v>40</v>
      </c>
      <c r="J1206" s="30">
        <v>26.72</v>
      </c>
      <c r="K1206" s="66">
        <v>27.83</v>
      </c>
      <c r="L1206" s="55">
        <f t="shared" si="36"/>
        <v>22</v>
      </c>
      <c r="M1206" s="55">
        <f t="shared" si="36"/>
        <v>17</v>
      </c>
      <c r="N1206" s="57">
        <f t="shared" si="37"/>
        <v>33.39</v>
      </c>
    </row>
    <row r="1207" spans="1:14" ht="21" hidden="1">
      <c r="A1207" s="5" t="s">
        <v>2143</v>
      </c>
      <c r="B1207" s="5" t="s">
        <v>2144</v>
      </c>
      <c r="C1207" s="5" t="s">
        <v>61</v>
      </c>
      <c r="D1207" s="5" t="s">
        <v>62</v>
      </c>
      <c r="E1207" s="12" t="s">
        <v>2145</v>
      </c>
      <c r="F1207" s="1"/>
      <c r="G1207" s="12" t="s">
        <v>2144</v>
      </c>
      <c r="H1207" s="1" t="s">
        <v>8</v>
      </c>
      <c r="I1207" s="3" t="s">
        <v>2146</v>
      </c>
      <c r="J1207" s="30">
        <v>516.66999999999996</v>
      </c>
      <c r="K1207" s="66">
        <v>533.33000000000004</v>
      </c>
      <c r="L1207" s="55">
        <f t="shared" si="36"/>
        <v>426</v>
      </c>
      <c r="M1207" s="55">
        <f t="shared" si="36"/>
        <v>340</v>
      </c>
      <c r="N1207" s="57">
        <f t="shared" si="37"/>
        <v>639.99</v>
      </c>
    </row>
    <row r="1208" spans="1:14" ht="21" hidden="1">
      <c r="A1208" s="5" t="s">
        <v>2445</v>
      </c>
      <c r="B1208" s="5" t="s">
        <v>2446</v>
      </c>
      <c r="C1208" s="5" t="s">
        <v>61</v>
      </c>
      <c r="D1208" s="5" t="s">
        <v>62</v>
      </c>
      <c r="E1208" s="12" t="s">
        <v>2448</v>
      </c>
      <c r="F1208" s="1"/>
      <c r="G1208" s="12" t="s">
        <v>2446</v>
      </c>
      <c r="H1208" s="1" t="s">
        <v>2452</v>
      </c>
      <c r="I1208" s="3" t="s">
        <v>2451</v>
      </c>
      <c r="J1208" s="30">
        <v>124.33</v>
      </c>
      <c r="K1208" s="66">
        <v>126</v>
      </c>
      <c r="L1208" s="55">
        <f t="shared" si="36"/>
        <v>100</v>
      </c>
      <c r="M1208" s="55">
        <f t="shared" si="36"/>
        <v>80</v>
      </c>
      <c r="N1208" s="57">
        <f t="shared" si="37"/>
        <v>151.19999999999999</v>
      </c>
    </row>
    <row r="1209" spans="1:14" ht="21" hidden="1">
      <c r="A1209" s="5" t="s">
        <v>2445</v>
      </c>
      <c r="B1209" s="5" t="s">
        <v>2446</v>
      </c>
      <c r="C1209" s="5" t="s">
        <v>4</v>
      </c>
      <c r="D1209" s="5" t="s">
        <v>2447</v>
      </c>
      <c r="E1209" s="12" t="s">
        <v>2448</v>
      </c>
      <c r="F1209" s="1"/>
      <c r="G1209" s="12" t="s">
        <v>2446</v>
      </c>
      <c r="H1209" s="1" t="s">
        <v>2450</v>
      </c>
      <c r="I1209" s="3" t="s">
        <v>2449</v>
      </c>
      <c r="J1209" s="30">
        <v>819.17</v>
      </c>
      <c r="K1209" s="66">
        <v>820</v>
      </c>
      <c r="L1209" s="55">
        <f t="shared" si="36"/>
        <v>656</v>
      </c>
      <c r="M1209" s="55">
        <f t="shared" si="36"/>
        <v>524</v>
      </c>
      <c r="N1209" s="57">
        <f t="shared" si="37"/>
        <v>984</v>
      </c>
    </row>
    <row r="1210" spans="1:14" ht="21" hidden="1">
      <c r="A1210" s="5" t="s">
        <v>1802</v>
      </c>
      <c r="B1210" s="5" t="s">
        <v>1803</v>
      </c>
      <c r="C1210" s="5" t="s">
        <v>61</v>
      </c>
      <c r="D1210" s="5" t="s">
        <v>62</v>
      </c>
      <c r="E1210" s="12" t="s">
        <v>1804</v>
      </c>
      <c r="F1210" s="1"/>
      <c r="G1210" s="12" t="s">
        <v>1803</v>
      </c>
      <c r="H1210" s="1" t="s">
        <v>8</v>
      </c>
      <c r="I1210" s="3" t="s">
        <v>1805</v>
      </c>
      <c r="J1210" s="30">
        <v>74.5</v>
      </c>
      <c r="K1210" s="66">
        <v>80.33</v>
      </c>
      <c r="L1210" s="55">
        <f t="shared" si="36"/>
        <v>64</v>
      </c>
      <c r="M1210" s="55">
        <f t="shared" si="36"/>
        <v>51</v>
      </c>
      <c r="N1210" s="57">
        <f t="shared" si="37"/>
        <v>96.39</v>
      </c>
    </row>
    <row r="1211" spans="1:14" ht="21" hidden="1">
      <c r="A1211" s="5" t="s">
        <v>1755</v>
      </c>
      <c r="B1211" s="5" t="s">
        <v>1756</v>
      </c>
      <c r="C1211" s="5" t="s">
        <v>61</v>
      </c>
      <c r="D1211" s="5" t="s">
        <v>62</v>
      </c>
      <c r="E1211" s="12" t="s">
        <v>1757</v>
      </c>
      <c r="F1211" s="1"/>
      <c r="G1211" s="12" t="s">
        <v>1756</v>
      </c>
      <c r="H1211" s="1" t="s">
        <v>8</v>
      </c>
      <c r="I1211" s="3" t="s">
        <v>1758</v>
      </c>
      <c r="J1211" s="30">
        <v>31.16</v>
      </c>
      <c r="K1211" s="66">
        <v>35.86</v>
      </c>
      <c r="L1211" s="55">
        <f t="shared" si="36"/>
        <v>28</v>
      </c>
      <c r="M1211" s="55">
        <f t="shared" si="36"/>
        <v>22</v>
      </c>
      <c r="N1211" s="57">
        <f t="shared" si="37"/>
        <v>43.03</v>
      </c>
    </row>
    <row r="1212" spans="1:14" ht="21" hidden="1">
      <c r="A1212" s="5" t="s">
        <v>2323</v>
      </c>
      <c r="B1212" s="5" t="s">
        <v>2324</v>
      </c>
      <c r="C1212" s="5" t="s">
        <v>61</v>
      </c>
      <c r="D1212" s="5" t="s">
        <v>62</v>
      </c>
      <c r="E1212" s="12" t="s">
        <v>2325</v>
      </c>
      <c r="F1212" s="1"/>
      <c r="G1212" s="12" t="s">
        <v>2324</v>
      </c>
      <c r="H1212" s="1" t="s">
        <v>8</v>
      </c>
      <c r="I1212" s="3" t="s">
        <v>64</v>
      </c>
      <c r="J1212" s="30">
        <v>20.88</v>
      </c>
      <c r="K1212" s="66">
        <v>19.93</v>
      </c>
      <c r="L1212" s="55">
        <f t="shared" si="36"/>
        <v>15</v>
      </c>
      <c r="M1212" s="55">
        <f t="shared" si="36"/>
        <v>12</v>
      </c>
      <c r="N1212" s="57">
        <f t="shared" si="37"/>
        <v>23.91</v>
      </c>
    </row>
    <row r="1213" spans="1:14" ht="21" hidden="1">
      <c r="A1213" s="5" t="s">
        <v>1806</v>
      </c>
      <c r="B1213" s="5" t="s">
        <v>1807</v>
      </c>
      <c r="C1213" s="5" t="s">
        <v>61</v>
      </c>
      <c r="D1213" s="5" t="s">
        <v>62</v>
      </c>
      <c r="E1213" s="12" t="s">
        <v>1808</v>
      </c>
      <c r="F1213" s="1"/>
      <c r="G1213" s="12" t="s">
        <v>1807</v>
      </c>
      <c r="H1213" s="1" t="s">
        <v>523</v>
      </c>
      <c r="I1213" s="3" t="s">
        <v>1809</v>
      </c>
      <c r="J1213" s="30">
        <v>26.97</v>
      </c>
      <c r="K1213" s="66">
        <v>26.27</v>
      </c>
      <c r="L1213" s="55">
        <f t="shared" si="36"/>
        <v>21</v>
      </c>
      <c r="M1213" s="55">
        <f t="shared" si="36"/>
        <v>16</v>
      </c>
      <c r="N1213" s="57">
        <f t="shared" si="37"/>
        <v>31.52</v>
      </c>
    </row>
    <row r="1214" spans="1:14" ht="21">
      <c r="A1214" s="19" t="s">
        <v>1806</v>
      </c>
      <c r="B1214" s="19" t="s">
        <v>1807</v>
      </c>
      <c r="C1214" s="19" t="s">
        <v>4</v>
      </c>
      <c r="D1214" s="19" t="s">
        <v>638</v>
      </c>
      <c r="E1214" s="25" t="s">
        <v>1808</v>
      </c>
      <c r="F1214" s="19"/>
      <c r="G1214" s="25" t="s">
        <v>1807</v>
      </c>
      <c r="H1214" s="19" t="s">
        <v>523</v>
      </c>
      <c r="I1214" s="23" t="s">
        <v>2573</v>
      </c>
      <c r="J1214" s="32">
        <v>26.97</v>
      </c>
      <c r="K1214" s="66"/>
      <c r="L1214" s="55">
        <f t="shared" si="36"/>
        <v>0</v>
      </c>
      <c r="M1214" s="55">
        <f t="shared" si="36"/>
        <v>0</v>
      </c>
      <c r="N1214" s="57">
        <f t="shared" si="37"/>
        <v>0</v>
      </c>
    </row>
    <row r="1215" spans="1:14" ht="21" hidden="1">
      <c r="A1215" s="5" t="s">
        <v>612</v>
      </c>
      <c r="B1215" s="5" t="s">
        <v>613</v>
      </c>
      <c r="C1215" s="5" t="s">
        <v>61</v>
      </c>
      <c r="D1215" s="5" t="s">
        <v>62</v>
      </c>
      <c r="E1215" s="12" t="s">
        <v>615</v>
      </c>
      <c r="F1215" s="1"/>
      <c r="G1215" s="12" t="s">
        <v>613</v>
      </c>
      <c r="H1215" s="1" t="s">
        <v>8</v>
      </c>
      <c r="I1215" s="3" t="s">
        <v>619</v>
      </c>
      <c r="J1215" s="30">
        <v>42.94</v>
      </c>
      <c r="K1215" s="66">
        <v>41.93</v>
      </c>
      <c r="L1215" s="55">
        <f t="shared" si="36"/>
        <v>33</v>
      </c>
      <c r="M1215" s="55">
        <f t="shared" si="36"/>
        <v>26</v>
      </c>
      <c r="N1215" s="57">
        <f t="shared" si="37"/>
        <v>50.31</v>
      </c>
    </row>
    <row r="1216" spans="1:14" ht="21" hidden="1">
      <c r="A1216" s="5" t="s">
        <v>612</v>
      </c>
      <c r="B1216" s="5" t="s">
        <v>613</v>
      </c>
      <c r="C1216" s="5" t="s">
        <v>9</v>
      </c>
      <c r="D1216" s="5" t="s">
        <v>618</v>
      </c>
      <c r="E1216" s="12" t="s">
        <v>615</v>
      </c>
      <c r="F1216" s="1"/>
      <c r="G1216" s="12" t="s">
        <v>613</v>
      </c>
      <c r="H1216" s="1" t="s">
        <v>617</v>
      </c>
      <c r="I1216" s="3" t="s">
        <v>616</v>
      </c>
      <c r="J1216" s="30">
        <v>59.56</v>
      </c>
      <c r="K1216" s="66">
        <v>57.72</v>
      </c>
      <c r="L1216" s="55">
        <f t="shared" si="36"/>
        <v>46</v>
      </c>
      <c r="M1216" s="55">
        <f t="shared" si="36"/>
        <v>36</v>
      </c>
      <c r="N1216" s="57">
        <f t="shared" si="37"/>
        <v>69.260000000000005</v>
      </c>
    </row>
    <row r="1217" spans="1:14" ht="21" hidden="1">
      <c r="A1217" s="5" t="s">
        <v>612</v>
      </c>
      <c r="B1217" s="5" t="s">
        <v>613</v>
      </c>
      <c r="C1217" s="5" t="s">
        <v>4</v>
      </c>
      <c r="D1217" s="5" t="s">
        <v>614</v>
      </c>
      <c r="E1217" s="12" t="s">
        <v>615</v>
      </c>
      <c r="F1217" s="1"/>
      <c r="G1217" s="12" t="s">
        <v>613</v>
      </c>
      <c r="H1217" s="1" t="s">
        <v>617</v>
      </c>
      <c r="I1217" s="3" t="s">
        <v>616</v>
      </c>
      <c r="J1217" s="30">
        <v>59.56</v>
      </c>
      <c r="K1217" s="66">
        <v>57.72</v>
      </c>
      <c r="L1217" s="55">
        <f t="shared" si="36"/>
        <v>46</v>
      </c>
      <c r="M1217" s="55">
        <f t="shared" si="36"/>
        <v>36</v>
      </c>
      <c r="N1217" s="57">
        <f t="shared" si="37"/>
        <v>69.260000000000005</v>
      </c>
    </row>
    <row r="1218" spans="1:14" ht="21" hidden="1">
      <c r="A1218" s="5" t="s">
        <v>2243</v>
      </c>
      <c r="B1218" s="5" t="s">
        <v>2244</v>
      </c>
      <c r="C1218" s="5" t="s">
        <v>61</v>
      </c>
      <c r="D1218" s="5" t="s">
        <v>627</v>
      </c>
      <c r="E1218" s="12" t="s">
        <v>615</v>
      </c>
      <c r="F1218" s="1"/>
      <c r="G1218" s="12" t="s">
        <v>613</v>
      </c>
      <c r="H1218" s="1" t="s">
        <v>523</v>
      </c>
      <c r="I1218" s="3" t="s">
        <v>2245</v>
      </c>
      <c r="J1218" s="30">
        <v>45.5</v>
      </c>
      <c r="K1218" s="66">
        <v>41.77</v>
      </c>
      <c r="L1218" s="55">
        <f t="shared" si="36"/>
        <v>33</v>
      </c>
      <c r="M1218" s="55">
        <f t="shared" si="36"/>
        <v>26</v>
      </c>
      <c r="N1218" s="57">
        <f t="shared" si="37"/>
        <v>50.12</v>
      </c>
    </row>
    <row r="1219" spans="1:14" ht="21" hidden="1">
      <c r="A1219" s="5" t="s">
        <v>2107</v>
      </c>
      <c r="B1219" s="5" t="s">
        <v>2108</v>
      </c>
      <c r="C1219" s="5" t="s">
        <v>61</v>
      </c>
      <c r="D1219" s="5" t="s">
        <v>62</v>
      </c>
      <c r="E1219" s="12" t="s">
        <v>2110</v>
      </c>
      <c r="F1219" s="1"/>
      <c r="G1219" s="12" t="s">
        <v>2108</v>
      </c>
      <c r="H1219" s="1" t="s">
        <v>8</v>
      </c>
      <c r="I1219" s="3" t="s">
        <v>2113</v>
      </c>
      <c r="J1219" s="30">
        <v>20.25</v>
      </c>
      <c r="K1219" s="66">
        <v>19.07</v>
      </c>
      <c r="L1219" s="55">
        <f t="shared" si="36"/>
        <v>15</v>
      </c>
      <c r="M1219" s="55">
        <f t="shared" si="36"/>
        <v>12</v>
      </c>
      <c r="N1219" s="57">
        <f t="shared" si="37"/>
        <v>22.88</v>
      </c>
    </row>
    <row r="1220" spans="1:14" ht="21" hidden="1">
      <c r="A1220" s="19" t="s">
        <v>2107</v>
      </c>
      <c r="B1220" s="19" t="s">
        <v>2108</v>
      </c>
      <c r="C1220" s="19" t="s">
        <v>4</v>
      </c>
      <c r="D1220" s="19" t="s">
        <v>2109</v>
      </c>
      <c r="E1220" s="25" t="s">
        <v>2110</v>
      </c>
      <c r="F1220" s="19"/>
      <c r="G1220" s="25" t="s">
        <v>2108</v>
      </c>
      <c r="H1220" s="19" t="s">
        <v>2112</v>
      </c>
      <c r="I1220" s="24" t="s">
        <v>2111</v>
      </c>
      <c r="J1220" s="32">
        <v>4.04</v>
      </c>
      <c r="K1220" s="66">
        <v>3.75</v>
      </c>
      <c r="L1220" s="55">
        <f t="shared" ref="L1220:M1283" si="38">ROUNDDOWN(K1220*0.8,0)</f>
        <v>3</v>
      </c>
      <c r="M1220" s="55">
        <f t="shared" si="38"/>
        <v>2</v>
      </c>
      <c r="N1220" s="57">
        <f t="shared" si="37"/>
        <v>4.5</v>
      </c>
    </row>
    <row r="1221" spans="1:14" ht="21">
      <c r="A1221" s="19" t="s">
        <v>2462</v>
      </c>
      <c r="B1221" s="19" t="s">
        <v>2463</v>
      </c>
      <c r="C1221" s="19" t="s">
        <v>61</v>
      </c>
      <c r="D1221" s="19" t="s">
        <v>62</v>
      </c>
      <c r="E1221" s="29" t="s">
        <v>1701</v>
      </c>
      <c r="F1221" s="19"/>
      <c r="G1221" s="25" t="s">
        <v>1702</v>
      </c>
      <c r="H1221" s="19" t="s">
        <v>2463</v>
      </c>
      <c r="I1221" s="23" t="s">
        <v>2464</v>
      </c>
      <c r="J1221" s="32">
        <v>2.88</v>
      </c>
      <c r="K1221" s="66">
        <v>2.5</v>
      </c>
      <c r="L1221" s="55">
        <f t="shared" si="38"/>
        <v>2</v>
      </c>
      <c r="M1221" s="55">
        <f t="shared" si="38"/>
        <v>1</v>
      </c>
      <c r="N1221" s="57">
        <f t="shared" ref="N1221:N1284" si="39">ROUNDDOWN(K1221*1.2,2)</f>
        <v>3</v>
      </c>
    </row>
    <row r="1222" spans="1:14" ht="21" hidden="1">
      <c r="A1222" s="19" t="s">
        <v>2438</v>
      </c>
      <c r="B1222" s="19" t="s">
        <v>2439</v>
      </c>
      <c r="C1222" s="19" t="s">
        <v>61</v>
      </c>
      <c r="D1222" s="19" t="s">
        <v>62</v>
      </c>
      <c r="E1222" s="25" t="s">
        <v>2110</v>
      </c>
      <c r="F1222" s="19"/>
      <c r="G1222" s="25" t="s">
        <v>2108</v>
      </c>
      <c r="H1222" s="19" t="s">
        <v>2112</v>
      </c>
      <c r="I1222" s="24" t="s">
        <v>2111</v>
      </c>
      <c r="J1222" s="32">
        <v>4.04</v>
      </c>
      <c r="K1222" s="66">
        <v>3.75</v>
      </c>
      <c r="L1222" s="55">
        <f t="shared" si="38"/>
        <v>3</v>
      </c>
      <c r="M1222" s="55">
        <f t="shared" si="38"/>
        <v>2</v>
      </c>
      <c r="N1222" s="57">
        <f t="shared" si="39"/>
        <v>4.5</v>
      </c>
    </row>
    <row r="1223" spans="1:14" ht="21" hidden="1">
      <c r="A1223" s="5" t="s">
        <v>2457</v>
      </c>
      <c r="B1223" s="5" t="s">
        <v>2458</v>
      </c>
      <c r="C1223" s="5" t="s">
        <v>61</v>
      </c>
      <c r="D1223" s="5" t="s">
        <v>627</v>
      </c>
      <c r="E1223" s="12" t="s">
        <v>2459</v>
      </c>
      <c r="F1223" s="1"/>
      <c r="G1223" s="12" t="s">
        <v>2460</v>
      </c>
      <c r="H1223" s="1" t="s">
        <v>523</v>
      </c>
      <c r="I1223" s="3" t="s">
        <v>2461</v>
      </c>
      <c r="J1223" s="30">
        <v>60.33</v>
      </c>
      <c r="K1223" s="66">
        <v>56.67</v>
      </c>
      <c r="L1223" s="55">
        <f t="shared" si="38"/>
        <v>45</v>
      </c>
      <c r="M1223" s="55">
        <f t="shared" si="38"/>
        <v>36</v>
      </c>
      <c r="N1223" s="57">
        <f t="shared" si="39"/>
        <v>68</v>
      </c>
    </row>
    <row r="1224" spans="1:14" ht="21" hidden="1">
      <c r="A1224" s="5" t="s">
        <v>763</v>
      </c>
      <c r="B1224" s="5" t="s">
        <v>764</v>
      </c>
      <c r="C1224" s="5" t="s">
        <v>61</v>
      </c>
      <c r="D1224" s="5" t="s">
        <v>62</v>
      </c>
      <c r="E1224" s="12" t="s">
        <v>765</v>
      </c>
      <c r="F1224" s="1"/>
      <c r="G1224" s="12" t="s">
        <v>766</v>
      </c>
      <c r="H1224" s="1" t="s">
        <v>8</v>
      </c>
      <c r="I1224" s="3" t="s">
        <v>768</v>
      </c>
      <c r="J1224" s="30">
        <v>67.95</v>
      </c>
      <c r="K1224" s="66">
        <v>72.09</v>
      </c>
      <c r="L1224" s="55">
        <f t="shared" si="38"/>
        <v>57</v>
      </c>
      <c r="M1224" s="55">
        <f t="shared" si="38"/>
        <v>45</v>
      </c>
      <c r="N1224" s="57">
        <f t="shared" si="39"/>
        <v>86.5</v>
      </c>
    </row>
    <row r="1225" spans="1:14" ht="21" hidden="1">
      <c r="A1225" s="5" t="s">
        <v>763</v>
      </c>
      <c r="B1225" s="5" t="s">
        <v>764</v>
      </c>
      <c r="C1225" s="5" t="s">
        <v>4</v>
      </c>
      <c r="D1225" s="5" t="s">
        <v>538</v>
      </c>
      <c r="E1225" s="12" t="s">
        <v>765</v>
      </c>
      <c r="F1225" s="1"/>
      <c r="G1225" s="12" t="s">
        <v>766</v>
      </c>
      <c r="H1225" s="1" t="s">
        <v>8</v>
      </c>
      <c r="I1225" s="3" t="s">
        <v>767</v>
      </c>
      <c r="J1225" s="30">
        <v>16.920000000000002</v>
      </c>
      <c r="K1225" s="66">
        <v>17</v>
      </c>
      <c r="L1225" s="55">
        <f t="shared" si="38"/>
        <v>13</v>
      </c>
      <c r="M1225" s="55">
        <f t="shared" si="38"/>
        <v>10</v>
      </c>
      <c r="N1225" s="57">
        <f t="shared" si="39"/>
        <v>20.399999999999999</v>
      </c>
    </row>
    <row r="1226" spans="1:14" ht="21" hidden="1">
      <c r="A1226" s="5" t="s">
        <v>692</v>
      </c>
      <c r="B1226" s="5" t="s">
        <v>693</v>
      </c>
      <c r="C1226" s="5" t="s">
        <v>61</v>
      </c>
      <c r="D1226" s="5" t="s">
        <v>62</v>
      </c>
      <c r="E1226" s="12" t="s">
        <v>694</v>
      </c>
      <c r="F1226" s="1"/>
      <c r="G1226" s="12" t="s">
        <v>695</v>
      </c>
      <c r="H1226" s="1" t="s">
        <v>523</v>
      </c>
      <c r="I1226" s="3" t="s">
        <v>696</v>
      </c>
      <c r="J1226" s="30">
        <v>150.66999999999999</v>
      </c>
      <c r="K1226" s="66">
        <v>150.66999999999999</v>
      </c>
      <c r="L1226" s="55">
        <f t="shared" si="38"/>
        <v>120</v>
      </c>
      <c r="M1226" s="55">
        <f t="shared" si="38"/>
        <v>96</v>
      </c>
      <c r="N1226" s="57">
        <f t="shared" si="39"/>
        <v>180.8</v>
      </c>
    </row>
    <row r="1227" spans="1:14" ht="21">
      <c r="A1227" s="1" t="s">
        <v>1336</v>
      </c>
      <c r="B1227" s="2" t="s">
        <v>2487</v>
      </c>
      <c r="C1227" s="1" t="s">
        <v>933</v>
      </c>
      <c r="D1227" s="1" t="s">
        <v>1450</v>
      </c>
      <c r="E1227" s="12" t="s">
        <v>1338</v>
      </c>
      <c r="F1227" s="1"/>
      <c r="G1227" s="12" t="s">
        <v>1339</v>
      </c>
      <c r="H1227" s="1" t="s">
        <v>1449</v>
      </c>
      <c r="I1227" s="4" t="s">
        <v>1448</v>
      </c>
      <c r="J1227" s="30">
        <v>90.56</v>
      </c>
      <c r="K1227" s="66">
        <v>98.06</v>
      </c>
      <c r="L1227" s="55">
        <f t="shared" si="38"/>
        <v>78</v>
      </c>
      <c r="M1227" s="55">
        <f t="shared" si="38"/>
        <v>62</v>
      </c>
      <c r="N1227" s="57">
        <f t="shared" si="39"/>
        <v>117.67</v>
      </c>
    </row>
    <row r="1228" spans="1:14" ht="21">
      <c r="A1228" s="1" t="s">
        <v>1336</v>
      </c>
      <c r="B1228" s="2" t="s">
        <v>2487</v>
      </c>
      <c r="C1228" s="1" t="s">
        <v>947</v>
      </c>
      <c r="D1228" s="1" t="s">
        <v>1456</v>
      </c>
      <c r="E1228" s="12" t="s">
        <v>1338</v>
      </c>
      <c r="F1228" s="1"/>
      <c r="G1228" s="12" t="s">
        <v>1339</v>
      </c>
      <c r="H1228" s="1" t="s">
        <v>1449</v>
      </c>
      <c r="I1228" s="4" t="s">
        <v>1448</v>
      </c>
      <c r="J1228" s="30">
        <v>90.56</v>
      </c>
      <c r="K1228" s="66">
        <v>98.06</v>
      </c>
      <c r="L1228" s="55">
        <f t="shared" si="38"/>
        <v>78</v>
      </c>
      <c r="M1228" s="55">
        <f t="shared" si="38"/>
        <v>62</v>
      </c>
      <c r="N1228" s="57">
        <f t="shared" si="39"/>
        <v>117.67</v>
      </c>
    </row>
    <row r="1229" spans="1:14" ht="21">
      <c r="A1229" s="1" t="s">
        <v>1336</v>
      </c>
      <c r="B1229" s="2" t="s">
        <v>2487</v>
      </c>
      <c r="C1229" s="1" t="s">
        <v>937</v>
      </c>
      <c r="D1229" s="1" t="s">
        <v>1452</v>
      </c>
      <c r="E1229" s="12" t="s">
        <v>1338</v>
      </c>
      <c r="F1229" s="1"/>
      <c r="G1229" s="12" t="s">
        <v>1339</v>
      </c>
      <c r="H1229" s="1" t="s">
        <v>1449</v>
      </c>
      <c r="I1229" s="4" t="s">
        <v>1448</v>
      </c>
      <c r="J1229" s="30">
        <v>90.56</v>
      </c>
      <c r="K1229" s="66">
        <v>98.06</v>
      </c>
      <c r="L1229" s="55">
        <f t="shared" si="38"/>
        <v>78</v>
      </c>
      <c r="M1229" s="55">
        <f t="shared" si="38"/>
        <v>62</v>
      </c>
      <c r="N1229" s="57">
        <f t="shared" si="39"/>
        <v>117.67</v>
      </c>
    </row>
    <row r="1230" spans="1:14" ht="21">
      <c r="A1230" s="19" t="s">
        <v>1336</v>
      </c>
      <c r="B1230" s="20" t="s">
        <v>2487</v>
      </c>
      <c r="C1230" s="19" t="s">
        <v>941</v>
      </c>
      <c r="D1230" s="19" t="s">
        <v>1453</v>
      </c>
      <c r="E1230" s="25" t="s">
        <v>1338</v>
      </c>
      <c r="F1230" s="19"/>
      <c r="G1230" s="25" t="s">
        <v>1339</v>
      </c>
      <c r="H1230" s="20" t="s">
        <v>1453</v>
      </c>
      <c r="I1230" s="23" t="s">
        <v>2573</v>
      </c>
      <c r="J1230" s="32">
        <v>90.56</v>
      </c>
      <c r="K1230" s="66"/>
      <c r="L1230" s="55">
        <f t="shared" si="38"/>
        <v>0</v>
      </c>
      <c r="M1230" s="55">
        <f t="shared" si="38"/>
        <v>0</v>
      </c>
      <c r="N1230" s="57">
        <f t="shared" si="39"/>
        <v>0</v>
      </c>
    </row>
    <row r="1231" spans="1:14" ht="21">
      <c r="A1231" s="1" t="s">
        <v>1336</v>
      </c>
      <c r="B1231" s="2" t="s">
        <v>2487</v>
      </c>
      <c r="C1231" s="1" t="s">
        <v>935</v>
      </c>
      <c r="D1231" s="1" t="s">
        <v>1451</v>
      </c>
      <c r="E1231" s="12" t="s">
        <v>1338</v>
      </c>
      <c r="F1231" s="1"/>
      <c r="G1231" s="12" t="s">
        <v>1339</v>
      </c>
      <c r="H1231" s="1" t="s">
        <v>1449</v>
      </c>
      <c r="I1231" s="4" t="s">
        <v>1448</v>
      </c>
      <c r="J1231" s="30">
        <v>90.56</v>
      </c>
      <c r="K1231" s="66">
        <v>98.06</v>
      </c>
      <c r="L1231" s="55">
        <f t="shared" si="38"/>
        <v>78</v>
      </c>
      <c r="M1231" s="55">
        <f t="shared" si="38"/>
        <v>62</v>
      </c>
      <c r="N1231" s="57">
        <f t="shared" si="39"/>
        <v>117.67</v>
      </c>
    </row>
    <row r="1232" spans="1:14" ht="21">
      <c r="A1232" s="1" t="s">
        <v>1336</v>
      </c>
      <c r="B1232" s="2" t="s">
        <v>2487</v>
      </c>
      <c r="C1232" s="1" t="s">
        <v>931</v>
      </c>
      <c r="D1232" s="1" t="s">
        <v>1447</v>
      </c>
      <c r="E1232" s="12" t="s">
        <v>1338</v>
      </c>
      <c r="F1232" s="1"/>
      <c r="G1232" s="12" t="s">
        <v>1339</v>
      </c>
      <c r="H1232" s="1" t="s">
        <v>1449</v>
      </c>
      <c r="I1232" s="4" t="s">
        <v>1448</v>
      </c>
      <c r="J1232" s="30">
        <v>90.56</v>
      </c>
      <c r="K1232" s="66">
        <v>98.06</v>
      </c>
      <c r="L1232" s="55">
        <f t="shared" si="38"/>
        <v>78</v>
      </c>
      <c r="M1232" s="55">
        <f t="shared" si="38"/>
        <v>62</v>
      </c>
      <c r="N1232" s="57">
        <f t="shared" si="39"/>
        <v>117.67</v>
      </c>
    </row>
    <row r="1233" spans="1:14" ht="21" hidden="1">
      <c r="A1233" s="1" t="s">
        <v>1336</v>
      </c>
      <c r="B1233" s="2" t="s">
        <v>2487</v>
      </c>
      <c r="C1233" s="1" t="s">
        <v>11</v>
      </c>
      <c r="D1233" s="1" t="s">
        <v>1342</v>
      </c>
      <c r="E1233" s="12" t="s">
        <v>1338</v>
      </c>
      <c r="F1233" s="1"/>
      <c r="G1233" s="12" t="s">
        <v>1339</v>
      </c>
      <c r="H1233" s="1" t="s">
        <v>1342</v>
      </c>
      <c r="I1233" s="3" t="s">
        <v>1343</v>
      </c>
      <c r="J1233" s="30">
        <v>62.27</v>
      </c>
      <c r="K1233" s="66">
        <v>66.23</v>
      </c>
      <c r="L1233" s="55">
        <f t="shared" si="38"/>
        <v>52</v>
      </c>
      <c r="M1233" s="55">
        <f t="shared" si="38"/>
        <v>41</v>
      </c>
      <c r="N1233" s="57">
        <f t="shared" si="39"/>
        <v>79.47</v>
      </c>
    </row>
    <row r="1234" spans="1:14" ht="21" hidden="1">
      <c r="A1234" s="1" t="s">
        <v>1336</v>
      </c>
      <c r="B1234" s="2" t="s">
        <v>2487</v>
      </c>
      <c r="C1234" s="1" t="s">
        <v>13</v>
      </c>
      <c r="D1234" s="1" t="s">
        <v>1344</v>
      </c>
      <c r="E1234" s="12" t="s">
        <v>1338</v>
      </c>
      <c r="F1234" s="1"/>
      <c r="G1234" s="12" t="s">
        <v>1339</v>
      </c>
      <c r="H1234" s="1" t="s">
        <v>1344</v>
      </c>
      <c r="I1234" s="3" t="s">
        <v>1345</v>
      </c>
      <c r="J1234" s="30">
        <v>55.53</v>
      </c>
      <c r="K1234" s="66">
        <v>53.35</v>
      </c>
      <c r="L1234" s="55">
        <f t="shared" si="38"/>
        <v>42</v>
      </c>
      <c r="M1234" s="55">
        <f t="shared" si="38"/>
        <v>33</v>
      </c>
      <c r="N1234" s="57">
        <f t="shared" si="39"/>
        <v>64.02</v>
      </c>
    </row>
    <row r="1235" spans="1:14" ht="21" hidden="1">
      <c r="A1235" s="1" t="s">
        <v>1336</v>
      </c>
      <c r="B1235" s="2" t="s">
        <v>2487</v>
      </c>
      <c r="C1235" s="1" t="s">
        <v>894</v>
      </c>
      <c r="D1235" s="1" t="s">
        <v>1432</v>
      </c>
      <c r="E1235" s="12" t="s">
        <v>1338</v>
      </c>
      <c r="F1235" s="1"/>
      <c r="G1235" s="12" t="s">
        <v>1339</v>
      </c>
      <c r="H1235" s="1" t="s">
        <v>1434</v>
      </c>
      <c r="I1235" s="3" t="s">
        <v>1433</v>
      </c>
      <c r="J1235" s="30">
        <v>62.49</v>
      </c>
      <c r="K1235" s="66">
        <v>62.1</v>
      </c>
      <c r="L1235" s="55">
        <f t="shared" si="38"/>
        <v>49</v>
      </c>
      <c r="M1235" s="55">
        <f t="shared" si="38"/>
        <v>39</v>
      </c>
      <c r="N1235" s="57">
        <f t="shared" si="39"/>
        <v>74.52</v>
      </c>
    </row>
    <row r="1236" spans="1:14" ht="21" hidden="1">
      <c r="A1236" s="1" t="s">
        <v>1336</v>
      </c>
      <c r="B1236" s="2" t="s">
        <v>2487</v>
      </c>
      <c r="C1236" s="1" t="s">
        <v>411</v>
      </c>
      <c r="D1236" s="1" t="s">
        <v>1427</v>
      </c>
      <c r="E1236" s="12" t="s">
        <v>1338</v>
      </c>
      <c r="F1236" s="1"/>
      <c r="G1236" s="12" t="s">
        <v>1339</v>
      </c>
      <c r="H1236" s="1" t="s">
        <v>1429</v>
      </c>
      <c r="I1236" s="3" t="s">
        <v>1428</v>
      </c>
      <c r="J1236" s="30">
        <v>60.78</v>
      </c>
      <c r="K1236" s="66">
        <v>57.59</v>
      </c>
      <c r="L1236" s="55">
        <f t="shared" si="38"/>
        <v>46</v>
      </c>
      <c r="M1236" s="55">
        <f t="shared" si="38"/>
        <v>36</v>
      </c>
      <c r="N1236" s="57">
        <f t="shared" si="39"/>
        <v>69.099999999999994</v>
      </c>
    </row>
    <row r="1237" spans="1:14" ht="21" hidden="1">
      <c r="A1237" s="1" t="s">
        <v>1336</v>
      </c>
      <c r="B1237" s="2" t="s">
        <v>2487</v>
      </c>
      <c r="C1237" s="1" t="s">
        <v>25</v>
      </c>
      <c r="D1237" s="1" t="s">
        <v>1351</v>
      </c>
      <c r="E1237" s="12" t="s">
        <v>1338</v>
      </c>
      <c r="F1237" s="1"/>
      <c r="G1237" s="12" t="s">
        <v>1339</v>
      </c>
      <c r="H1237" s="1" t="s">
        <v>1351</v>
      </c>
      <c r="I1237" s="3" t="s">
        <v>1352</v>
      </c>
      <c r="J1237" s="30">
        <v>71.319999999999993</v>
      </c>
      <c r="K1237" s="66">
        <v>75.62</v>
      </c>
      <c r="L1237" s="55">
        <f t="shared" si="38"/>
        <v>60</v>
      </c>
      <c r="M1237" s="55">
        <f t="shared" si="38"/>
        <v>48</v>
      </c>
      <c r="N1237" s="57">
        <f t="shared" si="39"/>
        <v>90.74</v>
      </c>
    </row>
    <row r="1238" spans="1:14" ht="21" hidden="1">
      <c r="A1238" s="1" t="s">
        <v>1336</v>
      </c>
      <c r="B1238" s="2" t="s">
        <v>2487</v>
      </c>
      <c r="C1238" s="1" t="s">
        <v>118</v>
      </c>
      <c r="D1238" s="1" t="s">
        <v>1382</v>
      </c>
      <c r="E1238" s="12" t="s">
        <v>1338</v>
      </c>
      <c r="F1238" s="1"/>
      <c r="G1238" s="12" t="s">
        <v>1339</v>
      </c>
      <c r="H1238" s="1" t="s">
        <v>1351</v>
      </c>
      <c r="I1238" s="71">
        <v>5311</v>
      </c>
      <c r="J1238" s="30">
        <v>71.319999999999993</v>
      </c>
      <c r="K1238" s="66">
        <v>65.63</v>
      </c>
      <c r="L1238" s="55">
        <f t="shared" si="38"/>
        <v>52</v>
      </c>
      <c r="M1238" s="55">
        <f t="shared" si="38"/>
        <v>41</v>
      </c>
      <c r="N1238" s="57">
        <f t="shared" si="39"/>
        <v>78.75</v>
      </c>
    </row>
    <row r="1239" spans="1:14" ht="21" hidden="1">
      <c r="A1239" s="1" t="s">
        <v>1336</v>
      </c>
      <c r="B1239" s="2" t="s">
        <v>2487</v>
      </c>
      <c r="C1239" s="1" t="s">
        <v>29</v>
      </c>
      <c r="D1239" s="1" t="s">
        <v>1354</v>
      </c>
      <c r="E1239" s="12" t="s">
        <v>1338</v>
      </c>
      <c r="F1239" s="1"/>
      <c r="G1239" s="12" t="s">
        <v>1339</v>
      </c>
      <c r="H1239" s="1" t="s">
        <v>1354</v>
      </c>
      <c r="I1239" s="3" t="s">
        <v>1355</v>
      </c>
      <c r="J1239" s="30">
        <v>75.83</v>
      </c>
      <c r="K1239" s="66">
        <v>78.66</v>
      </c>
      <c r="L1239" s="55">
        <f t="shared" si="38"/>
        <v>62</v>
      </c>
      <c r="M1239" s="55">
        <f t="shared" si="38"/>
        <v>49</v>
      </c>
      <c r="N1239" s="57">
        <f t="shared" si="39"/>
        <v>94.39</v>
      </c>
    </row>
    <row r="1240" spans="1:14" ht="21" hidden="1">
      <c r="A1240" s="1" t="s">
        <v>1336</v>
      </c>
      <c r="B1240" s="2" t="s">
        <v>2487</v>
      </c>
      <c r="C1240" s="1" t="s">
        <v>33</v>
      </c>
      <c r="D1240" s="1" t="s">
        <v>1256</v>
      </c>
      <c r="E1240" s="12" t="s">
        <v>1338</v>
      </c>
      <c r="F1240" s="1"/>
      <c r="G1240" s="12" t="s">
        <v>1339</v>
      </c>
      <c r="H1240" s="1" t="s">
        <v>1256</v>
      </c>
      <c r="I1240" s="3" t="s">
        <v>1357</v>
      </c>
      <c r="J1240" s="30">
        <v>77.010000000000005</v>
      </c>
      <c r="K1240" s="66">
        <v>82.19</v>
      </c>
      <c r="L1240" s="55">
        <f t="shared" si="38"/>
        <v>65</v>
      </c>
      <c r="M1240" s="55">
        <f t="shared" si="38"/>
        <v>52</v>
      </c>
      <c r="N1240" s="57">
        <f t="shared" si="39"/>
        <v>98.62</v>
      </c>
    </row>
    <row r="1241" spans="1:14" ht="21" hidden="1">
      <c r="A1241" s="1" t="s">
        <v>1336</v>
      </c>
      <c r="B1241" s="2" t="s">
        <v>2487</v>
      </c>
      <c r="C1241" s="1" t="s">
        <v>39</v>
      </c>
      <c r="D1241" s="1" t="s">
        <v>1360</v>
      </c>
      <c r="E1241" s="12" t="s">
        <v>1338</v>
      </c>
      <c r="F1241" s="1"/>
      <c r="G1241" s="12" t="s">
        <v>1339</v>
      </c>
      <c r="H1241" s="1" t="s">
        <v>1360</v>
      </c>
      <c r="I1241" s="3" t="s">
        <v>1361</v>
      </c>
      <c r="J1241" s="30">
        <v>75.83</v>
      </c>
      <c r="K1241" s="66">
        <v>78.66</v>
      </c>
      <c r="L1241" s="55">
        <f t="shared" si="38"/>
        <v>62</v>
      </c>
      <c r="M1241" s="55">
        <f t="shared" si="38"/>
        <v>49</v>
      </c>
      <c r="N1241" s="57">
        <f t="shared" si="39"/>
        <v>94.39</v>
      </c>
    </row>
    <row r="1242" spans="1:14" ht="21" hidden="1">
      <c r="A1242" s="1" t="s">
        <v>1336</v>
      </c>
      <c r="B1242" s="2" t="s">
        <v>2487</v>
      </c>
      <c r="C1242" s="1" t="s">
        <v>45</v>
      </c>
      <c r="D1242" s="1" t="s">
        <v>1364</v>
      </c>
      <c r="E1242" s="12" t="s">
        <v>1338</v>
      </c>
      <c r="F1242" s="1"/>
      <c r="G1242" s="12" t="s">
        <v>1339</v>
      </c>
      <c r="H1242" s="1" t="s">
        <v>1366</v>
      </c>
      <c r="I1242" s="3" t="s">
        <v>1365</v>
      </c>
      <c r="J1242" s="30">
        <v>75.83</v>
      </c>
      <c r="K1242" s="66">
        <v>78.66</v>
      </c>
      <c r="L1242" s="55">
        <f t="shared" si="38"/>
        <v>62</v>
      </c>
      <c r="M1242" s="55">
        <f t="shared" si="38"/>
        <v>49</v>
      </c>
      <c r="N1242" s="57">
        <f t="shared" si="39"/>
        <v>94.39</v>
      </c>
    </row>
    <row r="1243" spans="1:14" ht="21" hidden="1">
      <c r="A1243" s="1" t="s">
        <v>1336</v>
      </c>
      <c r="B1243" s="2" t="s">
        <v>2487</v>
      </c>
      <c r="C1243" s="1" t="s">
        <v>114</v>
      </c>
      <c r="D1243" s="1" t="s">
        <v>1378</v>
      </c>
      <c r="E1243" s="12" t="s">
        <v>1338</v>
      </c>
      <c r="F1243" s="1"/>
      <c r="G1243" s="12" t="s">
        <v>1339</v>
      </c>
      <c r="H1243" s="1" t="s">
        <v>1380</v>
      </c>
      <c r="I1243" s="3" t="s">
        <v>1379</v>
      </c>
      <c r="J1243" s="30">
        <v>90.07</v>
      </c>
      <c r="K1243" s="66">
        <v>90.61</v>
      </c>
      <c r="L1243" s="55">
        <f t="shared" si="38"/>
        <v>72</v>
      </c>
      <c r="M1243" s="55">
        <f t="shared" si="38"/>
        <v>57</v>
      </c>
      <c r="N1243" s="57">
        <f t="shared" si="39"/>
        <v>108.73</v>
      </c>
    </row>
    <row r="1244" spans="1:14" ht="21" hidden="1">
      <c r="A1244" s="1" t="s">
        <v>1336</v>
      </c>
      <c r="B1244" s="2" t="s">
        <v>2487</v>
      </c>
      <c r="C1244" s="1" t="s">
        <v>129</v>
      </c>
      <c r="D1244" s="1" t="s">
        <v>266</v>
      </c>
      <c r="E1244" s="12" t="s">
        <v>1338</v>
      </c>
      <c r="F1244" s="1"/>
      <c r="G1244" s="12" t="s">
        <v>1339</v>
      </c>
      <c r="H1244" s="1" t="s">
        <v>266</v>
      </c>
      <c r="I1244" s="3" t="s">
        <v>1389</v>
      </c>
      <c r="J1244" s="30">
        <v>75.83</v>
      </c>
      <c r="K1244" s="66">
        <v>78.66</v>
      </c>
      <c r="L1244" s="55">
        <f t="shared" si="38"/>
        <v>62</v>
      </c>
      <c r="M1244" s="55">
        <f t="shared" si="38"/>
        <v>49</v>
      </c>
      <c r="N1244" s="57">
        <f t="shared" si="39"/>
        <v>94.39</v>
      </c>
    </row>
    <row r="1245" spans="1:14" ht="21" hidden="1">
      <c r="A1245" s="1" t="s">
        <v>1336</v>
      </c>
      <c r="B1245" s="2" t="s">
        <v>2487</v>
      </c>
      <c r="C1245" s="1" t="s">
        <v>160</v>
      </c>
      <c r="D1245" s="1" t="s">
        <v>1403</v>
      </c>
      <c r="E1245" s="12" t="s">
        <v>1338</v>
      </c>
      <c r="F1245" s="1"/>
      <c r="G1245" s="12" t="s">
        <v>1339</v>
      </c>
      <c r="H1245" s="1" t="s">
        <v>1403</v>
      </c>
      <c r="I1245" s="3" t="s">
        <v>1404</v>
      </c>
      <c r="J1245" s="30">
        <v>57.78</v>
      </c>
      <c r="K1245" s="66">
        <v>61.42</v>
      </c>
      <c r="L1245" s="55">
        <f t="shared" si="38"/>
        <v>49</v>
      </c>
      <c r="M1245" s="55">
        <f t="shared" si="38"/>
        <v>39</v>
      </c>
      <c r="N1245" s="57">
        <f t="shared" si="39"/>
        <v>73.7</v>
      </c>
    </row>
    <row r="1246" spans="1:14" ht="21" hidden="1">
      <c r="A1246" s="1" t="s">
        <v>1336</v>
      </c>
      <c r="B1246" s="2" t="s">
        <v>2487</v>
      </c>
      <c r="C1246" s="1" t="s">
        <v>163</v>
      </c>
      <c r="D1246" s="1" t="s">
        <v>1407</v>
      </c>
      <c r="E1246" s="12" t="s">
        <v>1338</v>
      </c>
      <c r="F1246" s="1"/>
      <c r="G1246" s="12" t="s">
        <v>1339</v>
      </c>
      <c r="H1246" s="1" t="s">
        <v>1407</v>
      </c>
      <c r="I1246" s="3" t="s">
        <v>1408</v>
      </c>
      <c r="J1246" s="30">
        <v>122</v>
      </c>
      <c r="K1246" s="66">
        <v>131.66999999999999</v>
      </c>
      <c r="L1246" s="55">
        <f t="shared" si="38"/>
        <v>105</v>
      </c>
      <c r="M1246" s="55">
        <f t="shared" si="38"/>
        <v>84</v>
      </c>
      <c r="N1246" s="57">
        <f t="shared" si="39"/>
        <v>158</v>
      </c>
    </row>
    <row r="1247" spans="1:14" ht="21" hidden="1">
      <c r="A1247" s="1" t="s">
        <v>1336</v>
      </c>
      <c r="B1247" s="2" t="s">
        <v>2487</v>
      </c>
      <c r="C1247" s="1" t="s">
        <v>174</v>
      </c>
      <c r="D1247" s="1" t="s">
        <v>1415</v>
      </c>
      <c r="E1247" s="12" t="s">
        <v>1338</v>
      </c>
      <c r="F1247" s="1"/>
      <c r="G1247" s="12" t="s">
        <v>1339</v>
      </c>
      <c r="H1247" s="1" t="s">
        <v>1415</v>
      </c>
      <c r="I1247" s="3" t="s">
        <v>1416</v>
      </c>
      <c r="J1247" s="30">
        <v>75.83</v>
      </c>
      <c r="K1247" s="66">
        <v>78.66</v>
      </c>
      <c r="L1247" s="55">
        <f t="shared" si="38"/>
        <v>62</v>
      </c>
      <c r="M1247" s="55">
        <f t="shared" si="38"/>
        <v>49</v>
      </c>
      <c r="N1247" s="57">
        <f t="shared" si="39"/>
        <v>94.39</v>
      </c>
    </row>
    <row r="1248" spans="1:14" ht="21" hidden="1">
      <c r="A1248" s="1" t="s">
        <v>1336</v>
      </c>
      <c r="B1248" s="2" t="s">
        <v>2487</v>
      </c>
      <c r="C1248" s="1" t="s">
        <v>61</v>
      </c>
      <c r="D1248" s="1" t="s">
        <v>8</v>
      </c>
      <c r="E1248" s="12" t="s">
        <v>1338</v>
      </c>
      <c r="F1248" s="1"/>
      <c r="G1248" s="12" t="s">
        <v>1339</v>
      </c>
      <c r="H1248" s="1" t="s">
        <v>808</v>
      </c>
      <c r="I1248" s="11">
        <v>5317</v>
      </c>
      <c r="J1248" s="30">
        <v>54.03</v>
      </c>
      <c r="K1248" s="66">
        <v>67.290000000000006</v>
      </c>
      <c r="L1248" s="55">
        <f t="shared" si="38"/>
        <v>53</v>
      </c>
      <c r="M1248" s="55">
        <f t="shared" si="38"/>
        <v>42</v>
      </c>
      <c r="N1248" s="57">
        <f t="shared" si="39"/>
        <v>80.739999999999995</v>
      </c>
    </row>
    <row r="1249" spans="1:14" ht="21" hidden="1">
      <c r="A1249" s="1" t="s">
        <v>1336</v>
      </c>
      <c r="B1249" s="2" t="s">
        <v>2487</v>
      </c>
      <c r="C1249" s="1" t="s">
        <v>409</v>
      </c>
      <c r="D1249" s="1" t="s">
        <v>1423</v>
      </c>
      <c r="E1249" s="12" t="s">
        <v>1338</v>
      </c>
      <c r="F1249" s="1"/>
      <c r="G1249" s="12" t="s">
        <v>1339</v>
      </c>
      <c r="H1249" s="1" t="s">
        <v>1425</v>
      </c>
      <c r="I1249" s="3" t="s">
        <v>1424</v>
      </c>
      <c r="J1249" s="30">
        <v>54.03</v>
      </c>
      <c r="K1249" s="66">
        <v>54.88</v>
      </c>
      <c r="L1249" s="55">
        <f t="shared" si="38"/>
        <v>43</v>
      </c>
      <c r="M1249" s="55">
        <f t="shared" si="38"/>
        <v>34</v>
      </c>
      <c r="N1249" s="57">
        <f t="shared" si="39"/>
        <v>65.849999999999994</v>
      </c>
    </row>
    <row r="1250" spans="1:14" ht="21">
      <c r="A1250" s="1" t="s">
        <v>1336</v>
      </c>
      <c r="B1250" s="2" t="s">
        <v>2487</v>
      </c>
      <c r="C1250" s="1" t="s">
        <v>4</v>
      </c>
      <c r="D1250" s="1" t="s">
        <v>1337</v>
      </c>
      <c r="E1250" s="12" t="s">
        <v>1338</v>
      </c>
      <c r="F1250" s="1"/>
      <c r="G1250" s="12" t="s">
        <v>1339</v>
      </c>
      <c r="H1250" s="1" t="s">
        <v>808</v>
      </c>
      <c r="I1250" s="4" t="s">
        <v>1340</v>
      </c>
      <c r="J1250" s="30">
        <v>65.2</v>
      </c>
      <c r="K1250" s="66">
        <v>67.290000000000006</v>
      </c>
      <c r="L1250" s="55">
        <f t="shared" si="38"/>
        <v>53</v>
      </c>
      <c r="M1250" s="55">
        <f t="shared" si="38"/>
        <v>42</v>
      </c>
      <c r="N1250" s="57">
        <f t="shared" si="39"/>
        <v>80.739999999999995</v>
      </c>
    </row>
    <row r="1251" spans="1:14" ht="21">
      <c r="A1251" s="1" t="s">
        <v>1336</v>
      </c>
      <c r="B1251" s="2" t="s">
        <v>2487</v>
      </c>
      <c r="C1251" s="1" t="s">
        <v>9</v>
      </c>
      <c r="D1251" s="1" t="s">
        <v>1341</v>
      </c>
      <c r="E1251" s="12" t="s">
        <v>1338</v>
      </c>
      <c r="F1251" s="1"/>
      <c r="G1251" s="12" t="s">
        <v>1339</v>
      </c>
      <c r="H1251" s="1" t="s">
        <v>808</v>
      </c>
      <c r="I1251" s="4" t="s">
        <v>1340</v>
      </c>
      <c r="J1251" s="30">
        <v>65.2</v>
      </c>
      <c r="K1251" s="66">
        <v>67.290000000000006</v>
      </c>
      <c r="L1251" s="55">
        <f t="shared" si="38"/>
        <v>53</v>
      </c>
      <c r="M1251" s="55">
        <f t="shared" si="38"/>
        <v>42</v>
      </c>
      <c r="N1251" s="57">
        <f t="shared" si="39"/>
        <v>80.739999999999995</v>
      </c>
    </row>
    <row r="1252" spans="1:14" ht="21">
      <c r="A1252" s="1" t="s">
        <v>1336</v>
      </c>
      <c r="B1252" s="2" t="s">
        <v>2487</v>
      </c>
      <c r="C1252" s="1" t="s">
        <v>15</v>
      </c>
      <c r="D1252" s="1" t="s">
        <v>1346</v>
      </c>
      <c r="E1252" s="12" t="s">
        <v>1338</v>
      </c>
      <c r="F1252" s="1"/>
      <c r="G1252" s="12" t="s">
        <v>1339</v>
      </c>
      <c r="H1252" s="1" t="s">
        <v>808</v>
      </c>
      <c r="I1252" s="4" t="s">
        <v>1340</v>
      </c>
      <c r="J1252" s="30">
        <v>65.2</v>
      </c>
      <c r="K1252" s="66">
        <v>67.290000000000006</v>
      </c>
      <c r="L1252" s="55">
        <f t="shared" si="38"/>
        <v>53</v>
      </c>
      <c r="M1252" s="55">
        <f t="shared" si="38"/>
        <v>42</v>
      </c>
      <c r="N1252" s="57">
        <f t="shared" si="39"/>
        <v>80.739999999999995</v>
      </c>
    </row>
    <row r="1253" spans="1:14" ht="21">
      <c r="A1253" s="1" t="s">
        <v>1336</v>
      </c>
      <c r="B1253" s="2" t="s">
        <v>2487</v>
      </c>
      <c r="C1253" s="1" t="s">
        <v>17</v>
      </c>
      <c r="D1253" s="1" t="s">
        <v>1347</v>
      </c>
      <c r="E1253" s="12" t="s">
        <v>1338</v>
      </c>
      <c r="F1253" s="1"/>
      <c r="G1253" s="12" t="s">
        <v>1339</v>
      </c>
      <c r="H1253" s="1" t="s">
        <v>808</v>
      </c>
      <c r="I1253" s="4" t="s">
        <v>1340</v>
      </c>
      <c r="J1253" s="30">
        <v>65.2</v>
      </c>
      <c r="K1253" s="66">
        <v>67.290000000000006</v>
      </c>
      <c r="L1253" s="55">
        <f t="shared" si="38"/>
        <v>53</v>
      </c>
      <c r="M1253" s="55">
        <f t="shared" si="38"/>
        <v>42</v>
      </c>
      <c r="N1253" s="57">
        <f t="shared" si="39"/>
        <v>80.739999999999995</v>
      </c>
    </row>
    <row r="1254" spans="1:14" ht="21">
      <c r="A1254" s="1" t="s">
        <v>1336</v>
      </c>
      <c r="B1254" s="2" t="s">
        <v>2487</v>
      </c>
      <c r="C1254" s="1" t="s">
        <v>945</v>
      </c>
      <c r="D1254" s="1" t="s">
        <v>1455</v>
      </c>
      <c r="E1254" s="12" t="s">
        <v>1338</v>
      </c>
      <c r="F1254" s="1"/>
      <c r="G1254" s="12" t="s">
        <v>1339</v>
      </c>
      <c r="H1254" s="1" t="s">
        <v>808</v>
      </c>
      <c r="I1254" s="4" t="s">
        <v>1340</v>
      </c>
      <c r="J1254" s="30">
        <v>65.2</v>
      </c>
      <c r="K1254" s="66">
        <v>67.290000000000006</v>
      </c>
      <c r="L1254" s="55">
        <f t="shared" si="38"/>
        <v>53</v>
      </c>
      <c r="M1254" s="55">
        <f t="shared" si="38"/>
        <v>42</v>
      </c>
      <c r="N1254" s="57">
        <f t="shared" si="39"/>
        <v>80.739999999999995</v>
      </c>
    </row>
    <row r="1255" spans="1:14" ht="21">
      <c r="A1255" s="1" t="s">
        <v>1336</v>
      </c>
      <c r="B1255" s="2" t="s">
        <v>2487</v>
      </c>
      <c r="C1255" s="1" t="s">
        <v>19</v>
      </c>
      <c r="D1255" s="1" t="s">
        <v>1348</v>
      </c>
      <c r="E1255" s="12" t="s">
        <v>1338</v>
      </c>
      <c r="F1255" s="1"/>
      <c r="G1255" s="12" t="s">
        <v>1339</v>
      </c>
      <c r="H1255" s="1" t="s">
        <v>808</v>
      </c>
      <c r="I1255" s="4" t="s">
        <v>1340</v>
      </c>
      <c r="J1255" s="30">
        <v>65.2</v>
      </c>
      <c r="K1255" s="66">
        <v>67.290000000000006</v>
      </c>
      <c r="L1255" s="55">
        <f t="shared" si="38"/>
        <v>53</v>
      </c>
      <c r="M1255" s="55">
        <f t="shared" si="38"/>
        <v>42</v>
      </c>
      <c r="N1255" s="57">
        <f t="shared" si="39"/>
        <v>80.739999999999995</v>
      </c>
    </row>
    <row r="1256" spans="1:14" ht="21">
      <c r="A1256" s="1" t="s">
        <v>1336</v>
      </c>
      <c r="B1256" s="2" t="s">
        <v>2487</v>
      </c>
      <c r="C1256" s="1" t="s">
        <v>21</v>
      </c>
      <c r="D1256" s="1" t="s">
        <v>1349</v>
      </c>
      <c r="E1256" s="12" t="s">
        <v>1338</v>
      </c>
      <c r="F1256" s="1"/>
      <c r="G1256" s="12" t="s">
        <v>1339</v>
      </c>
      <c r="H1256" s="1" t="s">
        <v>808</v>
      </c>
      <c r="I1256" s="4" t="s">
        <v>1340</v>
      </c>
      <c r="J1256" s="30">
        <v>65.2</v>
      </c>
      <c r="K1256" s="66">
        <v>67.290000000000006</v>
      </c>
      <c r="L1256" s="55">
        <f t="shared" si="38"/>
        <v>53</v>
      </c>
      <c r="M1256" s="55">
        <f t="shared" si="38"/>
        <v>42</v>
      </c>
      <c r="N1256" s="57">
        <f t="shared" si="39"/>
        <v>80.739999999999995</v>
      </c>
    </row>
    <row r="1257" spans="1:14" ht="21">
      <c r="A1257" s="1" t="s">
        <v>1336</v>
      </c>
      <c r="B1257" s="2" t="s">
        <v>2487</v>
      </c>
      <c r="C1257" s="1" t="s">
        <v>23</v>
      </c>
      <c r="D1257" s="1" t="s">
        <v>1350</v>
      </c>
      <c r="E1257" s="12" t="s">
        <v>1338</v>
      </c>
      <c r="F1257" s="1"/>
      <c r="G1257" s="12" t="s">
        <v>1339</v>
      </c>
      <c r="H1257" s="1" t="s">
        <v>808</v>
      </c>
      <c r="I1257" s="4" t="s">
        <v>1340</v>
      </c>
      <c r="J1257" s="30">
        <v>65.2</v>
      </c>
      <c r="K1257" s="66">
        <v>67.290000000000006</v>
      </c>
      <c r="L1257" s="55">
        <f t="shared" si="38"/>
        <v>53</v>
      </c>
      <c r="M1257" s="55">
        <f t="shared" si="38"/>
        <v>42</v>
      </c>
      <c r="N1257" s="57">
        <f t="shared" si="39"/>
        <v>80.739999999999995</v>
      </c>
    </row>
    <row r="1258" spans="1:14" ht="21">
      <c r="A1258" s="1" t="s">
        <v>1336</v>
      </c>
      <c r="B1258" s="2" t="s">
        <v>2487</v>
      </c>
      <c r="C1258" s="1" t="s">
        <v>27</v>
      </c>
      <c r="D1258" s="1" t="s">
        <v>1353</v>
      </c>
      <c r="E1258" s="12" t="s">
        <v>1338</v>
      </c>
      <c r="F1258" s="1"/>
      <c r="G1258" s="12" t="s">
        <v>1339</v>
      </c>
      <c r="H1258" s="1" t="s">
        <v>808</v>
      </c>
      <c r="I1258" s="4" t="s">
        <v>1340</v>
      </c>
      <c r="J1258" s="30">
        <v>65.2</v>
      </c>
      <c r="K1258" s="66">
        <v>67.290000000000006</v>
      </c>
      <c r="L1258" s="55">
        <f t="shared" si="38"/>
        <v>53</v>
      </c>
      <c r="M1258" s="55">
        <f t="shared" si="38"/>
        <v>42</v>
      </c>
      <c r="N1258" s="57">
        <f t="shared" si="39"/>
        <v>80.739999999999995</v>
      </c>
    </row>
    <row r="1259" spans="1:14" ht="21">
      <c r="A1259" s="1" t="s">
        <v>1336</v>
      </c>
      <c r="B1259" s="2" t="s">
        <v>2487</v>
      </c>
      <c r="C1259" s="1" t="s">
        <v>31</v>
      </c>
      <c r="D1259" s="1" t="s">
        <v>1356</v>
      </c>
      <c r="E1259" s="12" t="s">
        <v>1338</v>
      </c>
      <c r="F1259" s="1"/>
      <c r="G1259" s="12" t="s">
        <v>1339</v>
      </c>
      <c r="H1259" s="1" t="s">
        <v>808</v>
      </c>
      <c r="I1259" s="4" t="s">
        <v>1340</v>
      </c>
      <c r="J1259" s="30">
        <v>65.2</v>
      </c>
      <c r="K1259" s="66">
        <v>67.290000000000006</v>
      </c>
      <c r="L1259" s="55">
        <f t="shared" si="38"/>
        <v>53</v>
      </c>
      <c r="M1259" s="55">
        <f t="shared" si="38"/>
        <v>42</v>
      </c>
      <c r="N1259" s="57">
        <f t="shared" si="39"/>
        <v>80.739999999999995</v>
      </c>
    </row>
    <row r="1260" spans="1:14" ht="21">
      <c r="A1260" s="1" t="s">
        <v>1336</v>
      </c>
      <c r="B1260" s="2" t="s">
        <v>2487</v>
      </c>
      <c r="C1260" s="1" t="s">
        <v>35</v>
      </c>
      <c r="D1260" s="1" t="s">
        <v>1358</v>
      </c>
      <c r="E1260" s="12" t="s">
        <v>1338</v>
      </c>
      <c r="F1260" s="1"/>
      <c r="G1260" s="12" t="s">
        <v>1339</v>
      </c>
      <c r="H1260" s="1" t="s">
        <v>808</v>
      </c>
      <c r="I1260" s="4" t="s">
        <v>1340</v>
      </c>
      <c r="J1260" s="30">
        <v>65.2</v>
      </c>
      <c r="K1260" s="66">
        <v>67.290000000000006</v>
      </c>
      <c r="L1260" s="55">
        <f t="shared" si="38"/>
        <v>53</v>
      </c>
      <c r="M1260" s="55">
        <f t="shared" si="38"/>
        <v>42</v>
      </c>
      <c r="N1260" s="57">
        <f t="shared" si="39"/>
        <v>80.739999999999995</v>
      </c>
    </row>
    <row r="1261" spans="1:14" ht="21">
      <c r="A1261" s="1" t="s">
        <v>1336</v>
      </c>
      <c r="B1261" s="2" t="s">
        <v>2487</v>
      </c>
      <c r="C1261" s="1" t="s">
        <v>37</v>
      </c>
      <c r="D1261" s="1" t="s">
        <v>1359</v>
      </c>
      <c r="E1261" s="12" t="s">
        <v>1338</v>
      </c>
      <c r="F1261" s="1"/>
      <c r="G1261" s="12" t="s">
        <v>1339</v>
      </c>
      <c r="H1261" s="1" t="s">
        <v>808</v>
      </c>
      <c r="I1261" s="4" t="s">
        <v>1340</v>
      </c>
      <c r="J1261" s="30">
        <v>65.2</v>
      </c>
      <c r="K1261" s="66">
        <v>67.290000000000006</v>
      </c>
      <c r="L1261" s="55">
        <f t="shared" si="38"/>
        <v>53</v>
      </c>
      <c r="M1261" s="55">
        <f t="shared" si="38"/>
        <v>42</v>
      </c>
      <c r="N1261" s="57">
        <f t="shared" si="39"/>
        <v>80.739999999999995</v>
      </c>
    </row>
    <row r="1262" spans="1:14" ht="21">
      <c r="A1262" s="1" t="s">
        <v>1336</v>
      </c>
      <c r="B1262" s="2" t="s">
        <v>2487</v>
      </c>
      <c r="C1262" s="1" t="s">
        <v>421</v>
      </c>
      <c r="D1262" s="1" t="s">
        <v>1443</v>
      </c>
      <c r="E1262" s="12" t="s">
        <v>1338</v>
      </c>
      <c r="F1262" s="1"/>
      <c r="G1262" s="12" t="s">
        <v>1339</v>
      </c>
      <c r="H1262" s="1" t="s">
        <v>808</v>
      </c>
      <c r="I1262" s="4" t="s">
        <v>1340</v>
      </c>
      <c r="J1262" s="30">
        <v>65.2</v>
      </c>
      <c r="K1262" s="66">
        <v>67.290000000000006</v>
      </c>
      <c r="L1262" s="55">
        <f t="shared" si="38"/>
        <v>53</v>
      </c>
      <c r="M1262" s="55">
        <f t="shared" si="38"/>
        <v>42</v>
      </c>
      <c r="N1262" s="57">
        <f t="shared" si="39"/>
        <v>80.739999999999995</v>
      </c>
    </row>
    <row r="1263" spans="1:14" ht="21">
      <c r="A1263" s="1" t="s">
        <v>1336</v>
      </c>
      <c r="B1263" s="2" t="s">
        <v>2487</v>
      </c>
      <c r="C1263" s="1" t="s">
        <v>41</v>
      </c>
      <c r="D1263" s="1" t="s">
        <v>1362</v>
      </c>
      <c r="E1263" s="12" t="s">
        <v>1338</v>
      </c>
      <c r="F1263" s="1"/>
      <c r="G1263" s="12" t="s">
        <v>1339</v>
      </c>
      <c r="H1263" s="1" t="s">
        <v>808</v>
      </c>
      <c r="I1263" s="4" t="s">
        <v>1340</v>
      </c>
      <c r="J1263" s="30">
        <v>65.2</v>
      </c>
      <c r="K1263" s="66">
        <v>67.290000000000006</v>
      </c>
      <c r="L1263" s="55">
        <f t="shared" si="38"/>
        <v>53</v>
      </c>
      <c r="M1263" s="55">
        <f t="shared" si="38"/>
        <v>42</v>
      </c>
      <c r="N1263" s="57">
        <f t="shared" si="39"/>
        <v>80.739999999999995</v>
      </c>
    </row>
    <row r="1264" spans="1:14" ht="21">
      <c r="A1264" s="1" t="s">
        <v>1336</v>
      </c>
      <c r="B1264" s="2" t="s">
        <v>2487</v>
      </c>
      <c r="C1264" s="1" t="s">
        <v>43</v>
      </c>
      <c r="D1264" s="1" t="s">
        <v>1363</v>
      </c>
      <c r="E1264" s="12" t="s">
        <v>1338</v>
      </c>
      <c r="F1264" s="1"/>
      <c r="G1264" s="12" t="s">
        <v>1339</v>
      </c>
      <c r="H1264" s="1" t="s">
        <v>808</v>
      </c>
      <c r="I1264" s="4" t="s">
        <v>1340</v>
      </c>
      <c r="J1264" s="30">
        <v>65.2</v>
      </c>
      <c r="K1264" s="66">
        <v>67.290000000000006</v>
      </c>
      <c r="L1264" s="55">
        <f t="shared" si="38"/>
        <v>53</v>
      </c>
      <c r="M1264" s="55">
        <f t="shared" si="38"/>
        <v>42</v>
      </c>
      <c r="N1264" s="57">
        <f t="shared" si="39"/>
        <v>80.739999999999995</v>
      </c>
    </row>
    <row r="1265" spans="1:14" ht="21">
      <c r="A1265" s="1" t="s">
        <v>1336</v>
      </c>
      <c r="B1265" s="2" t="s">
        <v>2487</v>
      </c>
      <c r="C1265" s="1" t="s">
        <v>47</v>
      </c>
      <c r="D1265" s="1" t="s">
        <v>1367</v>
      </c>
      <c r="E1265" s="12" t="s">
        <v>1338</v>
      </c>
      <c r="F1265" s="1"/>
      <c r="G1265" s="12" t="s">
        <v>1339</v>
      </c>
      <c r="H1265" s="1" t="s">
        <v>808</v>
      </c>
      <c r="I1265" s="4" t="s">
        <v>1340</v>
      </c>
      <c r="J1265" s="30">
        <v>65.2</v>
      </c>
      <c r="K1265" s="66">
        <v>67.290000000000006</v>
      </c>
      <c r="L1265" s="55">
        <f t="shared" si="38"/>
        <v>53</v>
      </c>
      <c r="M1265" s="55">
        <f t="shared" si="38"/>
        <v>42</v>
      </c>
      <c r="N1265" s="57">
        <f t="shared" si="39"/>
        <v>80.739999999999995</v>
      </c>
    </row>
    <row r="1266" spans="1:14" ht="21">
      <c r="A1266" s="1" t="s">
        <v>1336</v>
      </c>
      <c r="B1266" s="2" t="s">
        <v>2487</v>
      </c>
      <c r="C1266" s="1" t="s">
        <v>49</v>
      </c>
      <c r="D1266" s="1" t="s">
        <v>1368</v>
      </c>
      <c r="E1266" s="12" t="s">
        <v>1338</v>
      </c>
      <c r="F1266" s="1"/>
      <c r="G1266" s="12" t="s">
        <v>1339</v>
      </c>
      <c r="H1266" s="1" t="s">
        <v>808</v>
      </c>
      <c r="I1266" s="4" t="s">
        <v>1340</v>
      </c>
      <c r="J1266" s="30">
        <v>65.2</v>
      </c>
      <c r="K1266" s="66">
        <v>67.290000000000006</v>
      </c>
      <c r="L1266" s="55">
        <f t="shared" si="38"/>
        <v>53</v>
      </c>
      <c r="M1266" s="55">
        <f t="shared" si="38"/>
        <v>42</v>
      </c>
      <c r="N1266" s="57">
        <f t="shared" si="39"/>
        <v>80.739999999999995</v>
      </c>
    </row>
    <row r="1267" spans="1:14" ht="21">
      <c r="A1267" s="1" t="s">
        <v>1336</v>
      </c>
      <c r="B1267" s="2" t="s">
        <v>2487</v>
      </c>
      <c r="C1267" s="1" t="s">
        <v>51</v>
      </c>
      <c r="D1267" s="1" t="s">
        <v>1369</v>
      </c>
      <c r="E1267" s="12" t="s">
        <v>1338</v>
      </c>
      <c r="F1267" s="1"/>
      <c r="G1267" s="12" t="s">
        <v>1339</v>
      </c>
      <c r="H1267" s="1" t="s">
        <v>808</v>
      </c>
      <c r="I1267" s="4" t="s">
        <v>1340</v>
      </c>
      <c r="J1267" s="30">
        <v>65.2</v>
      </c>
      <c r="K1267" s="66">
        <v>67.290000000000006</v>
      </c>
      <c r="L1267" s="55">
        <f t="shared" si="38"/>
        <v>53</v>
      </c>
      <c r="M1267" s="55">
        <f t="shared" si="38"/>
        <v>42</v>
      </c>
      <c r="N1267" s="57">
        <f t="shared" si="39"/>
        <v>80.739999999999995</v>
      </c>
    </row>
    <row r="1268" spans="1:14" ht="21">
      <c r="A1268" s="1" t="s">
        <v>1336</v>
      </c>
      <c r="B1268" s="2" t="s">
        <v>2487</v>
      </c>
      <c r="C1268" s="1" t="s">
        <v>943</v>
      </c>
      <c r="D1268" s="1" t="s">
        <v>1454</v>
      </c>
      <c r="E1268" s="12" t="s">
        <v>1338</v>
      </c>
      <c r="F1268" s="1"/>
      <c r="G1268" s="12" t="s">
        <v>1339</v>
      </c>
      <c r="H1268" s="1" t="s">
        <v>808</v>
      </c>
      <c r="I1268" s="4" t="s">
        <v>1340</v>
      </c>
      <c r="J1268" s="30">
        <v>65.2</v>
      </c>
      <c r="K1268" s="66">
        <v>67.290000000000006</v>
      </c>
      <c r="L1268" s="55">
        <f t="shared" si="38"/>
        <v>53</v>
      </c>
      <c r="M1268" s="55">
        <f t="shared" si="38"/>
        <v>42</v>
      </c>
      <c r="N1268" s="57">
        <f t="shared" si="39"/>
        <v>80.739999999999995</v>
      </c>
    </row>
    <row r="1269" spans="1:14" ht="21">
      <c r="A1269" s="1" t="s">
        <v>1336</v>
      </c>
      <c r="B1269" s="2" t="s">
        <v>2487</v>
      </c>
      <c r="C1269" s="1" t="s">
        <v>96</v>
      </c>
      <c r="D1269" s="1" t="s">
        <v>1370</v>
      </c>
      <c r="E1269" s="12" t="s">
        <v>1338</v>
      </c>
      <c r="F1269" s="1"/>
      <c r="G1269" s="12" t="s">
        <v>1339</v>
      </c>
      <c r="H1269" s="1" t="s">
        <v>808</v>
      </c>
      <c r="I1269" s="4" t="s">
        <v>1340</v>
      </c>
      <c r="J1269" s="30">
        <v>65.2</v>
      </c>
      <c r="K1269" s="66">
        <v>67.290000000000006</v>
      </c>
      <c r="L1269" s="55">
        <f t="shared" si="38"/>
        <v>53</v>
      </c>
      <c r="M1269" s="55">
        <f t="shared" si="38"/>
        <v>42</v>
      </c>
      <c r="N1269" s="57">
        <f t="shared" si="39"/>
        <v>80.739999999999995</v>
      </c>
    </row>
    <row r="1270" spans="1:14" ht="21">
      <c r="A1270" s="1" t="s">
        <v>1336</v>
      </c>
      <c r="B1270" s="2" t="s">
        <v>2487</v>
      </c>
      <c r="C1270" s="1" t="s">
        <v>99</v>
      </c>
      <c r="D1270" s="1" t="s">
        <v>1371</v>
      </c>
      <c r="E1270" s="12" t="s">
        <v>1338</v>
      </c>
      <c r="F1270" s="1"/>
      <c r="G1270" s="12" t="s">
        <v>1339</v>
      </c>
      <c r="H1270" s="1" t="s">
        <v>808</v>
      </c>
      <c r="I1270" s="4" t="s">
        <v>1340</v>
      </c>
      <c r="J1270" s="30">
        <v>65.2</v>
      </c>
      <c r="K1270" s="66">
        <v>67.290000000000006</v>
      </c>
      <c r="L1270" s="55">
        <f t="shared" si="38"/>
        <v>53</v>
      </c>
      <c r="M1270" s="55">
        <f t="shared" si="38"/>
        <v>42</v>
      </c>
      <c r="N1270" s="57">
        <f t="shared" si="39"/>
        <v>80.739999999999995</v>
      </c>
    </row>
    <row r="1271" spans="1:14" ht="21">
      <c r="A1271" s="1" t="s">
        <v>1336</v>
      </c>
      <c r="B1271" s="2" t="s">
        <v>2487</v>
      </c>
      <c r="C1271" s="1" t="s">
        <v>102</v>
      </c>
      <c r="D1271" s="1" t="s">
        <v>1372</v>
      </c>
      <c r="E1271" s="12" t="s">
        <v>1338</v>
      </c>
      <c r="F1271" s="1"/>
      <c r="G1271" s="12" t="s">
        <v>1339</v>
      </c>
      <c r="H1271" s="1" t="s">
        <v>808</v>
      </c>
      <c r="I1271" s="4" t="s">
        <v>1340</v>
      </c>
      <c r="J1271" s="30">
        <v>65.2</v>
      </c>
      <c r="K1271" s="66">
        <v>67.290000000000006</v>
      </c>
      <c r="L1271" s="55">
        <f t="shared" si="38"/>
        <v>53</v>
      </c>
      <c r="M1271" s="55">
        <f t="shared" si="38"/>
        <v>42</v>
      </c>
      <c r="N1271" s="57">
        <f t="shared" si="39"/>
        <v>80.739999999999995</v>
      </c>
    </row>
    <row r="1272" spans="1:14" ht="21">
      <c r="A1272" s="1" t="s">
        <v>1336</v>
      </c>
      <c r="B1272" s="2" t="s">
        <v>2487</v>
      </c>
      <c r="C1272" s="1" t="s">
        <v>105</v>
      </c>
      <c r="D1272" s="1" t="s">
        <v>1373</v>
      </c>
      <c r="E1272" s="12" t="s">
        <v>1338</v>
      </c>
      <c r="F1272" s="1"/>
      <c r="G1272" s="12" t="s">
        <v>1339</v>
      </c>
      <c r="H1272" s="1" t="s">
        <v>808</v>
      </c>
      <c r="I1272" s="4" t="s">
        <v>1340</v>
      </c>
      <c r="J1272" s="30">
        <v>65.2</v>
      </c>
      <c r="K1272" s="66">
        <v>67.290000000000006</v>
      </c>
      <c r="L1272" s="55">
        <f t="shared" si="38"/>
        <v>53</v>
      </c>
      <c r="M1272" s="55">
        <f t="shared" si="38"/>
        <v>42</v>
      </c>
      <c r="N1272" s="57">
        <f t="shared" si="39"/>
        <v>80.739999999999995</v>
      </c>
    </row>
    <row r="1273" spans="1:14" ht="21">
      <c r="A1273" s="1" t="s">
        <v>1336</v>
      </c>
      <c r="B1273" s="2" t="s">
        <v>2487</v>
      </c>
      <c r="C1273" s="1" t="s">
        <v>106</v>
      </c>
      <c r="D1273" s="1" t="s">
        <v>1374</v>
      </c>
      <c r="E1273" s="12" t="s">
        <v>1338</v>
      </c>
      <c r="F1273" s="1"/>
      <c r="G1273" s="12" t="s">
        <v>1339</v>
      </c>
      <c r="H1273" s="1" t="s">
        <v>808</v>
      </c>
      <c r="I1273" s="4" t="s">
        <v>1340</v>
      </c>
      <c r="J1273" s="30">
        <v>65.2</v>
      </c>
      <c r="K1273" s="66">
        <v>67.290000000000006</v>
      </c>
      <c r="L1273" s="55">
        <f t="shared" si="38"/>
        <v>53</v>
      </c>
      <c r="M1273" s="55">
        <f t="shared" si="38"/>
        <v>42</v>
      </c>
      <c r="N1273" s="57">
        <f t="shared" si="39"/>
        <v>80.739999999999995</v>
      </c>
    </row>
    <row r="1274" spans="1:14" ht="21">
      <c r="A1274" s="1" t="s">
        <v>1336</v>
      </c>
      <c r="B1274" s="2" t="s">
        <v>2487</v>
      </c>
      <c r="C1274" s="1" t="s">
        <v>107</v>
      </c>
      <c r="D1274" s="1" t="s">
        <v>1375</v>
      </c>
      <c r="E1274" s="12" t="s">
        <v>1338</v>
      </c>
      <c r="F1274" s="1"/>
      <c r="G1274" s="12" t="s">
        <v>1339</v>
      </c>
      <c r="H1274" s="1" t="s">
        <v>808</v>
      </c>
      <c r="I1274" s="4" t="s">
        <v>1340</v>
      </c>
      <c r="J1274" s="30">
        <v>65.2</v>
      </c>
      <c r="K1274" s="66">
        <v>67.290000000000006</v>
      </c>
      <c r="L1274" s="55">
        <f t="shared" si="38"/>
        <v>53</v>
      </c>
      <c r="M1274" s="55">
        <f t="shared" si="38"/>
        <v>42</v>
      </c>
      <c r="N1274" s="57">
        <f t="shared" si="39"/>
        <v>80.739999999999995</v>
      </c>
    </row>
    <row r="1275" spans="1:14" ht="21">
      <c r="A1275" s="1" t="s">
        <v>1336</v>
      </c>
      <c r="B1275" s="2" t="s">
        <v>2487</v>
      </c>
      <c r="C1275" s="1" t="s">
        <v>110</v>
      </c>
      <c r="D1275" s="1" t="s">
        <v>1376</v>
      </c>
      <c r="E1275" s="12" t="s">
        <v>1338</v>
      </c>
      <c r="F1275" s="1"/>
      <c r="G1275" s="12" t="s">
        <v>1339</v>
      </c>
      <c r="H1275" s="1" t="s">
        <v>808</v>
      </c>
      <c r="I1275" s="4" t="s">
        <v>1340</v>
      </c>
      <c r="J1275" s="30">
        <v>65.2</v>
      </c>
      <c r="K1275" s="66">
        <v>67.290000000000006</v>
      </c>
      <c r="L1275" s="55">
        <f t="shared" si="38"/>
        <v>53</v>
      </c>
      <c r="M1275" s="55">
        <f t="shared" si="38"/>
        <v>42</v>
      </c>
      <c r="N1275" s="57">
        <f t="shared" si="39"/>
        <v>80.739999999999995</v>
      </c>
    </row>
    <row r="1276" spans="1:14" ht="21">
      <c r="A1276" s="1" t="s">
        <v>1336</v>
      </c>
      <c r="B1276" s="2" t="s">
        <v>2487</v>
      </c>
      <c r="C1276" s="1" t="s">
        <v>113</v>
      </c>
      <c r="D1276" s="1" t="s">
        <v>1377</v>
      </c>
      <c r="E1276" s="12" t="s">
        <v>1338</v>
      </c>
      <c r="F1276" s="1"/>
      <c r="G1276" s="12" t="s">
        <v>1339</v>
      </c>
      <c r="H1276" s="1" t="s">
        <v>808</v>
      </c>
      <c r="I1276" s="4" t="s">
        <v>1340</v>
      </c>
      <c r="J1276" s="30">
        <v>65.2</v>
      </c>
      <c r="K1276" s="66">
        <v>67.290000000000006</v>
      </c>
      <c r="L1276" s="55">
        <f t="shared" si="38"/>
        <v>53</v>
      </c>
      <c r="M1276" s="55">
        <f t="shared" si="38"/>
        <v>42</v>
      </c>
      <c r="N1276" s="57">
        <f t="shared" si="39"/>
        <v>80.739999999999995</v>
      </c>
    </row>
    <row r="1277" spans="1:14" ht="21">
      <c r="A1277" s="1" t="s">
        <v>1336</v>
      </c>
      <c r="B1277" s="2" t="s">
        <v>2487</v>
      </c>
      <c r="C1277" s="1" t="s">
        <v>115</v>
      </c>
      <c r="D1277" s="1" t="s">
        <v>1381</v>
      </c>
      <c r="E1277" s="12" t="s">
        <v>1338</v>
      </c>
      <c r="F1277" s="1"/>
      <c r="G1277" s="12" t="s">
        <v>1339</v>
      </c>
      <c r="H1277" s="1" t="s">
        <v>808</v>
      </c>
      <c r="I1277" s="4" t="s">
        <v>1340</v>
      </c>
      <c r="J1277" s="30">
        <v>65.2</v>
      </c>
      <c r="K1277" s="66">
        <v>67.290000000000006</v>
      </c>
      <c r="L1277" s="55">
        <f t="shared" si="38"/>
        <v>53</v>
      </c>
      <c r="M1277" s="55">
        <f t="shared" si="38"/>
        <v>42</v>
      </c>
      <c r="N1277" s="57">
        <f t="shared" si="39"/>
        <v>80.739999999999995</v>
      </c>
    </row>
    <row r="1278" spans="1:14" ht="21">
      <c r="A1278" s="1" t="s">
        <v>1336</v>
      </c>
      <c r="B1278" s="2" t="s">
        <v>2487</v>
      </c>
      <c r="C1278" s="1" t="s">
        <v>119</v>
      </c>
      <c r="D1278" s="1" t="s">
        <v>1383</v>
      </c>
      <c r="E1278" s="12" t="s">
        <v>1338</v>
      </c>
      <c r="F1278" s="1"/>
      <c r="G1278" s="12" t="s">
        <v>1339</v>
      </c>
      <c r="H1278" s="1" t="s">
        <v>808</v>
      </c>
      <c r="I1278" s="4" t="s">
        <v>1340</v>
      </c>
      <c r="J1278" s="30">
        <v>65.2</v>
      </c>
      <c r="K1278" s="66">
        <v>67.290000000000006</v>
      </c>
      <c r="L1278" s="55">
        <f t="shared" si="38"/>
        <v>53</v>
      </c>
      <c r="M1278" s="55">
        <f t="shared" si="38"/>
        <v>42</v>
      </c>
      <c r="N1278" s="57">
        <f t="shared" si="39"/>
        <v>80.739999999999995</v>
      </c>
    </row>
    <row r="1279" spans="1:14" ht="21">
      <c r="A1279" s="1" t="s">
        <v>1336</v>
      </c>
      <c r="B1279" s="2" t="s">
        <v>2487</v>
      </c>
      <c r="C1279" s="1" t="s">
        <v>123</v>
      </c>
      <c r="D1279" s="1" t="s">
        <v>1387</v>
      </c>
      <c r="E1279" s="12" t="s">
        <v>1338</v>
      </c>
      <c r="F1279" s="1"/>
      <c r="G1279" s="12" t="s">
        <v>1339</v>
      </c>
      <c r="H1279" s="1" t="s">
        <v>808</v>
      </c>
      <c r="I1279" s="4" t="s">
        <v>1340</v>
      </c>
      <c r="J1279" s="30">
        <v>65.2</v>
      </c>
      <c r="K1279" s="66">
        <v>67.290000000000006</v>
      </c>
      <c r="L1279" s="55">
        <f t="shared" si="38"/>
        <v>53</v>
      </c>
      <c r="M1279" s="55">
        <f t="shared" si="38"/>
        <v>42</v>
      </c>
      <c r="N1279" s="57">
        <f t="shared" si="39"/>
        <v>80.739999999999995</v>
      </c>
    </row>
    <row r="1280" spans="1:14" ht="21">
      <c r="A1280" s="1" t="s">
        <v>1336</v>
      </c>
      <c r="B1280" s="2" t="s">
        <v>2487</v>
      </c>
      <c r="C1280" s="1" t="s">
        <v>126</v>
      </c>
      <c r="D1280" s="1" t="s">
        <v>1388</v>
      </c>
      <c r="E1280" s="12" t="s">
        <v>1338</v>
      </c>
      <c r="F1280" s="1"/>
      <c r="G1280" s="12" t="s">
        <v>1339</v>
      </c>
      <c r="H1280" s="1" t="s">
        <v>808</v>
      </c>
      <c r="I1280" s="4" t="s">
        <v>1340</v>
      </c>
      <c r="J1280" s="30">
        <v>65.2</v>
      </c>
      <c r="K1280" s="66">
        <v>67.290000000000006</v>
      </c>
      <c r="L1280" s="55">
        <f t="shared" si="38"/>
        <v>53</v>
      </c>
      <c r="M1280" s="55">
        <f t="shared" si="38"/>
        <v>42</v>
      </c>
      <c r="N1280" s="57">
        <f t="shared" si="39"/>
        <v>80.739999999999995</v>
      </c>
    </row>
    <row r="1281" spans="1:14" ht="21">
      <c r="A1281" s="1" t="s">
        <v>1336</v>
      </c>
      <c r="B1281" s="2" t="s">
        <v>2487</v>
      </c>
      <c r="C1281" s="1" t="s">
        <v>427</v>
      </c>
      <c r="D1281" s="1" t="s">
        <v>1445</v>
      </c>
      <c r="E1281" s="12" t="s">
        <v>1338</v>
      </c>
      <c r="F1281" s="1"/>
      <c r="G1281" s="12" t="s">
        <v>1339</v>
      </c>
      <c r="H1281" s="1" t="s">
        <v>808</v>
      </c>
      <c r="I1281" s="4" t="s">
        <v>1340</v>
      </c>
      <c r="J1281" s="30">
        <v>65.2</v>
      </c>
      <c r="K1281" s="66">
        <v>67.290000000000006</v>
      </c>
      <c r="L1281" s="55">
        <f t="shared" si="38"/>
        <v>53</v>
      </c>
      <c r="M1281" s="55">
        <f t="shared" si="38"/>
        <v>42</v>
      </c>
      <c r="N1281" s="57">
        <f t="shared" si="39"/>
        <v>80.739999999999995</v>
      </c>
    </row>
    <row r="1282" spans="1:14" ht="21">
      <c r="A1282" s="1" t="s">
        <v>1336</v>
      </c>
      <c r="B1282" s="2" t="s">
        <v>2487</v>
      </c>
      <c r="C1282" s="1" t="s">
        <v>130</v>
      </c>
      <c r="D1282" s="1" t="s">
        <v>1390</v>
      </c>
      <c r="E1282" s="12" t="s">
        <v>1338</v>
      </c>
      <c r="F1282" s="1"/>
      <c r="G1282" s="12" t="s">
        <v>1339</v>
      </c>
      <c r="H1282" s="1" t="s">
        <v>808</v>
      </c>
      <c r="I1282" s="4" t="s">
        <v>1340</v>
      </c>
      <c r="J1282" s="30">
        <v>65.2</v>
      </c>
      <c r="K1282" s="66">
        <v>67.290000000000006</v>
      </c>
      <c r="L1282" s="55">
        <f t="shared" si="38"/>
        <v>53</v>
      </c>
      <c r="M1282" s="55">
        <f t="shared" si="38"/>
        <v>42</v>
      </c>
      <c r="N1282" s="57">
        <f t="shared" si="39"/>
        <v>80.739999999999995</v>
      </c>
    </row>
    <row r="1283" spans="1:14" ht="21">
      <c r="A1283" s="1" t="s">
        <v>1336</v>
      </c>
      <c r="B1283" s="2" t="s">
        <v>2487</v>
      </c>
      <c r="C1283" s="1" t="s">
        <v>133</v>
      </c>
      <c r="D1283" s="1" t="s">
        <v>1391</v>
      </c>
      <c r="E1283" s="12" t="s">
        <v>1338</v>
      </c>
      <c r="F1283" s="1"/>
      <c r="G1283" s="12" t="s">
        <v>1339</v>
      </c>
      <c r="H1283" s="1" t="s">
        <v>808</v>
      </c>
      <c r="I1283" s="4" t="s">
        <v>1340</v>
      </c>
      <c r="J1283" s="30">
        <v>65.2</v>
      </c>
      <c r="K1283" s="66">
        <v>67.290000000000006</v>
      </c>
      <c r="L1283" s="55">
        <f t="shared" si="38"/>
        <v>53</v>
      </c>
      <c r="M1283" s="55">
        <f t="shared" si="38"/>
        <v>42</v>
      </c>
      <c r="N1283" s="57">
        <f t="shared" si="39"/>
        <v>80.739999999999995</v>
      </c>
    </row>
    <row r="1284" spans="1:14" ht="21">
      <c r="A1284" s="1" t="s">
        <v>1336</v>
      </c>
      <c r="B1284" s="2" t="s">
        <v>2487</v>
      </c>
      <c r="C1284" s="1" t="s">
        <v>134</v>
      </c>
      <c r="D1284" s="1" t="s">
        <v>1392</v>
      </c>
      <c r="E1284" s="12" t="s">
        <v>1338</v>
      </c>
      <c r="F1284" s="1"/>
      <c r="G1284" s="12" t="s">
        <v>1339</v>
      </c>
      <c r="H1284" s="1" t="s">
        <v>808</v>
      </c>
      <c r="I1284" s="4" t="s">
        <v>1340</v>
      </c>
      <c r="J1284" s="30">
        <v>65.2</v>
      </c>
      <c r="K1284" s="66">
        <v>67.290000000000006</v>
      </c>
      <c r="L1284" s="55">
        <f t="shared" ref="L1284:M1347" si="40">ROUNDDOWN(K1284*0.8,0)</f>
        <v>53</v>
      </c>
      <c r="M1284" s="55">
        <f t="shared" si="40"/>
        <v>42</v>
      </c>
      <c r="N1284" s="57">
        <f t="shared" si="39"/>
        <v>80.739999999999995</v>
      </c>
    </row>
    <row r="1285" spans="1:14" ht="21">
      <c r="A1285" s="1" t="s">
        <v>1336</v>
      </c>
      <c r="B1285" s="2" t="s">
        <v>2487</v>
      </c>
      <c r="C1285" s="1" t="s">
        <v>135</v>
      </c>
      <c r="D1285" s="1" t="s">
        <v>1393</v>
      </c>
      <c r="E1285" s="12" t="s">
        <v>1338</v>
      </c>
      <c r="F1285" s="1"/>
      <c r="G1285" s="12" t="s">
        <v>1339</v>
      </c>
      <c r="H1285" s="1" t="s">
        <v>808</v>
      </c>
      <c r="I1285" s="4" t="s">
        <v>1340</v>
      </c>
      <c r="J1285" s="30">
        <v>65.2</v>
      </c>
      <c r="K1285" s="66">
        <v>67.290000000000006</v>
      </c>
      <c r="L1285" s="55">
        <f t="shared" si="40"/>
        <v>53</v>
      </c>
      <c r="M1285" s="55">
        <f t="shared" si="40"/>
        <v>42</v>
      </c>
      <c r="N1285" s="57">
        <f t="shared" ref="N1285:N1348" si="41">ROUNDDOWN(K1285*1.2,2)</f>
        <v>80.739999999999995</v>
      </c>
    </row>
    <row r="1286" spans="1:14" ht="21">
      <c r="A1286" s="1" t="s">
        <v>1336</v>
      </c>
      <c r="B1286" s="2" t="s">
        <v>2487</v>
      </c>
      <c r="C1286" s="1" t="s">
        <v>138</v>
      </c>
      <c r="D1286" s="1" t="s">
        <v>1394</v>
      </c>
      <c r="E1286" s="12" t="s">
        <v>1338</v>
      </c>
      <c r="F1286" s="1"/>
      <c r="G1286" s="12" t="s">
        <v>1339</v>
      </c>
      <c r="H1286" s="1" t="s">
        <v>808</v>
      </c>
      <c r="I1286" s="4" t="s">
        <v>1340</v>
      </c>
      <c r="J1286" s="30">
        <v>65.2</v>
      </c>
      <c r="K1286" s="66">
        <v>67.290000000000006</v>
      </c>
      <c r="L1286" s="55">
        <f t="shared" si="40"/>
        <v>53</v>
      </c>
      <c r="M1286" s="55">
        <f t="shared" si="40"/>
        <v>42</v>
      </c>
      <c r="N1286" s="57">
        <f t="shared" si="41"/>
        <v>80.739999999999995</v>
      </c>
    </row>
    <row r="1287" spans="1:14" ht="21">
      <c r="A1287" s="1" t="s">
        <v>1336</v>
      </c>
      <c r="B1287" s="2" t="s">
        <v>2487</v>
      </c>
      <c r="C1287" s="1" t="s">
        <v>141</v>
      </c>
      <c r="D1287" s="1" t="s">
        <v>1395</v>
      </c>
      <c r="E1287" s="12" t="s">
        <v>1338</v>
      </c>
      <c r="F1287" s="1"/>
      <c r="G1287" s="12" t="s">
        <v>1339</v>
      </c>
      <c r="H1287" s="1" t="s">
        <v>808</v>
      </c>
      <c r="I1287" s="4" t="s">
        <v>1340</v>
      </c>
      <c r="J1287" s="30">
        <v>65.2</v>
      </c>
      <c r="K1287" s="66">
        <v>67.290000000000006</v>
      </c>
      <c r="L1287" s="55">
        <f t="shared" si="40"/>
        <v>53</v>
      </c>
      <c r="M1287" s="55">
        <f t="shared" si="40"/>
        <v>42</v>
      </c>
      <c r="N1287" s="57">
        <f t="shared" si="41"/>
        <v>80.739999999999995</v>
      </c>
    </row>
    <row r="1288" spans="1:14" ht="21">
      <c r="A1288" s="1" t="s">
        <v>1336</v>
      </c>
      <c r="B1288" s="2" t="s">
        <v>2487</v>
      </c>
      <c r="C1288" s="1" t="s">
        <v>425</v>
      </c>
      <c r="D1288" s="1" t="s">
        <v>1444</v>
      </c>
      <c r="E1288" s="12" t="s">
        <v>1338</v>
      </c>
      <c r="F1288" s="1"/>
      <c r="G1288" s="12" t="s">
        <v>1339</v>
      </c>
      <c r="H1288" s="1" t="s">
        <v>808</v>
      </c>
      <c r="I1288" s="4" t="s">
        <v>1340</v>
      </c>
      <c r="J1288" s="30">
        <v>65.2</v>
      </c>
      <c r="K1288" s="66">
        <v>67.290000000000006</v>
      </c>
      <c r="L1288" s="55">
        <f t="shared" si="40"/>
        <v>53</v>
      </c>
      <c r="M1288" s="55">
        <f t="shared" si="40"/>
        <v>42</v>
      </c>
      <c r="N1288" s="57">
        <f t="shared" si="41"/>
        <v>80.739999999999995</v>
      </c>
    </row>
    <row r="1289" spans="1:14" ht="21">
      <c r="A1289" s="1" t="s">
        <v>1336</v>
      </c>
      <c r="B1289" s="2" t="s">
        <v>2487</v>
      </c>
      <c r="C1289" s="1" t="s">
        <v>144</v>
      </c>
      <c r="D1289" s="1" t="s">
        <v>1396</v>
      </c>
      <c r="E1289" s="12" t="s">
        <v>1338</v>
      </c>
      <c r="F1289" s="1"/>
      <c r="G1289" s="12" t="s">
        <v>1339</v>
      </c>
      <c r="H1289" s="1" t="s">
        <v>808</v>
      </c>
      <c r="I1289" s="4" t="s">
        <v>1340</v>
      </c>
      <c r="J1289" s="30">
        <v>65.2</v>
      </c>
      <c r="K1289" s="66">
        <v>67.290000000000006</v>
      </c>
      <c r="L1289" s="55">
        <f t="shared" si="40"/>
        <v>53</v>
      </c>
      <c r="M1289" s="55">
        <f t="shared" si="40"/>
        <v>42</v>
      </c>
      <c r="N1289" s="57">
        <f t="shared" si="41"/>
        <v>80.739999999999995</v>
      </c>
    </row>
    <row r="1290" spans="1:14" ht="21">
      <c r="A1290" s="1" t="s">
        <v>1336</v>
      </c>
      <c r="B1290" s="2" t="s">
        <v>2487</v>
      </c>
      <c r="C1290" s="1" t="s">
        <v>147</v>
      </c>
      <c r="D1290" s="1" t="s">
        <v>1397</v>
      </c>
      <c r="E1290" s="12" t="s">
        <v>1338</v>
      </c>
      <c r="F1290" s="1"/>
      <c r="G1290" s="12" t="s">
        <v>1339</v>
      </c>
      <c r="H1290" s="1" t="s">
        <v>808</v>
      </c>
      <c r="I1290" s="4" t="s">
        <v>1340</v>
      </c>
      <c r="J1290" s="30">
        <v>65.2</v>
      </c>
      <c r="K1290" s="66">
        <v>67.290000000000006</v>
      </c>
      <c r="L1290" s="55">
        <f t="shared" si="40"/>
        <v>53</v>
      </c>
      <c r="M1290" s="55">
        <f t="shared" si="40"/>
        <v>42</v>
      </c>
      <c r="N1290" s="57">
        <f t="shared" si="41"/>
        <v>80.739999999999995</v>
      </c>
    </row>
    <row r="1291" spans="1:14" ht="21">
      <c r="A1291" s="1" t="s">
        <v>1336</v>
      </c>
      <c r="B1291" s="2" t="s">
        <v>2487</v>
      </c>
      <c r="C1291" s="1" t="s">
        <v>148</v>
      </c>
      <c r="D1291" s="1" t="s">
        <v>1398</v>
      </c>
      <c r="E1291" s="12" t="s">
        <v>1338</v>
      </c>
      <c r="F1291" s="1"/>
      <c r="G1291" s="12" t="s">
        <v>1339</v>
      </c>
      <c r="H1291" s="1" t="s">
        <v>808</v>
      </c>
      <c r="I1291" s="4" t="s">
        <v>1340</v>
      </c>
      <c r="J1291" s="30">
        <v>65.2</v>
      </c>
      <c r="K1291" s="66">
        <v>67.290000000000006</v>
      </c>
      <c r="L1291" s="55">
        <f t="shared" si="40"/>
        <v>53</v>
      </c>
      <c r="M1291" s="55">
        <f t="shared" si="40"/>
        <v>42</v>
      </c>
      <c r="N1291" s="57">
        <f t="shared" si="41"/>
        <v>80.739999999999995</v>
      </c>
    </row>
    <row r="1292" spans="1:14" ht="21">
      <c r="A1292" s="1" t="s">
        <v>1336</v>
      </c>
      <c r="B1292" s="2" t="s">
        <v>2487</v>
      </c>
      <c r="C1292" s="1" t="s">
        <v>429</v>
      </c>
      <c r="D1292" s="1" t="s">
        <v>1446</v>
      </c>
      <c r="E1292" s="12" t="s">
        <v>1338</v>
      </c>
      <c r="F1292" s="1"/>
      <c r="G1292" s="12" t="s">
        <v>1339</v>
      </c>
      <c r="H1292" s="1" t="s">
        <v>808</v>
      </c>
      <c r="I1292" s="4" t="s">
        <v>1340</v>
      </c>
      <c r="J1292" s="30">
        <v>65.2</v>
      </c>
      <c r="K1292" s="66">
        <v>67.290000000000006</v>
      </c>
      <c r="L1292" s="55">
        <f t="shared" si="40"/>
        <v>53</v>
      </c>
      <c r="M1292" s="55">
        <f t="shared" si="40"/>
        <v>42</v>
      </c>
      <c r="N1292" s="57">
        <f t="shared" si="41"/>
        <v>80.739999999999995</v>
      </c>
    </row>
    <row r="1293" spans="1:14" ht="21">
      <c r="A1293" s="1" t="s">
        <v>1336</v>
      </c>
      <c r="B1293" s="2" t="s">
        <v>2487</v>
      </c>
      <c r="C1293" s="1" t="s">
        <v>152</v>
      </c>
      <c r="D1293" s="1" t="s">
        <v>1399</v>
      </c>
      <c r="E1293" s="12" t="s">
        <v>1338</v>
      </c>
      <c r="F1293" s="1"/>
      <c r="G1293" s="12" t="s">
        <v>1339</v>
      </c>
      <c r="H1293" s="1" t="s">
        <v>808</v>
      </c>
      <c r="I1293" s="4" t="s">
        <v>1340</v>
      </c>
      <c r="J1293" s="30">
        <v>65.2</v>
      </c>
      <c r="K1293" s="66">
        <v>67.290000000000006</v>
      </c>
      <c r="L1293" s="55">
        <f t="shared" si="40"/>
        <v>53</v>
      </c>
      <c r="M1293" s="55">
        <f t="shared" si="40"/>
        <v>42</v>
      </c>
      <c r="N1293" s="57">
        <f t="shared" si="41"/>
        <v>80.739999999999995</v>
      </c>
    </row>
    <row r="1294" spans="1:14" ht="21">
      <c r="A1294" s="1" t="s">
        <v>1336</v>
      </c>
      <c r="B1294" s="2" t="s">
        <v>2487</v>
      </c>
      <c r="C1294" s="1" t="s">
        <v>419</v>
      </c>
      <c r="D1294" s="1" t="s">
        <v>1441</v>
      </c>
      <c r="E1294" s="12" t="s">
        <v>1338</v>
      </c>
      <c r="F1294" s="1"/>
      <c r="G1294" s="12" t="s">
        <v>1339</v>
      </c>
      <c r="H1294" s="1" t="s">
        <v>808</v>
      </c>
      <c r="I1294" s="4" t="s">
        <v>1340</v>
      </c>
      <c r="J1294" s="30">
        <v>65.2</v>
      </c>
      <c r="K1294" s="66">
        <v>67.290000000000006</v>
      </c>
      <c r="L1294" s="55">
        <f t="shared" si="40"/>
        <v>53</v>
      </c>
      <c r="M1294" s="55">
        <f t="shared" si="40"/>
        <v>42</v>
      </c>
      <c r="N1294" s="57">
        <f t="shared" si="41"/>
        <v>80.739999999999995</v>
      </c>
    </row>
    <row r="1295" spans="1:14" ht="21">
      <c r="A1295" s="1" t="s">
        <v>1336</v>
      </c>
      <c r="B1295" s="2" t="s">
        <v>2487</v>
      </c>
      <c r="C1295" s="1" t="s">
        <v>155</v>
      </c>
      <c r="D1295" s="1" t="s">
        <v>1400</v>
      </c>
      <c r="E1295" s="12" t="s">
        <v>1338</v>
      </c>
      <c r="F1295" s="1"/>
      <c r="G1295" s="12" t="s">
        <v>1339</v>
      </c>
      <c r="H1295" s="1" t="s">
        <v>808</v>
      </c>
      <c r="I1295" s="4" t="s">
        <v>1340</v>
      </c>
      <c r="J1295" s="30">
        <v>65.2</v>
      </c>
      <c r="K1295" s="66">
        <v>67.290000000000006</v>
      </c>
      <c r="L1295" s="55">
        <f t="shared" si="40"/>
        <v>53</v>
      </c>
      <c r="M1295" s="55">
        <f t="shared" si="40"/>
        <v>42</v>
      </c>
      <c r="N1295" s="57">
        <f t="shared" si="41"/>
        <v>80.739999999999995</v>
      </c>
    </row>
    <row r="1296" spans="1:14" ht="21">
      <c r="A1296" s="1" t="s">
        <v>1336</v>
      </c>
      <c r="B1296" s="2" t="s">
        <v>2487</v>
      </c>
      <c r="C1296" s="1" t="s">
        <v>156</v>
      </c>
      <c r="D1296" s="1" t="s">
        <v>1401</v>
      </c>
      <c r="E1296" s="12" t="s">
        <v>1338</v>
      </c>
      <c r="F1296" s="1"/>
      <c r="G1296" s="12" t="s">
        <v>1339</v>
      </c>
      <c r="H1296" s="1" t="s">
        <v>808</v>
      </c>
      <c r="I1296" s="4" t="s">
        <v>1340</v>
      </c>
      <c r="J1296" s="30">
        <v>65.2</v>
      </c>
      <c r="K1296" s="66">
        <v>67.290000000000006</v>
      </c>
      <c r="L1296" s="55">
        <f t="shared" si="40"/>
        <v>53</v>
      </c>
      <c r="M1296" s="55">
        <f t="shared" si="40"/>
        <v>42</v>
      </c>
      <c r="N1296" s="57">
        <f t="shared" si="41"/>
        <v>80.739999999999995</v>
      </c>
    </row>
    <row r="1297" spans="1:14" ht="21">
      <c r="A1297" s="1" t="s">
        <v>1336</v>
      </c>
      <c r="B1297" s="2" t="s">
        <v>2487</v>
      </c>
      <c r="C1297" s="1" t="s">
        <v>159</v>
      </c>
      <c r="D1297" s="1" t="s">
        <v>1402</v>
      </c>
      <c r="E1297" s="12" t="s">
        <v>1338</v>
      </c>
      <c r="F1297" s="1"/>
      <c r="G1297" s="12" t="s">
        <v>1339</v>
      </c>
      <c r="H1297" s="1" t="s">
        <v>808</v>
      </c>
      <c r="I1297" s="4" t="s">
        <v>1340</v>
      </c>
      <c r="J1297" s="30">
        <v>65.2</v>
      </c>
      <c r="K1297" s="66">
        <v>67.290000000000006</v>
      </c>
      <c r="L1297" s="55">
        <f t="shared" si="40"/>
        <v>53</v>
      </c>
      <c r="M1297" s="55">
        <f t="shared" si="40"/>
        <v>42</v>
      </c>
      <c r="N1297" s="57">
        <f t="shared" si="41"/>
        <v>80.739999999999995</v>
      </c>
    </row>
    <row r="1298" spans="1:14" ht="21">
      <c r="A1298" s="1" t="s">
        <v>1336</v>
      </c>
      <c r="B1298" s="2" t="s">
        <v>2487</v>
      </c>
      <c r="C1298" s="1" t="s">
        <v>161</v>
      </c>
      <c r="D1298" s="1" t="s">
        <v>1405</v>
      </c>
      <c r="E1298" s="12" t="s">
        <v>1338</v>
      </c>
      <c r="F1298" s="1"/>
      <c r="G1298" s="12" t="s">
        <v>1339</v>
      </c>
      <c r="H1298" s="1" t="s">
        <v>808</v>
      </c>
      <c r="I1298" s="4" t="s">
        <v>1340</v>
      </c>
      <c r="J1298" s="30">
        <v>65.2</v>
      </c>
      <c r="K1298" s="66">
        <v>67.290000000000006</v>
      </c>
      <c r="L1298" s="55">
        <f t="shared" si="40"/>
        <v>53</v>
      </c>
      <c r="M1298" s="55">
        <f t="shared" si="40"/>
        <v>42</v>
      </c>
      <c r="N1298" s="57">
        <f t="shared" si="41"/>
        <v>80.739999999999995</v>
      </c>
    </row>
    <row r="1299" spans="1:14" ht="21">
      <c r="A1299" s="1" t="s">
        <v>1336</v>
      </c>
      <c r="B1299" s="2" t="s">
        <v>2487</v>
      </c>
      <c r="C1299" s="1" t="s">
        <v>162</v>
      </c>
      <c r="D1299" s="1" t="s">
        <v>1406</v>
      </c>
      <c r="E1299" s="12" t="s">
        <v>1338</v>
      </c>
      <c r="F1299" s="1"/>
      <c r="G1299" s="12" t="s">
        <v>1339</v>
      </c>
      <c r="H1299" s="1" t="s">
        <v>808</v>
      </c>
      <c r="I1299" s="4" t="s">
        <v>1340</v>
      </c>
      <c r="J1299" s="30">
        <v>65.2</v>
      </c>
      <c r="K1299" s="66">
        <v>67.290000000000006</v>
      </c>
      <c r="L1299" s="55">
        <f t="shared" si="40"/>
        <v>53</v>
      </c>
      <c r="M1299" s="55">
        <f t="shared" si="40"/>
        <v>42</v>
      </c>
      <c r="N1299" s="57">
        <f t="shared" si="41"/>
        <v>80.739999999999995</v>
      </c>
    </row>
    <row r="1300" spans="1:14" ht="21">
      <c r="A1300" s="1" t="s">
        <v>1336</v>
      </c>
      <c r="B1300" s="2" t="s">
        <v>2487</v>
      </c>
      <c r="C1300" s="1" t="s">
        <v>164</v>
      </c>
      <c r="D1300" s="1" t="s">
        <v>1409</v>
      </c>
      <c r="E1300" s="12" t="s">
        <v>1338</v>
      </c>
      <c r="F1300" s="1"/>
      <c r="G1300" s="12" t="s">
        <v>1339</v>
      </c>
      <c r="H1300" s="1" t="s">
        <v>808</v>
      </c>
      <c r="I1300" s="4" t="s">
        <v>1340</v>
      </c>
      <c r="J1300" s="30">
        <v>65.2</v>
      </c>
      <c r="K1300" s="66">
        <v>67.290000000000006</v>
      </c>
      <c r="L1300" s="55">
        <f t="shared" si="40"/>
        <v>53</v>
      </c>
      <c r="M1300" s="55">
        <f t="shared" si="40"/>
        <v>42</v>
      </c>
      <c r="N1300" s="57">
        <f t="shared" si="41"/>
        <v>80.739999999999995</v>
      </c>
    </row>
    <row r="1301" spans="1:14" ht="21">
      <c r="A1301" s="1" t="s">
        <v>1336</v>
      </c>
      <c r="B1301" s="2" t="s">
        <v>2487</v>
      </c>
      <c r="C1301" s="1" t="s">
        <v>167</v>
      </c>
      <c r="D1301" s="1" t="s">
        <v>1410</v>
      </c>
      <c r="E1301" s="12" t="s">
        <v>1338</v>
      </c>
      <c r="F1301" s="1"/>
      <c r="G1301" s="12" t="s">
        <v>1339</v>
      </c>
      <c r="H1301" s="1" t="s">
        <v>808</v>
      </c>
      <c r="I1301" s="4" t="s">
        <v>1340</v>
      </c>
      <c r="J1301" s="30">
        <v>65.2</v>
      </c>
      <c r="K1301" s="66">
        <v>67.290000000000006</v>
      </c>
      <c r="L1301" s="55">
        <f t="shared" si="40"/>
        <v>53</v>
      </c>
      <c r="M1301" s="55">
        <f t="shared" si="40"/>
        <v>42</v>
      </c>
      <c r="N1301" s="57">
        <f t="shared" si="41"/>
        <v>80.739999999999995</v>
      </c>
    </row>
    <row r="1302" spans="1:14" ht="21">
      <c r="A1302" s="1" t="s">
        <v>1336</v>
      </c>
      <c r="B1302" s="2" t="s">
        <v>2487</v>
      </c>
      <c r="C1302" s="1" t="s">
        <v>168</v>
      </c>
      <c r="D1302" s="1" t="s">
        <v>1411</v>
      </c>
      <c r="E1302" s="12" t="s">
        <v>1338</v>
      </c>
      <c r="F1302" s="1"/>
      <c r="G1302" s="12" t="s">
        <v>1339</v>
      </c>
      <c r="H1302" s="1" t="s">
        <v>808</v>
      </c>
      <c r="I1302" s="4" t="s">
        <v>1340</v>
      </c>
      <c r="J1302" s="30">
        <v>65.2</v>
      </c>
      <c r="K1302" s="66">
        <v>67.290000000000006</v>
      </c>
      <c r="L1302" s="55">
        <f t="shared" si="40"/>
        <v>53</v>
      </c>
      <c r="M1302" s="55">
        <f t="shared" si="40"/>
        <v>42</v>
      </c>
      <c r="N1302" s="57">
        <f t="shared" si="41"/>
        <v>80.739999999999995</v>
      </c>
    </row>
    <row r="1303" spans="1:14" ht="21">
      <c r="A1303" s="1" t="s">
        <v>1336</v>
      </c>
      <c r="B1303" s="2" t="s">
        <v>2487</v>
      </c>
      <c r="C1303" s="1" t="s">
        <v>169</v>
      </c>
      <c r="D1303" s="1" t="s">
        <v>1412</v>
      </c>
      <c r="E1303" s="12" t="s">
        <v>1338</v>
      </c>
      <c r="F1303" s="1"/>
      <c r="G1303" s="12" t="s">
        <v>1339</v>
      </c>
      <c r="H1303" s="1" t="s">
        <v>808</v>
      </c>
      <c r="I1303" s="4" t="s">
        <v>1340</v>
      </c>
      <c r="J1303" s="30">
        <v>65.2</v>
      </c>
      <c r="K1303" s="66">
        <v>67.290000000000006</v>
      </c>
      <c r="L1303" s="55">
        <f t="shared" si="40"/>
        <v>53</v>
      </c>
      <c r="M1303" s="55">
        <f t="shared" si="40"/>
        <v>42</v>
      </c>
      <c r="N1303" s="57">
        <f t="shared" si="41"/>
        <v>80.739999999999995</v>
      </c>
    </row>
    <row r="1304" spans="1:14" ht="21">
      <c r="A1304" s="1" t="s">
        <v>1336</v>
      </c>
      <c r="B1304" s="2" t="s">
        <v>2487</v>
      </c>
      <c r="C1304" s="1" t="s">
        <v>171</v>
      </c>
      <c r="D1304" s="1" t="s">
        <v>1413</v>
      </c>
      <c r="E1304" s="12" t="s">
        <v>1338</v>
      </c>
      <c r="F1304" s="1"/>
      <c r="G1304" s="12" t="s">
        <v>1339</v>
      </c>
      <c r="H1304" s="1" t="s">
        <v>808</v>
      </c>
      <c r="I1304" s="4" t="s">
        <v>1340</v>
      </c>
      <c r="J1304" s="30">
        <v>65.2</v>
      </c>
      <c r="K1304" s="66">
        <v>67.290000000000006</v>
      </c>
      <c r="L1304" s="55">
        <f t="shared" si="40"/>
        <v>53</v>
      </c>
      <c r="M1304" s="55">
        <f t="shared" si="40"/>
        <v>42</v>
      </c>
      <c r="N1304" s="57">
        <f t="shared" si="41"/>
        <v>80.739999999999995</v>
      </c>
    </row>
    <row r="1305" spans="1:14" ht="21">
      <c r="A1305" s="1" t="s">
        <v>1336</v>
      </c>
      <c r="B1305" s="2" t="s">
        <v>2487</v>
      </c>
      <c r="C1305" s="1" t="s">
        <v>172</v>
      </c>
      <c r="D1305" s="1" t="s">
        <v>1414</v>
      </c>
      <c r="E1305" s="12" t="s">
        <v>1338</v>
      </c>
      <c r="F1305" s="1"/>
      <c r="G1305" s="12" t="s">
        <v>1339</v>
      </c>
      <c r="H1305" s="1" t="s">
        <v>808</v>
      </c>
      <c r="I1305" s="4" t="s">
        <v>1340</v>
      </c>
      <c r="J1305" s="30">
        <v>65.2</v>
      </c>
      <c r="K1305" s="66">
        <v>67.290000000000006</v>
      </c>
      <c r="L1305" s="55">
        <f t="shared" si="40"/>
        <v>53</v>
      </c>
      <c r="M1305" s="55">
        <f t="shared" si="40"/>
        <v>42</v>
      </c>
      <c r="N1305" s="57">
        <f t="shared" si="41"/>
        <v>80.739999999999995</v>
      </c>
    </row>
    <row r="1306" spans="1:14" ht="21">
      <c r="A1306" s="1" t="s">
        <v>1336</v>
      </c>
      <c r="B1306" s="2" t="s">
        <v>2487</v>
      </c>
      <c r="C1306" s="1" t="s">
        <v>175</v>
      </c>
      <c r="D1306" s="1" t="s">
        <v>1417</v>
      </c>
      <c r="E1306" s="12" t="s">
        <v>1338</v>
      </c>
      <c r="F1306" s="1"/>
      <c r="G1306" s="12" t="s">
        <v>1339</v>
      </c>
      <c r="H1306" s="1" t="s">
        <v>808</v>
      </c>
      <c r="I1306" s="4" t="s">
        <v>1340</v>
      </c>
      <c r="J1306" s="30">
        <v>65.2</v>
      </c>
      <c r="K1306" s="66">
        <v>67.290000000000006</v>
      </c>
      <c r="L1306" s="55">
        <f t="shared" si="40"/>
        <v>53</v>
      </c>
      <c r="M1306" s="55">
        <f t="shared" si="40"/>
        <v>42</v>
      </c>
      <c r="N1306" s="57">
        <f t="shared" si="41"/>
        <v>80.739999999999995</v>
      </c>
    </row>
    <row r="1307" spans="1:14" ht="21">
      <c r="A1307" s="1" t="s">
        <v>1336</v>
      </c>
      <c r="B1307" s="2" t="s">
        <v>2487</v>
      </c>
      <c r="C1307" s="1" t="s">
        <v>176</v>
      </c>
      <c r="D1307" s="1" t="s">
        <v>1418</v>
      </c>
      <c r="E1307" s="12" t="s">
        <v>1338</v>
      </c>
      <c r="F1307" s="1"/>
      <c r="G1307" s="12" t="s">
        <v>1339</v>
      </c>
      <c r="H1307" s="1" t="s">
        <v>808</v>
      </c>
      <c r="I1307" s="4" t="s">
        <v>1340</v>
      </c>
      <c r="J1307" s="30">
        <v>65.2</v>
      </c>
      <c r="K1307" s="66">
        <v>67.290000000000006</v>
      </c>
      <c r="L1307" s="55">
        <f t="shared" si="40"/>
        <v>53</v>
      </c>
      <c r="M1307" s="55">
        <f t="shared" si="40"/>
        <v>42</v>
      </c>
      <c r="N1307" s="57">
        <f t="shared" si="41"/>
        <v>80.739999999999995</v>
      </c>
    </row>
    <row r="1308" spans="1:14" ht="21">
      <c r="A1308" s="1" t="s">
        <v>1336</v>
      </c>
      <c r="B1308" s="2" t="s">
        <v>2487</v>
      </c>
      <c r="C1308" s="1" t="s">
        <v>179</v>
      </c>
      <c r="D1308" s="1" t="s">
        <v>1419</v>
      </c>
      <c r="E1308" s="12" t="s">
        <v>1338</v>
      </c>
      <c r="F1308" s="1"/>
      <c r="G1308" s="12" t="s">
        <v>1339</v>
      </c>
      <c r="H1308" s="1" t="s">
        <v>808</v>
      </c>
      <c r="I1308" s="4" t="s">
        <v>1340</v>
      </c>
      <c r="J1308" s="30">
        <v>65.2</v>
      </c>
      <c r="K1308" s="66">
        <v>67.290000000000006</v>
      </c>
      <c r="L1308" s="55">
        <f t="shared" si="40"/>
        <v>53</v>
      </c>
      <c r="M1308" s="55">
        <f t="shared" si="40"/>
        <v>42</v>
      </c>
      <c r="N1308" s="57">
        <f t="shared" si="41"/>
        <v>80.739999999999995</v>
      </c>
    </row>
    <row r="1309" spans="1:14" ht="21">
      <c r="A1309" s="1" t="s">
        <v>1336</v>
      </c>
      <c r="B1309" s="2" t="s">
        <v>2487</v>
      </c>
      <c r="C1309" s="1" t="s">
        <v>398</v>
      </c>
      <c r="D1309" s="1" t="s">
        <v>1420</v>
      </c>
      <c r="E1309" s="12" t="s">
        <v>1338</v>
      </c>
      <c r="F1309" s="1"/>
      <c r="G1309" s="12" t="s">
        <v>1339</v>
      </c>
      <c r="H1309" s="1" t="s">
        <v>808</v>
      </c>
      <c r="I1309" s="4" t="s">
        <v>1340</v>
      </c>
      <c r="J1309" s="30">
        <v>65.2</v>
      </c>
      <c r="K1309" s="66">
        <v>67.290000000000006</v>
      </c>
      <c r="L1309" s="55">
        <f t="shared" si="40"/>
        <v>53</v>
      </c>
      <c r="M1309" s="55">
        <f t="shared" si="40"/>
        <v>42</v>
      </c>
      <c r="N1309" s="57">
        <f t="shared" si="41"/>
        <v>80.739999999999995</v>
      </c>
    </row>
    <row r="1310" spans="1:14" ht="21">
      <c r="A1310" s="1" t="s">
        <v>1336</v>
      </c>
      <c r="B1310" s="2" t="s">
        <v>2487</v>
      </c>
      <c r="C1310" s="1" t="s">
        <v>402</v>
      </c>
      <c r="D1310" s="1" t="s">
        <v>1421</v>
      </c>
      <c r="E1310" s="12" t="s">
        <v>1338</v>
      </c>
      <c r="F1310" s="1"/>
      <c r="G1310" s="12" t="s">
        <v>1339</v>
      </c>
      <c r="H1310" s="1" t="s">
        <v>808</v>
      </c>
      <c r="I1310" s="4" t="s">
        <v>1340</v>
      </c>
      <c r="J1310" s="30">
        <v>65.2</v>
      </c>
      <c r="K1310" s="66">
        <v>67.290000000000006</v>
      </c>
      <c r="L1310" s="55">
        <f t="shared" si="40"/>
        <v>53</v>
      </c>
      <c r="M1310" s="55">
        <f t="shared" si="40"/>
        <v>42</v>
      </c>
      <c r="N1310" s="57">
        <f t="shared" si="41"/>
        <v>80.739999999999995</v>
      </c>
    </row>
    <row r="1311" spans="1:14" ht="21">
      <c r="A1311" s="1" t="s">
        <v>1336</v>
      </c>
      <c r="B1311" s="2" t="s">
        <v>2487</v>
      </c>
      <c r="C1311" s="1" t="s">
        <v>406</v>
      </c>
      <c r="D1311" s="1" t="s">
        <v>1422</v>
      </c>
      <c r="E1311" s="12" t="s">
        <v>1338</v>
      </c>
      <c r="F1311" s="1"/>
      <c r="G1311" s="12" t="s">
        <v>1339</v>
      </c>
      <c r="H1311" s="1" t="s">
        <v>808</v>
      </c>
      <c r="I1311" s="4" t="s">
        <v>1340</v>
      </c>
      <c r="J1311" s="30">
        <v>65.2</v>
      </c>
      <c r="K1311" s="66">
        <v>67.290000000000006</v>
      </c>
      <c r="L1311" s="55">
        <f t="shared" si="40"/>
        <v>53</v>
      </c>
      <c r="M1311" s="55">
        <f t="shared" si="40"/>
        <v>42</v>
      </c>
      <c r="N1311" s="57">
        <f t="shared" si="41"/>
        <v>80.739999999999995</v>
      </c>
    </row>
    <row r="1312" spans="1:14" ht="21">
      <c r="A1312" s="1" t="s">
        <v>1336</v>
      </c>
      <c r="B1312" s="2" t="s">
        <v>2487</v>
      </c>
      <c r="C1312" s="1" t="s">
        <v>887</v>
      </c>
      <c r="D1312" s="1" t="s">
        <v>1426</v>
      </c>
      <c r="E1312" s="12" t="s">
        <v>1338</v>
      </c>
      <c r="F1312" s="1"/>
      <c r="G1312" s="12" t="s">
        <v>1339</v>
      </c>
      <c r="H1312" s="1" t="s">
        <v>808</v>
      </c>
      <c r="I1312" s="4" t="s">
        <v>1340</v>
      </c>
      <c r="J1312" s="30">
        <v>65.2</v>
      </c>
      <c r="K1312" s="66">
        <v>67.290000000000006</v>
      </c>
      <c r="L1312" s="55">
        <f t="shared" si="40"/>
        <v>53</v>
      </c>
      <c r="M1312" s="55">
        <f t="shared" si="40"/>
        <v>42</v>
      </c>
      <c r="N1312" s="57">
        <f t="shared" si="41"/>
        <v>80.739999999999995</v>
      </c>
    </row>
    <row r="1313" spans="1:14" ht="21">
      <c r="A1313" s="1" t="s">
        <v>1336</v>
      </c>
      <c r="B1313" s="2" t="s">
        <v>2487</v>
      </c>
      <c r="C1313" s="1" t="s">
        <v>891</v>
      </c>
      <c r="D1313" s="1" t="s">
        <v>1430</v>
      </c>
      <c r="E1313" s="12" t="s">
        <v>1338</v>
      </c>
      <c r="F1313" s="1"/>
      <c r="G1313" s="12" t="s">
        <v>1339</v>
      </c>
      <c r="H1313" s="1" t="s">
        <v>808</v>
      </c>
      <c r="I1313" s="4" t="s">
        <v>1340</v>
      </c>
      <c r="J1313" s="30">
        <v>65.2</v>
      </c>
      <c r="K1313" s="66">
        <v>67.290000000000006</v>
      </c>
      <c r="L1313" s="55">
        <f t="shared" si="40"/>
        <v>53</v>
      </c>
      <c r="M1313" s="55">
        <f t="shared" si="40"/>
        <v>42</v>
      </c>
      <c r="N1313" s="57">
        <f t="shared" si="41"/>
        <v>80.739999999999995</v>
      </c>
    </row>
    <row r="1314" spans="1:14" ht="21">
      <c r="A1314" s="1" t="s">
        <v>1336</v>
      </c>
      <c r="B1314" s="2" t="s">
        <v>2487</v>
      </c>
      <c r="C1314" s="1" t="s">
        <v>413</v>
      </c>
      <c r="D1314" s="1" t="s">
        <v>1431</v>
      </c>
      <c r="E1314" s="12" t="s">
        <v>1338</v>
      </c>
      <c r="F1314" s="1"/>
      <c r="G1314" s="12" t="s">
        <v>1339</v>
      </c>
      <c r="H1314" s="1" t="s">
        <v>808</v>
      </c>
      <c r="I1314" s="4" t="s">
        <v>1340</v>
      </c>
      <c r="J1314" s="30">
        <v>65.2</v>
      </c>
      <c r="K1314" s="66">
        <v>67.290000000000006</v>
      </c>
      <c r="L1314" s="55">
        <f t="shared" si="40"/>
        <v>53</v>
      </c>
      <c r="M1314" s="55">
        <f t="shared" si="40"/>
        <v>42</v>
      </c>
      <c r="N1314" s="57">
        <f t="shared" si="41"/>
        <v>80.739999999999995</v>
      </c>
    </row>
    <row r="1315" spans="1:14" ht="21">
      <c r="A1315" s="1" t="s">
        <v>1336</v>
      </c>
      <c r="B1315" s="2" t="s">
        <v>2487</v>
      </c>
      <c r="C1315" s="1" t="s">
        <v>415</v>
      </c>
      <c r="D1315" s="1" t="s">
        <v>1435</v>
      </c>
      <c r="E1315" s="12" t="s">
        <v>1338</v>
      </c>
      <c r="F1315" s="1"/>
      <c r="G1315" s="12" t="s">
        <v>1339</v>
      </c>
      <c r="H1315" s="1" t="s">
        <v>808</v>
      </c>
      <c r="I1315" s="4" t="s">
        <v>1340</v>
      </c>
      <c r="J1315" s="30">
        <v>65.2</v>
      </c>
      <c r="K1315" s="66">
        <v>67.290000000000006</v>
      </c>
      <c r="L1315" s="55">
        <f t="shared" si="40"/>
        <v>53</v>
      </c>
      <c r="M1315" s="55">
        <f t="shared" si="40"/>
        <v>42</v>
      </c>
      <c r="N1315" s="57">
        <f t="shared" si="41"/>
        <v>80.739999999999995</v>
      </c>
    </row>
    <row r="1316" spans="1:14" ht="21">
      <c r="A1316" s="1" t="s">
        <v>1336</v>
      </c>
      <c r="B1316" s="2" t="s">
        <v>2487</v>
      </c>
      <c r="C1316" s="1" t="s">
        <v>417</v>
      </c>
      <c r="D1316" s="1" t="s">
        <v>1436</v>
      </c>
      <c r="E1316" s="12" t="s">
        <v>1338</v>
      </c>
      <c r="F1316" s="1"/>
      <c r="G1316" s="12" t="s">
        <v>1339</v>
      </c>
      <c r="H1316" s="1" t="s">
        <v>808</v>
      </c>
      <c r="I1316" s="4" t="s">
        <v>1340</v>
      </c>
      <c r="J1316" s="30">
        <v>65.2</v>
      </c>
      <c r="K1316" s="66">
        <v>67.290000000000006</v>
      </c>
      <c r="L1316" s="55">
        <f t="shared" si="40"/>
        <v>53</v>
      </c>
      <c r="M1316" s="55">
        <f t="shared" si="40"/>
        <v>42</v>
      </c>
      <c r="N1316" s="57">
        <f t="shared" si="41"/>
        <v>80.739999999999995</v>
      </c>
    </row>
    <row r="1317" spans="1:14" ht="21">
      <c r="A1317" s="1" t="s">
        <v>1336</v>
      </c>
      <c r="B1317" s="2" t="s">
        <v>2487</v>
      </c>
      <c r="C1317" s="1" t="s">
        <v>900</v>
      </c>
      <c r="D1317" s="1" t="s">
        <v>1437</v>
      </c>
      <c r="E1317" s="12" t="s">
        <v>1338</v>
      </c>
      <c r="F1317" s="1"/>
      <c r="G1317" s="12" t="s">
        <v>1339</v>
      </c>
      <c r="H1317" s="1" t="s">
        <v>808</v>
      </c>
      <c r="I1317" s="4" t="s">
        <v>1340</v>
      </c>
      <c r="J1317" s="30">
        <v>65.2</v>
      </c>
      <c r="K1317" s="66">
        <v>67.290000000000006</v>
      </c>
      <c r="L1317" s="55">
        <f t="shared" si="40"/>
        <v>53</v>
      </c>
      <c r="M1317" s="55">
        <f t="shared" si="40"/>
        <v>42</v>
      </c>
      <c r="N1317" s="57">
        <f t="shared" si="41"/>
        <v>80.739999999999995</v>
      </c>
    </row>
    <row r="1318" spans="1:14" ht="21">
      <c r="A1318" s="1" t="s">
        <v>1336</v>
      </c>
      <c r="B1318" s="2" t="s">
        <v>2487</v>
      </c>
      <c r="C1318" s="1" t="s">
        <v>902</v>
      </c>
      <c r="D1318" s="1" t="s">
        <v>1438</v>
      </c>
      <c r="E1318" s="12" t="s">
        <v>1338</v>
      </c>
      <c r="F1318" s="1"/>
      <c r="G1318" s="12" t="s">
        <v>1339</v>
      </c>
      <c r="H1318" s="1" t="s">
        <v>808</v>
      </c>
      <c r="I1318" s="4" t="s">
        <v>1340</v>
      </c>
      <c r="J1318" s="30">
        <v>65.2</v>
      </c>
      <c r="K1318" s="66">
        <v>67.290000000000006</v>
      </c>
      <c r="L1318" s="55">
        <f t="shared" si="40"/>
        <v>53</v>
      </c>
      <c r="M1318" s="55">
        <f t="shared" si="40"/>
        <v>42</v>
      </c>
      <c r="N1318" s="57">
        <f t="shared" si="41"/>
        <v>80.739999999999995</v>
      </c>
    </row>
    <row r="1319" spans="1:14" ht="21">
      <c r="A1319" s="1" t="s">
        <v>1336</v>
      </c>
      <c r="B1319" s="2" t="s">
        <v>2487</v>
      </c>
      <c r="C1319" s="1" t="s">
        <v>904</v>
      </c>
      <c r="D1319" s="1" t="s">
        <v>1439</v>
      </c>
      <c r="E1319" s="12" t="s">
        <v>1338</v>
      </c>
      <c r="F1319" s="1"/>
      <c r="G1319" s="12" t="s">
        <v>1339</v>
      </c>
      <c r="H1319" s="1" t="s">
        <v>808</v>
      </c>
      <c r="I1319" s="4" t="s">
        <v>1340</v>
      </c>
      <c r="J1319" s="30">
        <v>65.2</v>
      </c>
      <c r="K1319" s="66">
        <v>67.290000000000006</v>
      </c>
      <c r="L1319" s="55">
        <f t="shared" si="40"/>
        <v>53</v>
      </c>
      <c r="M1319" s="55">
        <f t="shared" si="40"/>
        <v>42</v>
      </c>
      <c r="N1319" s="57">
        <f t="shared" si="41"/>
        <v>80.739999999999995</v>
      </c>
    </row>
    <row r="1320" spans="1:14" ht="21">
      <c r="A1320" s="1" t="s">
        <v>1336</v>
      </c>
      <c r="B1320" s="2" t="s">
        <v>2487</v>
      </c>
      <c r="C1320" s="1" t="s">
        <v>906</v>
      </c>
      <c r="D1320" s="1" t="s">
        <v>1440</v>
      </c>
      <c r="E1320" s="12" t="s">
        <v>1338</v>
      </c>
      <c r="F1320" s="1"/>
      <c r="G1320" s="12" t="s">
        <v>1339</v>
      </c>
      <c r="H1320" s="1" t="s">
        <v>808</v>
      </c>
      <c r="I1320" s="4" t="s">
        <v>1340</v>
      </c>
      <c r="J1320" s="30">
        <v>65.2</v>
      </c>
      <c r="K1320" s="66">
        <v>67.290000000000006</v>
      </c>
      <c r="L1320" s="55">
        <f t="shared" si="40"/>
        <v>53</v>
      </c>
      <c r="M1320" s="55">
        <f t="shared" si="40"/>
        <v>42</v>
      </c>
      <c r="N1320" s="57">
        <f t="shared" si="41"/>
        <v>80.739999999999995</v>
      </c>
    </row>
    <row r="1321" spans="1:14" ht="21" hidden="1">
      <c r="A1321" s="1" t="s">
        <v>1336</v>
      </c>
      <c r="B1321" s="2" t="s">
        <v>2487</v>
      </c>
      <c r="C1321" s="1" t="s">
        <v>120</v>
      </c>
      <c r="D1321" s="1" t="s">
        <v>1384</v>
      </c>
      <c r="E1321" s="12" t="s">
        <v>1338</v>
      </c>
      <c r="F1321" s="1"/>
      <c r="G1321" s="12" t="s">
        <v>1339</v>
      </c>
      <c r="H1321" s="1" t="s">
        <v>1386</v>
      </c>
      <c r="I1321" s="3" t="s">
        <v>1385</v>
      </c>
      <c r="J1321" s="30">
        <v>68.42</v>
      </c>
      <c r="K1321" s="66">
        <v>53.83</v>
      </c>
      <c r="L1321" s="55">
        <f t="shared" si="40"/>
        <v>43</v>
      </c>
      <c r="M1321" s="55">
        <f t="shared" si="40"/>
        <v>34</v>
      </c>
      <c r="N1321" s="57">
        <f t="shared" si="41"/>
        <v>64.59</v>
      </c>
    </row>
    <row r="1322" spans="1:14" ht="21" hidden="1">
      <c r="A1322" s="1" t="s">
        <v>2431</v>
      </c>
      <c r="B1322" s="2" t="s">
        <v>2488</v>
      </c>
      <c r="C1322" s="1" t="s">
        <v>43</v>
      </c>
      <c r="D1322" s="1" t="s">
        <v>1824</v>
      </c>
      <c r="E1322" s="12" t="s">
        <v>2231</v>
      </c>
      <c r="F1322" s="1"/>
      <c r="G1322" s="12" t="s">
        <v>2232</v>
      </c>
      <c r="H1322" s="1" t="s">
        <v>1773</v>
      </c>
      <c r="I1322" s="3" t="s">
        <v>1825</v>
      </c>
      <c r="J1322" s="30">
        <v>80.19</v>
      </c>
      <c r="K1322" s="66">
        <v>85.13</v>
      </c>
      <c r="L1322" s="55">
        <f t="shared" si="40"/>
        <v>68</v>
      </c>
      <c r="M1322" s="55">
        <f t="shared" si="40"/>
        <v>54</v>
      </c>
      <c r="N1322" s="57">
        <f t="shared" si="41"/>
        <v>102.15</v>
      </c>
    </row>
    <row r="1323" spans="1:14" ht="21" hidden="1">
      <c r="A1323" s="1" t="s">
        <v>2431</v>
      </c>
      <c r="B1323" s="2" t="s">
        <v>2488</v>
      </c>
      <c r="C1323" s="1" t="s">
        <v>29</v>
      </c>
      <c r="D1323" s="1" t="s">
        <v>1819</v>
      </c>
      <c r="E1323" s="12" t="s">
        <v>2231</v>
      </c>
      <c r="F1323" s="1"/>
      <c r="G1323" s="12" t="s">
        <v>2232</v>
      </c>
      <c r="H1323" s="2" t="s">
        <v>1820</v>
      </c>
      <c r="I1323" s="3">
        <v>5295</v>
      </c>
      <c r="J1323" s="30">
        <v>72.22</v>
      </c>
      <c r="K1323" s="66">
        <v>68.22</v>
      </c>
      <c r="L1323" s="55">
        <f t="shared" si="40"/>
        <v>54</v>
      </c>
      <c r="M1323" s="55">
        <f t="shared" si="40"/>
        <v>43</v>
      </c>
      <c r="N1323" s="57">
        <f t="shared" si="41"/>
        <v>81.86</v>
      </c>
    </row>
    <row r="1324" spans="1:14" ht="21" hidden="1">
      <c r="A1324" s="1" t="s">
        <v>2431</v>
      </c>
      <c r="B1324" s="2" t="s">
        <v>2488</v>
      </c>
      <c r="C1324" s="1" t="s">
        <v>61</v>
      </c>
      <c r="D1324" s="1" t="s">
        <v>8</v>
      </c>
      <c r="E1324" s="12" t="s">
        <v>2231</v>
      </c>
      <c r="F1324" s="1"/>
      <c r="G1324" s="12" t="s">
        <v>2232</v>
      </c>
      <c r="H1324" s="1" t="s">
        <v>2233</v>
      </c>
      <c r="I1324" s="3">
        <v>5298</v>
      </c>
      <c r="J1324" s="30">
        <v>72.22</v>
      </c>
      <c r="K1324" s="66">
        <v>85.13</v>
      </c>
      <c r="L1324" s="55">
        <f t="shared" si="40"/>
        <v>68</v>
      </c>
      <c r="M1324" s="55">
        <f t="shared" si="40"/>
        <v>54</v>
      </c>
      <c r="N1324" s="57">
        <f t="shared" si="41"/>
        <v>102.15</v>
      </c>
    </row>
    <row r="1325" spans="1:14" ht="21" hidden="1">
      <c r="A1325" s="1" t="s">
        <v>2431</v>
      </c>
      <c r="B1325" s="2" t="s">
        <v>2488</v>
      </c>
      <c r="C1325" s="1" t="s">
        <v>96</v>
      </c>
      <c r="D1325" s="1" t="s">
        <v>1833</v>
      </c>
      <c r="E1325" s="12" t="s">
        <v>2231</v>
      </c>
      <c r="F1325" s="1"/>
      <c r="G1325" s="12" t="s">
        <v>2232</v>
      </c>
      <c r="H1325" s="1" t="s">
        <v>1449</v>
      </c>
      <c r="I1325" s="3" t="s">
        <v>1448</v>
      </c>
      <c r="J1325" s="30">
        <v>90.56</v>
      </c>
      <c r="K1325" s="66">
        <v>98.06</v>
      </c>
      <c r="L1325" s="55">
        <f t="shared" si="40"/>
        <v>78</v>
      </c>
      <c r="M1325" s="55">
        <f t="shared" si="40"/>
        <v>62</v>
      </c>
      <c r="N1325" s="57">
        <f t="shared" si="41"/>
        <v>117.67</v>
      </c>
    </row>
    <row r="1326" spans="1:14" ht="21">
      <c r="A1326" s="1" t="s">
        <v>2431</v>
      </c>
      <c r="B1326" s="2" t="s">
        <v>2488</v>
      </c>
      <c r="C1326" s="1" t="s">
        <v>9</v>
      </c>
      <c r="D1326" s="1" t="s">
        <v>1810</v>
      </c>
      <c r="E1326" s="12" t="s">
        <v>2231</v>
      </c>
      <c r="F1326" s="1"/>
      <c r="G1326" s="12" t="s">
        <v>2232</v>
      </c>
      <c r="H1326" s="1" t="s">
        <v>2233</v>
      </c>
      <c r="I1326" s="4" t="s">
        <v>1442</v>
      </c>
      <c r="J1326" s="30">
        <v>80.19</v>
      </c>
      <c r="K1326" s="66">
        <v>85.13</v>
      </c>
      <c r="L1326" s="55">
        <f t="shared" si="40"/>
        <v>68</v>
      </c>
      <c r="M1326" s="55">
        <f t="shared" si="40"/>
        <v>54</v>
      </c>
      <c r="N1326" s="57">
        <f t="shared" si="41"/>
        <v>102.15</v>
      </c>
    </row>
    <row r="1327" spans="1:14" ht="21">
      <c r="A1327" s="1" t="s">
        <v>2431</v>
      </c>
      <c r="B1327" s="2" t="s">
        <v>2488</v>
      </c>
      <c r="C1327" s="1" t="s">
        <v>11</v>
      </c>
      <c r="D1327" s="1" t="s">
        <v>1811</v>
      </c>
      <c r="E1327" s="12" t="s">
        <v>2231</v>
      </c>
      <c r="F1327" s="1"/>
      <c r="G1327" s="12" t="s">
        <v>2232</v>
      </c>
      <c r="H1327" s="1" t="s">
        <v>2233</v>
      </c>
      <c r="I1327" s="4" t="s">
        <v>1442</v>
      </c>
      <c r="J1327" s="30">
        <v>80.19</v>
      </c>
      <c r="K1327" s="66">
        <v>85.13</v>
      </c>
      <c r="L1327" s="55">
        <f t="shared" si="40"/>
        <v>68</v>
      </c>
      <c r="M1327" s="55">
        <f t="shared" si="40"/>
        <v>54</v>
      </c>
      <c r="N1327" s="57">
        <f t="shared" si="41"/>
        <v>102.15</v>
      </c>
    </row>
    <row r="1328" spans="1:14" ht="21">
      <c r="A1328" s="1" t="s">
        <v>2431</v>
      </c>
      <c r="B1328" s="2" t="s">
        <v>2488</v>
      </c>
      <c r="C1328" s="1" t="s">
        <v>13</v>
      </c>
      <c r="D1328" s="1" t="s">
        <v>1356</v>
      </c>
      <c r="E1328" s="12" t="s">
        <v>2231</v>
      </c>
      <c r="F1328" s="1"/>
      <c r="G1328" s="12" t="s">
        <v>2232</v>
      </c>
      <c r="H1328" s="1" t="s">
        <v>2233</v>
      </c>
      <c r="I1328" s="4" t="s">
        <v>1442</v>
      </c>
      <c r="J1328" s="30">
        <v>80.19</v>
      </c>
      <c r="K1328" s="66">
        <v>85.13</v>
      </c>
      <c r="L1328" s="55">
        <f t="shared" si="40"/>
        <v>68</v>
      </c>
      <c r="M1328" s="55">
        <f t="shared" si="40"/>
        <v>54</v>
      </c>
      <c r="N1328" s="57">
        <f t="shared" si="41"/>
        <v>102.15</v>
      </c>
    </row>
    <row r="1329" spans="1:14" ht="21">
      <c r="A1329" s="1" t="s">
        <v>2431</v>
      </c>
      <c r="B1329" s="2" t="s">
        <v>2488</v>
      </c>
      <c r="C1329" s="1" t="s">
        <v>15</v>
      </c>
      <c r="D1329" s="1" t="s">
        <v>1812</v>
      </c>
      <c r="E1329" s="12" t="s">
        <v>2231</v>
      </c>
      <c r="F1329" s="1"/>
      <c r="G1329" s="12" t="s">
        <v>2232</v>
      </c>
      <c r="H1329" s="1" t="s">
        <v>2233</v>
      </c>
      <c r="I1329" s="4" t="s">
        <v>1442</v>
      </c>
      <c r="J1329" s="30">
        <v>80.19</v>
      </c>
      <c r="K1329" s="66">
        <v>85.13</v>
      </c>
      <c r="L1329" s="55">
        <f t="shared" si="40"/>
        <v>68</v>
      </c>
      <c r="M1329" s="55">
        <f t="shared" si="40"/>
        <v>54</v>
      </c>
      <c r="N1329" s="57">
        <f t="shared" si="41"/>
        <v>102.15</v>
      </c>
    </row>
    <row r="1330" spans="1:14" ht="21">
      <c r="A1330" s="1" t="s">
        <v>2431</v>
      </c>
      <c r="B1330" s="2" t="s">
        <v>2488</v>
      </c>
      <c r="C1330" s="1" t="s">
        <v>17</v>
      </c>
      <c r="D1330" s="1" t="s">
        <v>1813</v>
      </c>
      <c r="E1330" s="12" t="s">
        <v>2231</v>
      </c>
      <c r="F1330" s="1"/>
      <c r="G1330" s="12" t="s">
        <v>2232</v>
      </c>
      <c r="H1330" s="1" t="s">
        <v>2233</v>
      </c>
      <c r="I1330" s="4" t="s">
        <v>1442</v>
      </c>
      <c r="J1330" s="30">
        <v>80.19</v>
      </c>
      <c r="K1330" s="66">
        <v>85.13</v>
      </c>
      <c r="L1330" s="55">
        <f t="shared" si="40"/>
        <v>68</v>
      </c>
      <c r="M1330" s="55">
        <f t="shared" si="40"/>
        <v>54</v>
      </c>
      <c r="N1330" s="57">
        <f t="shared" si="41"/>
        <v>102.15</v>
      </c>
    </row>
    <row r="1331" spans="1:14" ht="21">
      <c r="A1331" s="1" t="s">
        <v>2431</v>
      </c>
      <c r="B1331" s="2" t="s">
        <v>2488</v>
      </c>
      <c r="C1331" s="1" t="s">
        <v>19</v>
      </c>
      <c r="D1331" s="1" t="s">
        <v>1814</v>
      </c>
      <c r="E1331" s="12" t="s">
        <v>2231</v>
      </c>
      <c r="F1331" s="1"/>
      <c r="G1331" s="12" t="s">
        <v>2232</v>
      </c>
      <c r="H1331" s="1" t="s">
        <v>2233</v>
      </c>
      <c r="I1331" s="4" t="s">
        <v>1442</v>
      </c>
      <c r="J1331" s="30">
        <v>80.19</v>
      </c>
      <c r="K1331" s="66">
        <v>85.13</v>
      </c>
      <c r="L1331" s="55">
        <f t="shared" si="40"/>
        <v>68</v>
      </c>
      <c r="M1331" s="55">
        <f t="shared" si="40"/>
        <v>54</v>
      </c>
      <c r="N1331" s="57">
        <f t="shared" si="41"/>
        <v>102.15</v>
      </c>
    </row>
    <row r="1332" spans="1:14" ht="21">
      <c r="A1332" s="1" t="s">
        <v>2431</v>
      </c>
      <c r="B1332" s="2" t="s">
        <v>2488</v>
      </c>
      <c r="C1332" s="1" t="s">
        <v>21</v>
      </c>
      <c r="D1332" s="1" t="s">
        <v>1815</v>
      </c>
      <c r="E1332" s="12" t="s">
        <v>2231</v>
      </c>
      <c r="F1332" s="1"/>
      <c r="G1332" s="12" t="s">
        <v>2232</v>
      </c>
      <c r="H1332" s="1" t="s">
        <v>2233</v>
      </c>
      <c r="I1332" s="4" t="s">
        <v>1442</v>
      </c>
      <c r="J1332" s="30">
        <v>80.19</v>
      </c>
      <c r="K1332" s="66">
        <v>85.13</v>
      </c>
      <c r="L1332" s="55">
        <f t="shared" si="40"/>
        <v>68</v>
      </c>
      <c r="M1332" s="55">
        <f t="shared" si="40"/>
        <v>54</v>
      </c>
      <c r="N1332" s="57">
        <f t="shared" si="41"/>
        <v>102.15</v>
      </c>
    </row>
    <row r="1333" spans="1:14" ht="21">
      <c r="A1333" s="1" t="s">
        <v>2431</v>
      </c>
      <c r="B1333" s="2" t="s">
        <v>2488</v>
      </c>
      <c r="C1333" s="1" t="s">
        <v>23</v>
      </c>
      <c r="D1333" s="1" t="s">
        <v>1816</v>
      </c>
      <c r="E1333" s="12" t="s">
        <v>2231</v>
      </c>
      <c r="F1333" s="1"/>
      <c r="G1333" s="12" t="s">
        <v>2232</v>
      </c>
      <c r="H1333" s="1" t="s">
        <v>2233</v>
      </c>
      <c r="I1333" s="4" t="s">
        <v>1442</v>
      </c>
      <c r="J1333" s="30">
        <v>80.19</v>
      </c>
      <c r="K1333" s="66">
        <v>85.13</v>
      </c>
      <c r="L1333" s="55">
        <f t="shared" si="40"/>
        <v>68</v>
      </c>
      <c r="M1333" s="55">
        <f t="shared" si="40"/>
        <v>54</v>
      </c>
      <c r="N1333" s="57">
        <f t="shared" si="41"/>
        <v>102.15</v>
      </c>
    </row>
    <row r="1334" spans="1:14" ht="21">
      <c r="A1334" s="1" t="s">
        <v>2431</v>
      </c>
      <c r="B1334" s="2" t="s">
        <v>2488</v>
      </c>
      <c r="C1334" s="1" t="s">
        <v>25</v>
      </c>
      <c r="D1334" s="1" t="s">
        <v>1817</v>
      </c>
      <c r="E1334" s="12" t="s">
        <v>2231</v>
      </c>
      <c r="F1334" s="1"/>
      <c r="G1334" s="12" t="s">
        <v>2232</v>
      </c>
      <c r="H1334" s="1" t="s">
        <v>2233</v>
      </c>
      <c r="I1334" s="4" t="s">
        <v>1442</v>
      </c>
      <c r="J1334" s="30">
        <v>80.19</v>
      </c>
      <c r="K1334" s="66">
        <v>85.13</v>
      </c>
      <c r="L1334" s="55">
        <f t="shared" si="40"/>
        <v>68</v>
      </c>
      <c r="M1334" s="55">
        <f t="shared" si="40"/>
        <v>54</v>
      </c>
      <c r="N1334" s="57">
        <f t="shared" si="41"/>
        <v>102.15</v>
      </c>
    </row>
    <row r="1335" spans="1:14" ht="21">
      <c r="A1335" s="1" t="s">
        <v>2431</v>
      </c>
      <c r="B1335" s="2" t="s">
        <v>2488</v>
      </c>
      <c r="C1335" s="1" t="s">
        <v>27</v>
      </c>
      <c r="D1335" s="1" t="s">
        <v>1818</v>
      </c>
      <c r="E1335" s="12" t="s">
        <v>2231</v>
      </c>
      <c r="F1335" s="1"/>
      <c r="G1335" s="12" t="s">
        <v>2232</v>
      </c>
      <c r="H1335" s="1" t="s">
        <v>2233</v>
      </c>
      <c r="I1335" s="4" t="s">
        <v>1442</v>
      </c>
      <c r="J1335" s="30">
        <v>80.19</v>
      </c>
      <c r="K1335" s="66">
        <v>85.13</v>
      </c>
      <c r="L1335" s="55">
        <f t="shared" si="40"/>
        <v>68</v>
      </c>
      <c r="M1335" s="55">
        <f t="shared" si="40"/>
        <v>54</v>
      </c>
      <c r="N1335" s="57">
        <f t="shared" si="41"/>
        <v>102.15</v>
      </c>
    </row>
    <row r="1336" spans="1:14" ht="21">
      <c r="A1336" s="1" t="s">
        <v>2431</v>
      </c>
      <c r="B1336" s="2" t="s">
        <v>2488</v>
      </c>
      <c r="C1336" s="1" t="s">
        <v>31</v>
      </c>
      <c r="D1336" s="1" t="s">
        <v>835</v>
      </c>
      <c r="E1336" s="12" t="s">
        <v>2231</v>
      </c>
      <c r="F1336" s="1"/>
      <c r="G1336" s="12" t="s">
        <v>2232</v>
      </c>
      <c r="H1336" s="1" t="s">
        <v>2233</v>
      </c>
      <c r="I1336" s="4" t="s">
        <v>1442</v>
      </c>
      <c r="J1336" s="30">
        <v>80.19</v>
      </c>
      <c r="K1336" s="66">
        <v>85.13</v>
      </c>
      <c r="L1336" s="55">
        <f t="shared" si="40"/>
        <v>68</v>
      </c>
      <c r="M1336" s="55">
        <f t="shared" si="40"/>
        <v>54</v>
      </c>
      <c r="N1336" s="57">
        <f t="shared" si="41"/>
        <v>102.15</v>
      </c>
    </row>
    <row r="1337" spans="1:14" ht="21">
      <c r="A1337" s="1" t="s">
        <v>2431</v>
      </c>
      <c r="B1337" s="2" t="s">
        <v>2488</v>
      </c>
      <c r="C1337" s="1" t="s">
        <v>33</v>
      </c>
      <c r="D1337" s="1" t="s">
        <v>1821</v>
      </c>
      <c r="E1337" s="12" t="s">
        <v>2231</v>
      </c>
      <c r="F1337" s="1"/>
      <c r="G1337" s="12" t="s">
        <v>2232</v>
      </c>
      <c r="H1337" s="1" t="s">
        <v>2233</v>
      </c>
      <c r="I1337" s="4" t="s">
        <v>1442</v>
      </c>
      <c r="J1337" s="30">
        <v>80.19</v>
      </c>
      <c r="K1337" s="66">
        <v>85.13</v>
      </c>
      <c r="L1337" s="55">
        <f t="shared" si="40"/>
        <v>68</v>
      </c>
      <c r="M1337" s="55">
        <f t="shared" si="40"/>
        <v>54</v>
      </c>
      <c r="N1337" s="57">
        <f t="shared" si="41"/>
        <v>102.15</v>
      </c>
    </row>
    <row r="1338" spans="1:14" ht="21" hidden="1">
      <c r="A1338" s="1" t="s">
        <v>2431</v>
      </c>
      <c r="B1338" s="2" t="s">
        <v>2488</v>
      </c>
      <c r="C1338" s="1" t="s">
        <v>37</v>
      </c>
      <c r="D1338" s="1" t="s">
        <v>1822</v>
      </c>
      <c r="E1338" s="12" t="s">
        <v>2231</v>
      </c>
      <c r="F1338" s="1"/>
      <c r="G1338" s="12" t="s">
        <v>2232</v>
      </c>
      <c r="H1338" s="2" t="s">
        <v>1822</v>
      </c>
      <c r="I1338" s="11">
        <v>5297</v>
      </c>
      <c r="J1338" s="30">
        <v>85.13</v>
      </c>
      <c r="K1338" s="66">
        <v>85.13</v>
      </c>
      <c r="L1338" s="55">
        <f t="shared" si="40"/>
        <v>68</v>
      </c>
      <c r="M1338" s="55">
        <f t="shared" si="40"/>
        <v>54</v>
      </c>
      <c r="N1338" s="57">
        <f t="shared" si="41"/>
        <v>102.15</v>
      </c>
    </row>
    <row r="1339" spans="1:14" ht="21">
      <c r="A1339" s="1" t="s">
        <v>2431</v>
      </c>
      <c r="B1339" s="2" t="s">
        <v>2488</v>
      </c>
      <c r="C1339" s="1" t="s">
        <v>39</v>
      </c>
      <c r="D1339" s="1" t="s">
        <v>1234</v>
      </c>
      <c r="E1339" s="12" t="s">
        <v>2231</v>
      </c>
      <c r="F1339" s="1"/>
      <c r="G1339" s="12" t="s">
        <v>2232</v>
      </c>
      <c r="H1339" s="1" t="s">
        <v>2233</v>
      </c>
      <c r="I1339" s="4" t="s">
        <v>1442</v>
      </c>
      <c r="J1339" s="30">
        <v>80.19</v>
      </c>
      <c r="K1339" s="66">
        <v>85.13</v>
      </c>
      <c r="L1339" s="55">
        <f t="shared" si="40"/>
        <v>68</v>
      </c>
      <c r="M1339" s="55">
        <f t="shared" si="40"/>
        <v>54</v>
      </c>
      <c r="N1339" s="57">
        <f t="shared" si="41"/>
        <v>102.15</v>
      </c>
    </row>
    <row r="1340" spans="1:14" ht="21">
      <c r="A1340" s="1" t="s">
        <v>2431</v>
      </c>
      <c r="B1340" s="2" t="s">
        <v>2488</v>
      </c>
      <c r="C1340" s="1" t="s">
        <v>41</v>
      </c>
      <c r="D1340" s="1" t="s">
        <v>1823</v>
      </c>
      <c r="E1340" s="12" t="s">
        <v>2231</v>
      </c>
      <c r="F1340" s="1"/>
      <c r="G1340" s="12" t="s">
        <v>2232</v>
      </c>
      <c r="H1340" s="1" t="s">
        <v>2233</v>
      </c>
      <c r="I1340" s="4" t="s">
        <v>1442</v>
      </c>
      <c r="J1340" s="30">
        <v>80.19</v>
      </c>
      <c r="K1340" s="66">
        <v>85.13</v>
      </c>
      <c r="L1340" s="55">
        <f t="shared" si="40"/>
        <v>68</v>
      </c>
      <c r="M1340" s="55">
        <f t="shared" si="40"/>
        <v>54</v>
      </c>
      <c r="N1340" s="57">
        <f t="shared" si="41"/>
        <v>102.15</v>
      </c>
    </row>
    <row r="1341" spans="1:14" ht="21">
      <c r="A1341" s="1" t="s">
        <v>2431</v>
      </c>
      <c r="B1341" s="2" t="s">
        <v>2488</v>
      </c>
      <c r="C1341" s="1" t="s">
        <v>45</v>
      </c>
      <c r="D1341" s="1" t="s">
        <v>1826</v>
      </c>
      <c r="E1341" s="12" t="s">
        <v>2231</v>
      </c>
      <c r="F1341" s="1"/>
      <c r="G1341" s="12" t="s">
        <v>2232</v>
      </c>
      <c r="H1341" s="1" t="s">
        <v>2233</v>
      </c>
      <c r="I1341" s="4" t="s">
        <v>1442</v>
      </c>
      <c r="J1341" s="30">
        <v>80.19</v>
      </c>
      <c r="K1341" s="66">
        <v>85.13</v>
      </c>
      <c r="L1341" s="55">
        <f t="shared" si="40"/>
        <v>68</v>
      </c>
      <c r="M1341" s="55">
        <f t="shared" si="40"/>
        <v>54</v>
      </c>
      <c r="N1341" s="57">
        <f t="shared" si="41"/>
        <v>102.15</v>
      </c>
    </row>
    <row r="1342" spans="1:14" ht="21">
      <c r="A1342" s="1" t="s">
        <v>2431</v>
      </c>
      <c r="B1342" s="2" t="s">
        <v>2488</v>
      </c>
      <c r="C1342" s="1" t="s">
        <v>47</v>
      </c>
      <c r="D1342" s="1" t="s">
        <v>1827</v>
      </c>
      <c r="E1342" s="12" t="s">
        <v>2231</v>
      </c>
      <c r="F1342" s="1"/>
      <c r="G1342" s="12" t="s">
        <v>2232</v>
      </c>
      <c r="H1342" s="1" t="s">
        <v>2233</v>
      </c>
      <c r="I1342" s="4" t="s">
        <v>1442</v>
      </c>
      <c r="J1342" s="30">
        <v>80.19</v>
      </c>
      <c r="K1342" s="66">
        <v>85.13</v>
      </c>
      <c r="L1342" s="55">
        <f t="shared" si="40"/>
        <v>68</v>
      </c>
      <c r="M1342" s="55">
        <f t="shared" si="40"/>
        <v>54</v>
      </c>
      <c r="N1342" s="57">
        <f t="shared" si="41"/>
        <v>102.15</v>
      </c>
    </row>
    <row r="1343" spans="1:14" ht="21">
      <c r="A1343" s="1" t="s">
        <v>2431</v>
      </c>
      <c r="B1343" s="2" t="s">
        <v>2488</v>
      </c>
      <c r="C1343" s="1" t="s">
        <v>51</v>
      </c>
      <c r="D1343" s="1" t="s">
        <v>1830</v>
      </c>
      <c r="E1343" s="12" t="s">
        <v>2231</v>
      </c>
      <c r="F1343" s="1"/>
      <c r="G1343" s="12" t="s">
        <v>2232</v>
      </c>
      <c r="H1343" s="1" t="s">
        <v>2233</v>
      </c>
      <c r="I1343" s="4" t="s">
        <v>1442</v>
      </c>
      <c r="J1343" s="30">
        <v>80.19</v>
      </c>
      <c r="K1343" s="66">
        <v>85.13</v>
      </c>
      <c r="L1343" s="55">
        <f t="shared" si="40"/>
        <v>68</v>
      </c>
      <c r="M1343" s="55">
        <f t="shared" si="40"/>
        <v>54</v>
      </c>
      <c r="N1343" s="57">
        <f t="shared" si="41"/>
        <v>102.15</v>
      </c>
    </row>
    <row r="1344" spans="1:14" ht="21">
      <c r="A1344" s="1" t="s">
        <v>2431</v>
      </c>
      <c r="B1344" s="2" t="s">
        <v>2488</v>
      </c>
      <c r="C1344" s="1" t="s">
        <v>53</v>
      </c>
      <c r="D1344" s="1" t="s">
        <v>1831</v>
      </c>
      <c r="E1344" s="12" t="s">
        <v>2231</v>
      </c>
      <c r="F1344" s="1"/>
      <c r="G1344" s="12" t="s">
        <v>2232</v>
      </c>
      <c r="H1344" s="1" t="s">
        <v>2233</v>
      </c>
      <c r="I1344" s="4" t="s">
        <v>1442</v>
      </c>
      <c r="J1344" s="30">
        <v>80.19</v>
      </c>
      <c r="K1344" s="66">
        <v>85.13</v>
      </c>
      <c r="L1344" s="55">
        <f t="shared" si="40"/>
        <v>68</v>
      </c>
      <c r="M1344" s="55">
        <f t="shared" si="40"/>
        <v>54</v>
      </c>
      <c r="N1344" s="57">
        <f t="shared" si="41"/>
        <v>102.15</v>
      </c>
    </row>
    <row r="1345" spans="1:14" ht="21">
      <c r="A1345" s="1" t="s">
        <v>2431</v>
      </c>
      <c r="B1345" s="2" t="s">
        <v>2488</v>
      </c>
      <c r="C1345" s="1" t="s">
        <v>57</v>
      </c>
      <c r="D1345" s="1" t="s">
        <v>1832</v>
      </c>
      <c r="E1345" s="12" t="s">
        <v>2231</v>
      </c>
      <c r="F1345" s="1"/>
      <c r="G1345" s="12" t="s">
        <v>2232</v>
      </c>
      <c r="H1345" s="1" t="s">
        <v>2233</v>
      </c>
      <c r="I1345" s="4" t="s">
        <v>1442</v>
      </c>
      <c r="J1345" s="30">
        <v>80.19</v>
      </c>
      <c r="K1345" s="66">
        <v>85.13</v>
      </c>
      <c r="L1345" s="55">
        <f t="shared" si="40"/>
        <v>68</v>
      </c>
      <c r="M1345" s="55">
        <f t="shared" si="40"/>
        <v>54</v>
      </c>
      <c r="N1345" s="57">
        <f t="shared" si="41"/>
        <v>102.15</v>
      </c>
    </row>
    <row r="1346" spans="1:14" ht="21" hidden="1">
      <c r="A1346" s="5" t="s">
        <v>2431</v>
      </c>
      <c r="B1346" s="27" t="s">
        <v>2488</v>
      </c>
      <c r="C1346" s="27" t="s">
        <v>49</v>
      </c>
      <c r="D1346" s="27" t="s">
        <v>1828</v>
      </c>
      <c r="E1346" s="28" t="s">
        <v>2231</v>
      </c>
      <c r="F1346" s="27"/>
      <c r="G1346" s="28" t="s">
        <v>2232</v>
      </c>
      <c r="H1346" s="27" t="s">
        <v>2234</v>
      </c>
      <c r="I1346" s="15" t="s">
        <v>1829</v>
      </c>
      <c r="J1346" s="34">
        <v>69.2</v>
      </c>
      <c r="K1346" s="69">
        <v>63.85</v>
      </c>
      <c r="L1346" s="55">
        <f t="shared" si="40"/>
        <v>51</v>
      </c>
      <c r="M1346" s="55">
        <f t="shared" si="40"/>
        <v>40</v>
      </c>
      <c r="N1346" s="57">
        <f t="shared" si="41"/>
        <v>76.62</v>
      </c>
    </row>
    <row r="1347" spans="1:14" ht="21" hidden="1">
      <c r="A1347" s="5" t="s">
        <v>1615</v>
      </c>
      <c r="B1347" s="5" t="s">
        <v>1616</v>
      </c>
      <c r="C1347" s="5" t="s">
        <v>4</v>
      </c>
      <c r="D1347" s="5" t="s">
        <v>1617</v>
      </c>
      <c r="E1347" s="12" t="s">
        <v>1618</v>
      </c>
      <c r="F1347" s="1"/>
      <c r="G1347" s="12" t="s">
        <v>1616</v>
      </c>
      <c r="H1347" s="1" t="s">
        <v>1620</v>
      </c>
      <c r="I1347" s="3" t="s">
        <v>1619</v>
      </c>
      <c r="J1347" s="30">
        <v>64.790000000000006</v>
      </c>
      <c r="K1347" s="66">
        <v>67.569999999999993</v>
      </c>
      <c r="L1347" s="55">
        <f t="shared" si="40"/>
        <v>54</v>
      </c>
      <c r="M1347" s="55">
        <f t="shared" si="40"/>
        <v>43</v>
      </c>
      <c r="N1347" s="57">
        <f t="shared" si="41"/>
        <v>81.08</v>
      </c>
    </row>
    <row r="1348" spans="1:14" ht="21" hidden="1">
      <c r="A1348" s="5" t="s">
        <v>1615</v>
      </c>
      <c r="B1348" s="5" t="s">
        <v>1616</v>
      </c>
      <c r="C1348" s="5" t="s">
        <v>9</v>
      </c>
      <c r="D1348" s="5" t="s">
        <v>1621</v>
      </c>
      <c r="E1348" s="12" t="s">
        <v>1618</v>
      </c>
      <c r="F1348" s="1"/>
      <c r="G1348" s="12" t="s">
        <v>1616</v>
      </c>
      <c r="H1348" s="1" t="s">
        <v>1623</v>
      </c>
      <c r="I1348" s="3" t="s">
        <v>1622</v>
      </c>
      <c r="J1348" s="30">
        <v>37.64</v>
      </c>
      <c r="K1348" s="66">
        <v>39.03</v>
      </c>
      <c r="L1348" s="55">
        <f t="shared" ref="L1348:M1411" si="42">ROUNDDOWN(K1348*0.8,0)</f>
        <v>31</v>
      </c>
      <c r="M1348" s="55">
        <f t="shared" si="42"/>
        <v>24</v>
      </c>
      <c r="N1348" s="57">
        <f t="shared" si="41"/>
        <v>46.83</v>
      </c>
    </row>
    <row r="1349" spans="1:14" ht="21" hidden="1">
      <c r="A1349" s="5" t="s">
        <v>1615</v>
      </c>
      <c r="B1349" s="5" t="s">
        <v>1616</v>
      </c>
      <c r="C1349" s="5" t="s">
        <v>11</v>
      </c>
      <c r="D1349" s="5" t="s">
        <v>1624</v>
      </c>
      <c r="E1349" s="12" t="s">
        <v>1618</v>
      </c>
      <c r="F1349" s="1"/>
      <c r="G1349" s="12" t="s">
        <v>1616</v>
      </c>
      <c r="H1349" s="1" t="s">
        <v>1626</v>
      </c>
      <c r="I1349" s="3" t="s">
        <v>1625</v>
      </c>
      <c r="J1349" s="30">
        <v>41.36</v>
      </c>
      <c r="K1349" s="66">
        <v>46.82</v>
      </c>
      <c r="L1349" s="55">
        <f t="shared" si="42"/>
        <v>37</v>
      </c>
      <c r="M1349" s="55">
        <f t="shared" si="42"/>
        <v>29</v>
      </c>
      <c r="N1349" s="57">
        <f t="shared" ref="N1349:N1412" si="43">ROUNDDOWN(K1349*1.2,2)</f>
        <v>56.18</v>
      </c>
    </row>
    <row r="1350" spans="1:14" ht="21" hidden="1">
      <c r="A1350" s="5" t="s">
        <v>1869</v>
      </c>
      <c r="B1350" s="5" t="s">
        <v>1870</v>
      </c>
      <c r="C1350" s="5" t="s">
        <v>61</v>
      </c>
      <c r="D1350" s="5" t="s">
        <v>62</v>
      </c>
      <c r="E1350" s="12" t="s">
        <v>1871</v>
      </c>
      <c r="F1350" s="1"/>
      <c r="G1350" s="12" t="s">
        <v>1870</v>
      </c>
      <c r="H1350" s="1" t="s">
        <v>8</v>
      </c>
      <c r="I1350" s="3" t="s">
        <v>1872</v>
      </c>
      <c r="J1350" s="30">
        <v>13.8</v>
      </c>
      <c r="K1350" s="66">
        <v>13.55</v>
      </c>
      <c r="L1350" s="55">
        <f t="shared" si="42"/>
        <v>10</v>
      </c>
      <c r="M1350" s="55">
        <f t="shared" si="42"/>
        <v>8</v>
      </c>
      <c r="N1350" s="57">
        <f t="shared" si="43"/>
        <v>16.260000000000002</v>
      </c>
    </row>
    <row r="1351" spans="1:14" ht="21" hidden="1">
      <c r="A1351" s="5" t="s">
        <v>625</v>
      </c>
      <c r="B1351" s="5" t="s">
        <v>626</v>
      </c>
      <c r="C1351" s="5" t="s">
        <v>61</v>
      </c>
      <c r="D1351" s="5" t="s">
        <v>627</v>
      </c>
      <c r="E1351" s="12" t="s">
        <v>628</v>
      </c>
      <c r="F1351" s="1"/>
      <c r="G1351" s="12" t="s">
        <v>629</v>
      </c>
      <c r="H1351" s="1" t="s">
        <v>631</v>
      </c>
      <c r="I1351" s="3" t="s">
        <v>630</v>
      </c>
      <c r="J1351" s="30">
        <v>132.33000000000001</v>
      </c>
      <c r="K1351" s="66">
        <v>3538</v>
      </c>
      <c r="L1351" s="55">
        <f t="shared" si="42"/>
        <v>2830</v>
      </c>
      <c r="M1351" s="55">
        <f t="shared" si="42"/>
        <v>2264</v>
      </c>
      <c r="N1351" s="57">
        <f t="shared" si="43"/>
        <v>4245.6000000000004</v>
      </c>
    </row>
    <row r="1352" spans="1:14" ht="21" hidden="1">
      <c r="A1352" s="5" t="s">
        <v>2235</v>
      </c>
      <c r="B1352" s="5" t="s">
        <v>2236</v>
      </c>
      <c r="C1352" s="5" t="s">
        <v>61</v>
      </c>
      <c r="D1352" s="5" t="s">
        <v>62</v>
      </c>
      <c r="E1352" s="12" t="s">
        <v>2237</v>
      </c>
      <c r="F1352" s="1"/>
      <c r="G1352" s="12" t="s">
        <v>2236</v>
      </c>
      <c r="H1352" s="1" t="s">
        <v>8</v>
      </c>
      <c r="I1352" s="3" t="s">
        <v>1244</v>
      </c>
      <c r="J1352" s="30">
        <v>21.09</v>
      </c>
      <c r="K1352" s="66">
        <v>20.89</v>
      </c>
      <c r="L1352" s="55">
        <f t="shared" si="42"/>
        <v>16</v>
      </c>
      <c r="M1352" s="55">
        <f t="shared" si="42"/>
        <v>12</v>
      </c>
      <c r="N1352" s="57">
        <f t="shared" si="43"/>
        <v>25.06</v>
      </c>
    </row>
    <row r="1353" spans="1:14" ht="21">
      <c r="A1353" s="19" t="s">
        <v>2469</v>
      </c>
      <c r="B1353" s="19" t="s">
        <v>2470</v>
      </c>
      <c r="C1353" s="19" t="s">
        <v>61</v>
      </c>
      <c r="D1353" s="19" t="s">
        <v>62</v>
      </c>
      <c r="E1353" s="29" t="s">
        <v>1701</v>
      </c>
      <c r="F1353" s="19"/>
      <c r="G1353" s="25" t="s">
        <v>1702</v>
      </c>
      <c r="H1353" s="19" t="s">
        <v>2470</v>
      </c>
      <c r="I1353" s="23" t="s">
        <v>2471</v>
      </c>
      <c r="J1353" s="32">
        <v>4.2</v>
      </c>
      <c r="K1353" s="66">
        <v>3.78</v>
      </c>
      <c r="L1353" s="55">
        <f t="shared" si="42"/>
        <v>3</v>
      </c>
      <c r="M1353" s="55">
        <f t="shared" si="42"/>
        <v>2</v>
      </c>
      <c r="N1353" s="57">
        <f t="shared" si="43"/>
        <v>4.53</v>
      </c>
    </row>
    <row r="1354" spans="1:14" ht="21" hidden="1">
      <c r="A1354" s="5" t="s">
        <v>2465</v>
      </c>
      <c r="B1354" s="5" t="s">
        <v>2466</v>
      </c>
      <c r="C1354" s="5" t="s">
        <v>61</v>
      </c>
      <c r="D1354" s="5" t="s">
        <v>62</v>
      </c>
      <c r="E1354" s="12" t="s">
        <v>2467</v>
      </c>
      <c r="F1354" s="1"/>
      <c r="G1354" s="12" t="s">
        <v>2466</v>
      </c>
      <c r="H1354" s="1" t="s">
        <v>523</v>
      </c>
      <c r="I1354" s="3" t="s">
        <v>2468</v>
      </c>
      <c r="J1354" s="30">
        <v>29.17</v>
      </c>
      <c r="K1354" s="66">
        <v>31.33</v>
      </c>
      <c r="L1354" s="55">
        <f t="shared" si="42"/>
        <v>25</v>
      </c>
      <c r="M1354" s="55">
        <f t="shared" si="42"/>
        <v>20</v>
      </c>
      <c r="N1354" s="57">
        <f t="shared" si="43"/>
        <v>37.590000000000003</v>
      </c>
    </row>
    <row r="1355" spans="1:14" ht="21" hidden="1">
      <c r="A1355" s="5" t="s">
        <v>255</v>
      </c>
      <c r="B1355" s="5" t="s">
        <v>256</v>
      </c>
      <c r="C1355" s="5" t="s">
        <v>4</v>
      </c>
      <c r="D1355" s="5" t="s">
        <v>257</v>
      </c>
      <c r="E1355" s="12" t="s">
        <v>258</v>
      </c>
      <c r="F1355" s="1"/>
      <c r="G1355" s="12" t="s">
        <v>256</v>
      </c>
      <c r="H1355" s="1" t="s">
        <v>257</v>
      </c>
      <c r="I1355" s="3" t="s">
        <v>259</v>
      </c>
      <c r="J1355" s="30">
        <v>77.67</v>
      </c>
      <c r="K1355" s="66">
        <v>81.48</v>
      </c>
      <c r="L1355" s="55">
        <f t="shared" si="42"/>
        <v>65</v>
      </c>
      <c r="M1355" s="55">
        <f t="shared" si="42"/>
        <v>52</v>
      </c>
      <c r="N1355" s="57">
        <f t="shared" si="43"/>
        <v>97.77</v>
      </c>
    </row>
    <row r="1356" spans="1:14" ht="21" hidden="1">
      <c r="A1356" s="5" t="s">
        <v>255</v>
      </c>
      <c r="B1356" s="5" t="s">
        <v>256</v>
      </c>
      <c r="C1356" s="5" t="s">
        <v>25</v>
      </c>
      <c r="D1356" s="5" t="s">
        <v>277</v>
      </c>
      <c r="E1356" s="12" t="s">
        <v>258</v>
      </c>
      <c r="F1356" s="1"/>
      <c r="G1356" s="12" t="s">
        <v>256</v>
      </c>
      <c r="H1356" s="1" t="s">
        <v>277</v>
      </c>
      <c r="I1356" s="3" t="s">
        <v>278</v>
      </c>
      <c r="J1356" s="30">
        <v>53.28</v>
      </c>
      <c r="K1356" s="66">
        <v>55.8</v>
      </c>
      <c r="L1356" s="55">
        <f t="shared" si="42"/>
        <v>44</v>
      </c>
      <c r="M1356" s="55">
        <f t="shared" si="42"/>
        <v>35</v>
      </c>
      <c r="N1356" s="57">
        <f t="shared" si="43"/>
        <v>66.959999999999994</v>
      </c>
    </row>
    <row r="1357" spans="1:14" ht="21" hidden="1">
      <c r="A1357" s="5" t="s">
        <v>255</v>
      </c>
      <c r="B1357" s="5" t="s">
        <v>256</v>
      </c>
      <c r="C1357" s="5" t="s">
        <v>9</v>
      </c>
      <c r="D1357" s="5" t="s">
        <v>260</v>
      </c>
      <c r="E1357" s="12" t="s">
        <v>258</v>
      </c>
      <c r="F1357" s="1"/>
      <c r="G1357" s="12" t="s">
        <v>256</v>
      </c>
      <c r="H1357" s="1" t="s">
        <v>260</v>
      </c>
      <c r="I1357" s="3" t="s">
        <v>261</v>
      </c>
      <c r="J1357" s="30">
        <v>53.28</v>
      </c>
      <c r="K1357" s="66">
        <v>55.8</v>
      </c>
      <c r="L1357" s="55">
        <f t="shared" si="42"/>
        <v>44</v>
      </c>
      <c r="M1357" s="55">
        <f t="shared" si="42"/>
        <v>35</v>
      </c>
      <c r="N1357" s="57">
        <f t="shared" si="43"/>
        <v>66.959999999999994</v>
      </c>
    </row>
    <row r="1358" spans="1:14" ht="21" hidden="1">
      <c r="A1358" s="5" t="s">
        <v>255</v>
      </c>
      <c r="B1358" s="5" t="s">
        <v>256</v>
      </c>
      <c r="C1358" s="5" t="s">
        <v>11</v>
      </c>
      <c r="D1358" s="5" t="s">
        <v>262</v>
      </c>
      <c r="E1358" s="12" t="s">
        <v>258</v>
      </c>
      <c r="F1358" s="1"/>
      <c r="G1358" s="12" t="s">
        <v>256</v>
      </c>
      <c r="H1358" s="1" t="s">
        <v>262</v>
      </c>
      <c r="I1358" s="3" t="s">
        <v>263</v>
      </c>
      <c r="J1358" s="30">
        <v>41.93</v>
      </c>
      <c r="K1358" s="66">
        <v>46.93</v>
      </c>
      <c r="L1358" s="55">
        <f t="shared" si="42"/>
        <v>37</v>
      </c>
      <c r="M1358" s="55">
        <f t="shared" si="42"/>
        <v>29</v>
      </c>
      <c r="N1358" s="57">
        <f t="shared" si="43"/>
        <v>56.31</v>
      </c>
    </row>
    <row r="1359" spans="1:14" ht="21" hidden="1">
      <c r="A1359" s="5" t="s">
        <v>255</v>
      </c>
      <c r="B1359" s="5" t="s">
        <v>256</v>
      </c>
      <c r="C1359" s="5" t="s">
        <v>17</v>
      </c>
      <c r="D1359" s="5" t="s">
        <v>268</v>
      </c>
      <c r="E1359" s="12" t="s">
        <v>258</v>
      </c>
      <c r="F1359" s="1"/>
      <c r="G1359" s="12" t="s">
        <v>256</v>
      </c>
      <c r="H1359" s="1" t="s">
        <v>268</v>
      </c>
      <c r="I1359" s="3" t="s">
        <v>269</v>
      </c>
      <c r="J1359" s="30">
        <v>46.98</v>
      </c>
      <c r="K1359" s="66">
        <v>57.76</v>
      </c>
      <c r="L1359" s="55">
        <f t="shared" si="42"/>
        <v>46</v>
      </c>
      <c r="M1359" s="55">
        <f t="shared" si="42"/>
        <v>36</v>
      </c>
      <c r="N1359" s="57">
        <f t="shared" si="43"/>
        <v>69.31</v>
      </c>
    </row>
    <row r="1360" spans="1:14" ht="21" hidden="1">
      <c r="A1360" s="5" t="s">
        <v>255</v>
      </c>
      <c r="B1360" s="5" t="s">
        <v>256</v>
      </c>
      <c r="C1360" s="5" t="s">
        <v>29</v>
      </c>
      <c r="D1360" s="5" t="s">
        <v>281</v>
      </c>
      <c r="E1360" s="12" t="s">
        <v>258</v>
      </c>
      <c r="F1360" s="1"/>
      <c r="G1360" s="12" t="s">
        <v>256</v>
      </c>
      <c r="H1360" s="1" t="s">
        <v>281</v>
      </c>
      <c r="I1360" s="3" t="s">
        <v>282</v>
      </c>
      <c r="J1360" s="30">
        <v>69.87</v>
      </c>
      <c r="K1360" s="66">
        <v>67.650000000000006</v>
      </c>
      <c r="L1360" s="55">
        <f t="shared" si="42"/>
        <v>54</v>
      </c>
      <c r="M1360" s="55">
        <f t="shared" si="42"/>
        <v>43</v>
      </c>
      <c r="N1360" s="57">
        <f t="shared" si="43"/>
        <v>81.180000000000007</v>
      </c>
    </row>
    <row r="1361" spans="1:14" ht="21" hidden="1">
      <c r="A1361" s="5" t="s">
        <v>255</v>
      </c>
      <c r="B1361" s="5" t="s">
        <v>256</v>
      </c>
      <c r="C1361" s="5" t="s">
        <v>13</v>
      </c>
      <c r="D1361" s="5" t="s">
        <v>264</v>
      </c>
      <c r="E1361" s="12" t="s">
        <v>258</v>
      </c>
      <c r="F1361" s="1"/>
      <c r="G1361" s="12" t="s">
        <v>256</v>
      </c>
      <c r="H1361" s="1" t="s">
        <v>264</v>
      </c>
      <c r="I1361" s="3" t="s">
        <v>265</v>
      </c>
      <c r="J1361" s="30">
        <v>53.28</v>
      </c>
      <c r="K1361" s="66">
        <v>55.8</v>
      </c>
      <c r="L1361" s="55">
        <f t="shared" si="42"/>
        <v>44</v>
      </c>
      <c r="M1361" s="55">
        <f t="shared" si="42"/>
        <v>35</v>
      </c>
      <c r="N1361" s="57">
        <f t="shared" si="43"/>
        <v>66.959999999999994</v>
      </c>
    </row>
    <row r="1362" spans="1:14" ht="21">
      <c r="A1362" s="5" t="s">
        <v>255</v>
      </c>
      <c r="B1362" s="5" t="s">
        <v>256</v>
      </c>
      <c r="C1362" s="5" t="s">
        <v>31</v>
      </c>
      <c r="D1362" s="5" t="s">
        <v>283</v>
      </c>
      <c r="E1362" s="12" t="s">
        <v>258</v>
      </c>
      <c r="F1362" s="1"/>
      <c r="G1362" s="12" t="s">
        <v>256</v>
      </c>
      <c r="H1362" s="1" t="s">
        <v>266</v>
      </c>
      <c r="I1362" s="4" t="s">
        <v>267</v>
      </c>
      <c r="J1362" s="30">
        <v>45.75</v>
      </c>
      <c r="K1362" s="66">
        <v>46.27</v>
      </c>
      <c r="L1362" s="55">
        <f t="shared" si="42"/>
        <v>37</v>
      </c>
      <c r="M1362" s="55">
        <f t="shared" si="42"/>
        <v>29</v>
      </c>
      <c r="N1362" s="57">
        <f t="shared" si="43"/>
        <v>55.52</v>
      </c>
    </row>
    <row r="1363" spans="1:14" ht="21">
      <c r="A1363" s="5" t="s">
        <v>255</v>
      </c>
      <c r="B1363" s="5" t="s">
        <v>256</v>
      </c>
      <c r="C1363" s="5" t="s">
        <v>61</v>
      </c>
      <c r="D1363" s="5" t="s">
        <v>8</v>
      </c>
      <c r="E1363" s="12" t="s">
        <v>258</v>
      </c>
      <c r="F1363" s="1"/>
      <c r="G1363" s="12" t="s">
        <v>256</v>
      </c>
      <c r="H1363" s="1" t="s">
        <v>266</v>
      </c>
      <c r="I1363" s="4" t="s">
        <v>267</v>
      </c>
      <c r="J1363" s="30">
        <v>45.75</v>
      </c>
      <c r="K1363" s="66">
        <v>46.27</v>
      </c>
      <c r="L1363" s="55">
        <f t="shared" si="42"/>
        <v>37</v>
      </c>
      <c r="M1363" s="55">
        <f t="shared" si="42"/>
        <v>29</v>
      </c>
      <c r="N1363" s="57">
        <f t="shared" si="43"/>
        <v>55.52</v>
      </c>
    </row>
    <row r="1364" spans="1:14" ht="21" hidden="1">
      <c r="A1364" s="5" t="s">
        <v>255</v>
      </c>
      <c r="B1364" s="5" t="s">
        <v>256</v>
      </c>
      <c r="C1364" s="5" t="s">
        <v>15</v>
      </c>
      <c r="D1364" s="5" t="s">
        <v>266</v>
      </c>
      <c r="E1364" s="12" t="s">
        <v>258</v>
      </c>
      <c r="F1364" s="1"/>
      <c r="G1364" s="12" t="s">
        <v>256</v>
      </c>
      <c r="H1364" s="1" t="s">
        <v>266</v>
      </c>
      <c r="I1364" s="3" t="s">
        <v>267</v>
      </c>
      <c r="J1364" s="30">
        <v>45.75</v>
      </c>
      <c r="K1364" s="66">
        <v>46.27</v>
      </c>
      <c r="L1364" s="55">
        <f t="shared" si="42"/>
        <v>37</v>
      </c>
      <c r="M1364" s="55">
        <f t="shared" si="42"/>
        <v>29</v>
      </c>
      <c r="N1364" s="57">
        <f t="shared" si="43"/>
        <v>55.52</v>
      </c>
    </row>
    <row r="1365" spans="1:14" ht="21" hidden="1">
      <c r="A1365" s="5" t="s">
        <v>255</v>
      </c>
      <c r="B1365" s="5" t="s">
        <v>256</v>
      </c>
      <c r="C1365" s="5" t="s">
        <v>21</v>
      </c>
      <c r="D1365" s="5" t="s">
        <v>273</v>
      </c>
      <c r="E1365" s="12" t="s">
        <v>258</v>
      </c>
      <c r="F1365" s="1"/>
      <c r="G1365" s="12" t="s">
        <v>256</v>
      </c>
      <c r="H1365" s="1" t="s">
        <v>273</v>
      </c>
      <c r="I1365" s="3" t="s">
        <v>274</v>
      </c>
      <c r="J1365" s="30">
        <v>45.47</v>
      </c>
      <c r="K1365" s="66">
        <v>44.16</v>
      </c>
      <c r="L1365" s="55">
        <f t="shared" si="42"/>
        <v>35</v>
      </c>
      <c r="M1365" s="55">
        <f t="shared" si="42"/>
        <v>28</v>
      </c>
      <c r="N1365" s="57">
        <f t="shared" si="43"/>
        <v>52.99</v>
      </c>
    </row>
    <row r="1366" spans="1:14" ht="21" hidden="1">
      <c r="A1366" s="5" t="s">
        <v>255</v>
      </c>
      <c r="B1366" s="5" t="s">
        <v>256</v>
      </c>
      <c r="C1366" s="5" t="s">
        <v>19</v>
      </c>
      <c r="D1366" s="5" t="s">
        <v>270</v>
      </c>
      <c r="E1366" s="12" t="s">
        <v>258</v>
      </c>
      <c r="F1366" s="1"/>
      <c r="G1366" s="12" t="s">
        <v>256</v>
      </c>
      <c r="H1366" s="1" t="s">
        <v>272</v>
      </c>
      <c r="I1366" s="3" t="s">
        <v>271</v>
      </c>
      <c r="J1366" s="30">
        <v>44.33</v>
      </c>
      <c r="K1366" s="66">
        <v>45.82</v>
      </c>
      <c r="L1366" s="55">
        <f t="shared" si="42"/>
        <v>36</v>
      </c>
      <c r="M1366" s="55">
        <f t="shared" si="42"/>
        <v>28</v>
      </c>
      <c r="N1366" s="57">
        <f t="shared" si="43"/>
        <v>54.98</v>
      </c>
    </row>
    <row r="1367" spans="1:14" ht="21" hidden="1">
      <c r="A1367" s="5" t="s">
        <v>255</v>
      </c>
      <c r="B1367" s="5" t="s">
        <v>256</v>
      </c>
      <c r="C1367" s="5" t="s">
        <v>23</v>
      </c>
      <c r="D1367" s="5" t="s">
        <v>275</v>
      </c>
      <c r="E1367" s="12" t="s">
        <v>258</v>
      </c>
      <c r="F1367" s="1"/>
      <c r="G1367" s="12" t="s">
        <v>256</v>
      </c>
      <c r="H1367" s="1" t="s">
        <v>275</v>
      </c>
      <c r="I1367" s="3" t="s">
        <v>276</v>
      </c>
      <c r="J1367" s="30">
        <v>44.33</v>
      </c>
      <c r="K1367" s="66">
        <v>45.82</v>
      </c>
      <c r="L1367" s="55">
        <f t="shared" si="42"/>
        <v>36</v>
      </c>
      <c r="M1367" s="55">
        <f t="shared" si="42"/>
        <v>28</v>
      </c>
      <c r="N1367" s="57">
        <f t="shared" si="43"/>
        <v>54.98</v>
      </c>
    </row>
    <row r="1368" spans="1:14" ht="21" hidden="1">
      <c r="A1368" s="5" t="s">
        <v>255</v>
      </c>
      <c r="B1368" s="5" t="s">
        <v>256</v>
      </c>
      <c r="C1368" s="5" t="s">
        <v>27</v>
      </c>
      <c r="D1368" s="5" t="s">
        <v>279</v>
      </c>
      <c r="E1368" s="12" t="s">
        <v>258</v>
      </c>
      <c r="F1368" s="1"/>
      <c r="G1368" s="12" t="s">
        <v>256</v>
      </c>
      <c r="H1368" s="1" t="s">
        <v>279</v>
      </c>
      <c r="I1368" s="3" t="s">
        <v>280</v>
      </c>
      <c r="J1368" s="30">
        <v>44.33</v>
      </c>
      <c r="K1368" s="66">
        <v>45.82</v>
      </c>
      <c r="L1368" s="55">
        <f t="shared" si="42"/>
        <v>36</v>
      </c>
      <c r="M1368" s="55">
        <f t="shared" si="42"/>
        <v>28</v>
      </c>
      <c r="N1368" s="57">
        <f t="shared" si="43"/>
        <v>54.98</v>
      </c>
    </row>
    <row r="1369" spans="1:14" ht="21" hidden="1">
      <c r="A1369" s="5" t="s">
        <v>63</v>
      </c>
      <c r="B1369" s="9" t="s">
        <v>2489</v>
      </c>
      <c r="C1369" s="5" t="s">
        <v>13</v>
      </c>
      <c r="D1369" s="9" t="s">
        <v>2548</v>
      </c>
      <c r="E1369" s="10" t="s">
        <v>2553</v>
      </c>
      <c r="F1369" s="1" t="s">
        <v>65</v>
      </c>
      <c r="G1369" s="14" t="s">
        <v>2570</v>
      </c>
      <c r="H1369" s="12" t="s">
        <v>72</v>
      </c>
      <c r="I1369" s="11" t="s">
        <v>71</v>
      </c>
      <c r="J1369" s="35">
        <v>50.33</v>
      </c>
      <c r="K1369" s="66">
        <v>43.67</v>
      </c>
      <c r="L1369" s="55">
        <f t="shared" si="42"/>
        <v>34</v>
      </c>
      <c r="M1369" s="55">
        <f t="shared" si="42"/>
        <v>27</v>
      </c>
      <c r="N1369" s="57">
        <f t="shared" si="43"/>
        <v>52.4</v>
      </c>
    </row>
    <row r="1370" spans="1:14" ht="21">
      <c r="A1370" s="19" t="s">
        <v>63</v>
      </c>
      <c r="B1370" s="20" t="s">
        <v>2489</v>
      </c>
      <c r="C1370" s="19" t="s">
        <v>15</v>
      </c>
      <c r="D1370" s="20" t="s">
        <v>2511</v>
      </c>
      <c r="E1370" s="21" t="s">
        <v>2553</v>
      </c>
      <c r="F1370" s="19" t="s">
        <v>65</v>
      </c>
      <c r="G1370" s="22" t="s">
        <v>2570</v>
      </c>
      <c r="H1370" s="21" t="s">
        <v>2574</v>
      </c>
      <c r="I1370" s="23" t="s">
        <v>2573</v>
      </c>
      <c r="J1370" s="36">
        <v>50.33</v>
      </c>
      <c r="K1370" s="66" t="s">
        <v>2475</v>
      </c>
      <c r="L1370" s="55" t="e">
        <f t="shared" si="42"/>
        <v>#VALUE!</v>
      </c>
      <c r="M1370" s="55" t="e">
        <f t="shared" si="42"/>
        <v>#VALUE!</v>
      </c>
      <c r="N1370" s="57" t="e">
        <f t="shared" si="43"/>
        <v>#VALUE!</v>
      </c>
    </row>
    <row r="1371" spans="1:14" ht="21" hidden="1">
      <c r="A1371" s="5" t="s">
        <v>63</v>
      </c>
      <c r="B1371" s="9" t="s">
        <v>2489</v>
      </c>
      <c r="C1371" s="5" t="s">
        <v>19</v>
      </c>
      <c r="D1371" s="9" t="s">
        <v>2504</v>
      </c>
      <c r="E1371" s="10" t="s">
        <v>2554</v>
      </c>
      <c r="F1371" s="1" t="s">
        <v>65</v>
      </c>
      <c r="G1371" s="13" t="s">
        <v>2572</v>
      </c>
      <c r="H1371" s="17" t="s">
        <v>2515</v>
      </c>
      <c r="I1371" s="11">
        <v>1471</v>
      </c>
      <c r="J1371" s="35" t="s">
        <v>2475</v>
      </c>
      <c r="K1371" s="66">
        <v>25.33</v>
      </c>
      <c r="L1371" s="55">
        <f t="shared" si="42"/>
        <v>20</v>
      </c>
      <c r="M1371" s="55">
        <f t="shared" si="42"/>
        <v>16</v>
      </c>
      <c r="N1371" s="57">
        <f t="shared" si="43"/>
        <v>30.39</v>
      </c>
    </row>
    <row r="1372" spans="1:14" ht="21">
      <c r="A1372" s="19" t="s">
        <v>63</v>
      </c>
      <c r="B1372" s="20" t="s">
        <v>2489</v>
      </c>
      <c r="C1372" s="19" t="s">
        <v>106</v>
      </c>
      <c r="D1372" s="20" t="s">
        <v>2500</v>
      </c>
      <c r="E1372" s="21" t="s">
        <v>2554</v>
      </c>
      <c r="F1372" s="19" t="s">
        <v>65</v>
      </c>
      <c r="G1372" s="22" t="s">
        <v>2572</v>
      </c>
      <c r="H1372" s="21" t="s">
        <v>2552</v>
      </c>
      <c r="I1372" s="23" t="s">
        <v>2573</v>
      </c>
      <c r="J1372" s="36" t="s">
        <v>2475</v>
      </c>
      <c r="K1372" s="66"/>
      <c r="L1372" s="55">
        <f t="shared" si="42"/>
        <v>0</v>
      </c>
      <c r="M1372" s="55">
        <f t="shared" si="42"/>
        <v>0</v>
      </c>
      <c r="N1372" s="57">
        <f t="shared" si="43"/>
        <v>0</v>
      </c>
    </row>
    <row r="1373" spans="1:14" ht="21" hidden="1">
      <c r="A1373" s="5" t="s">
        <v>63</v>
      </c>
      <c r="B1373" s="9" t="s">
        <v>2489</v>
      </c>
      <c r="C1373" s="5" t="s">
        <v>118</v>
      </c>
      <c r="D1373" s="9" t="s">
        <v>2508</v>
      </c>
      <c r="E1373" s="10" t="s">
        <v>2554</v>
      </c>
      <c r="F1373" s="1" t="s">
        <v>65</v>
      </c>
      <c r="G1373" s="13" t="s">
        <v>2572</v>
      </c>
      <c r="H1373" s="10" t="s">
        <v>2509</v>
      </c>
      <c r="I1373" s="11">
        <v>2013</v>
      </c>
      <c r="J1373" s="35" t="s">
        <v>2475</v>
      </c>
      <c r="K1373" s="66">
        <v>41.95</v>
      </c>
      <c r="L1373" s="55">
        <f t="shared" si="42"/>
        <v>33</v>
      </c>
      <c r="M1373" s="55">
        <f t="shared" si="42"/>
        <v>26</v>
      </c>
      <c r="N1373" s="57">
        <f t="shared" si="43"/>
        <v>50.34</v>
      </c>
    </row>
    <row r="1374" spans="1:14" ht="21" hidden="1">
      <c r="A1374" s="5" t="s">
        <v>63</v>
      </c>
      <c r="B1374" s="9" t="s">
        <v>2489</v>
      </c>
      <c r="C1374" s="5" t="s">
        <v>23</v>
      </c>
      <c r="D1374" s="9" t="s">
        <v>2549</v>
      </c>
      <c r="E1374" s="12" t="s">
        <v>2553</v>
      </c>
      <c r="F1374" s="1" t="s">
        <v>65</v>
      </c>
      <c r="G1374" s="14" t="s">
        <v>2580</v>
      </c>
      <c r="H1374" s="12" t="s">
        <v>78</v>
      </c>
      <c r="I1374" s="11" t="s">
        <v>77</v>
      </c>
      <c r="J1374" s="35">
        <v>42.83</v>
      </c>
      <c r="K1374" s="66">
        <v>41.33</v>
      </c>
      <c r="L1374" s="55">
        <f t="shared" si="42"/>
        <v>33</v>
      </c>
      <c r="M1374" s="55">
        <f t="shared" si="42"/>
        <v>26</v>
      </c>
      <c r="N1374" s="57">
        <f t="shared" si="43"/>
        <v>49.59</v>
      </c>
    </row>
    <row r="1375" spans="1:14" ht="21" hidden="1">
      <c r="A1375" s="5" t="s">
        <v>63</v>
      </c>
      <c r="B1375" s="9" t="s">
        <v>2489</v>
      </c>
      <c r="C1375" s="5" t="s">
        <v>25</v>
      </c>
      <c r="D1375" s="9" t="s">
        <v>2512</v>
      </c>
      <c r="E1375" s="12" t="s">
        <v>2553</v>
      </c>
      <c r="F1375" s="1" t="s">
        <v>65</v>
      </c>
      <c r="G1375" s="14" t="s">
        <v>2580</v>
      </c>
      <c r="H1375" s="12" t="s">
        <v>78</v>
      </c>
      <c r="I1375" s="11" t="s">
        <v>77</v>
      </c>
      <c r="J1375" s="35">
        <v>42.83</v>
      </c>
      <c r="K1375" s="66">
        <v>41.33</v>
      </c>
      <c r="L1375" s="55">
        <f t="shared" si="42"/>
        <v>33</v>
      </c>
      <c r="M1375" s="55">
        <f t="shared" si="42"/>
        <v>26</v>
      </c>
      <c r="N1375" s="57">
        <f t="shared" si="43"/>
        <v>49.59</v>
      </c>
    </row>
    <row r="1376" spans="1:14" ht="21" hidden="1">
      <c r="A1376" s="5" t="s">
        <v>63</v>
      </c>
      <c r="B1376" s="9" t="s">
        <v>2489</v>
      </c>
      <c r="C1376" s="5" t="s">
        <v>119</v>
      </c>
      <c r="D1376" s="9" t="s">
        <v>2550</v>
      </c>
      <c r="E1376" s="12" t="s">
        <v>2553</v>
      </c>
      <c r="F1376" s="1" t="s">
        <v>65</v>
      </c>
      <c r="G1376" s="14" t="s">
        <v>2580</v>
      </c>
      <c r="H1376" s="12" t="s">
        <v>78</v>
      </c>
      <c r="I1376" s="11" t="s">
        <v>77</v>
      </c>
      <c r="J1376" s="35">
        <v>42.83</v>
      </c>
      <c r="K1376" s="66">
        <v>41.33</v>
      </c>
      <c r="L1376" s="55">
        <f t="shared" si="42"/>
        <v>33</v>
      </c>
      <c r="M1376" s="55">
        <f t="shared" si="42"/>
        <v>26</v>
      </c>
      <c r="N1376" s="57">
        <f t="shared" si="43"/>
        <v>49.59</v>
      </c>
    </row>
    <row r="1377" spans="1:14" ht="21" hidden="1">
      <c r="A1377" s="5" t="s">
        <v>63</v>
      </c>
      <c r="B1377" s="9" t="s">
        <v>2489</v>
      </c>
      <c r="C1377" s="5" t="s">
        <v>29</v>
      </c>
      <c r="D1377" s="9" t="s">
        <v>2513</v>
      </c>
      <c r="E1377" s="10" t="s">
        <v>2554</v>
      </c>
      <c r="F1377" s="1" t="s">
        <v>65</v>
      </c>
      <c r="G1377" s="13" t="s">
        <v>2581</v>
      </c>
      <c r="H1377" s="12" t="s">
        <v>80</v>
      </c>
      <c r="I1377" s="11" t="s">
        <v>79</v>
      </c>
      <c r="J1377" s="35">
        <v>39.83</v>
      </c>
      <c r="K1377" s="66">
        <v>34</v>
      </c>
      <c r="L1377" s="55">
        <f t="shared" si="42"/>
        <v>27</v>
      </c>
      <c r="M1377" s="55">
        <f t="shared" si="42"/>
        <v>21</v>
      </c>
      <c r="N1377" s="57">
        <f t="shared" si="43"/>
        <v>40.799999999999997</v>
      </c>
    </row>
    <row r="1378" spans="1:14" ht="21" hidden="1">
      <c r="A1378" s="5" t="s">
        <v>63</v>
      </c>
      <c r="B1378" s="9" t="s">
        <v>2489</v>
      </c>
      <c r="C1378" s="5" t="s">
        <v>9</v>
      </c>
      <c r="D1378" s="9" t="s">
        <v>2503</v>
      </c>
      <c r="E1378" s="12" t="s">
        <v>2553</v>
      </c>
      <c r="F1378" s="1" t="s">
        <v>65</v>
      </c>
      <c r="G1378" s="14" t="s">
        <v>2580</v>
      </c>
      <c r="H1378" s="10" t="s">
        <v>66</v>
      </c>
      <c r="I1378" s="11">
        <v>1470</v>
      </c>
      <c r="J1378" s="35">
        <v>45.56</v>
      </c>
      <c r="K1378" s="66">
        <v>40.33</v>
      </c>
      <c r="L1378" s="55">
        <f t="shared" si="42"/>
        <v>32</v>
      </c>
      <c r="M1378" s="55">
        <f t="shared" si="42"/>
        <v>25</v>
      </c>
      <c r="N1378" s="57">
        <f t="shared" si="43"/>
        <v>48.39</v>
      </c>
    </row>
    <row r="1379" spans="1:14" ht="21" hidden="1">
      <c r="A1379" s="5" t="s">
        <v>63</v>
      </c>
      <c r="B1379" s="9" t="s">
        <v>2489</v>
      </c>
      <c r="C1379" s="5" t="s">
        <v>31</v>
      </c>
      <c r="D1379" s="9" t="s">
        <v>2551</v>
      </c>
      <c r="E1379" s="12" t="s">
        <v>2553</v>
      </c>
      <c r="F1379" s="1" t="s">
        <v>65</v>
      </c>
      <c r="G1379" s="14" t="s">
        <v>2570</v>
      </c>
      <c r="H1379" s="12" t="s">
        <v>68</v>
      </c>
      <c r="I1379" s="15">
        <v>1430</v>
      </c>
      <c r="J1379" s="35">
        <v>45.56</v>
      </c>
      <c r="K1379" s="66">
        <v>41.33</v>
      </c>
      <c r="L1379" s="55">
        <f t="shared" si="42"/>
        <v>33</v>
      </c>
      <c r="M1379" s="55">
        <f t="shared" si="42"/>
        <v>26</v>
      </c>
      <c r="N1379" s="57">
        <f t="shared" si="43"/>
        <v>49.59</v>
      </c>
    </row>
    <row r="1380" spans="1:14" ht="21" hidden="1">
      <c r="A1380" s="5" t="s">
        <v>63</v>
      </c>
      <c r="B1380" s="9" t="s">
        <v>2489</v>
      </c>
      <c r="C1380" s="5" t="s">
        <v>33</v>
      </c>
      <c r="D1380" s="9" t="s">
        <v>2514</v>
      </c>
      <c r="E1380" s="12" t="s">
        <v>2553</v>
      </c>
      <c r="F1380" s="1" t="s">
        <v>65</v>
      </c>
      <c r="G1380" s="14" t="s">
        <v>2570</v>
      </c>
      <c r="H1380" s="12" t="s">
        <v>68</v>
      </c>
      <c r="I1380" s="15" t="s">
        <v>67</v>
      </c>
      <c r="J1380" s="35">
        <v>45.56</v>
      </c>
      <c r="K1380" s="66">
        <v>41.33</v>
      </c>
      <c r="L1380" s="55">
        <f t="shared" si="42"/>
        <v>33</v>
      </c>
      <c r="M1380" s="55">
        <f t="shared" si="42"/>
        <v>26</v>
      </c>
      <c r="N1380" s="57">
        <f t="shared" si="43"/>
        <v>49.59</v>
      </c>
    </row>
    <row r="1381" spans="1:14" ht="21" hidden="1">
      <c r="A1381" s="5" t="s">
        <v>63</v>
      </c>
      <c r="B1381" s="9" t="s">
        <v>2489</v>
      </c>
      <c r="C1381" s="5" t="s">
        <v>35</v>
      </c>
      <c r="D1381" s="9" t="s">
        <v>2516</v>
      </c>
      <c r="E1381" s="10" t="s">
        <v>2554</v>
      </c>
      <c r="F1381" s="1" t="s">
        <v>65</v>
      </c>
      <c r="G1381" s="13" t="s">
        <v>2572</v>
      </c>
      <c r="H1381" s="12" t="s">
        <v>82</v>
      </c>
      <c r="I1381" s="11" t="s">
        <v>81</v>
      </c>
      <c r="J1381" s="35">
        <v>41.33</v>
      </c>
      <c r="K1381" s="66">
        <v>37.33</v>
      </c>
      <c r="L1381" s="55">
        <f t="shared" si="42"/>
        <v>29</v>
      </c>
      <c r="M1381" s="55">
        <f t="shared" si="42"/>
        <v>23</v>
      </c>
      <c r="N1381" s="57">
        <f t="shared" si="43"/>
        <v>44.79</v>
      </c>
    </row>
    <row r="1382" spans="1:14" ht="21">
      <c r="A1382" s="19" t="s">
        <v>63</v>
      </c>
      <c r="B1382" s="20" t="s">
        <v>2489</v>
      </c>
      <c r="C1382" s="19" t="s">
        <v>37</v>
      </c>
      <c r="D1382" s="20" t="s">
        <v>2517</v>
      </c>
      <c r="E1382" s="21" t="s">
        <v>2554</v>
      </c>
      <c r="F1382" s="19" t="s">
        <v>65</v>
      </c>
      <c r="G1382" s="22" t="s">
        <v>2572</v>
      </c>
      <c r="H1382" s="21" t="s">
        <v>2582</v>
      </c>
      <c r="I1382" s="23" t="s">
        <v>2573</v>
      </c>
      <c r="J1382" s="36">
        <v>41.33</v>
      </c>
      <c r="K1382" s="66" t="s">
        <v>2475</v>
      </c>
      <c r="L1382" s="55" t="e">
        <f t="shared" si="42"/>
        <v>#VALUE!</v>
      </c>
      <c r="M1382" s="55" t="e">
        <f t="shared" si="42"/>
        <v>#VALUE!</v>
      </c>
      <c r="N1382" s="57" t="e">
        <f t="shared" si="43"/>
        <v>#VALUE!</v>
      </c>
    </row>
    <row r="1383" spans="1:14" ht="21">
      <c r="A1383" s="19" t="s">
        <v>63</v>
      </c>
      <c r="B1383" s="20" t="s">
        <v>2489</v>
      </c>
      <c r="C1383" s="19" t="s">
        <v>43</v>
      </c>
      <c r="D1383" s="20" t="s">
        <v>2556</v>
      </c>
      <c r="E1383" s="21" t="s">
        <v>2554</v>
      </c>
      <c r="F1383" s="19" t="s">
        <v>65</v>
      </c>
      <c r="G1383" s="22" t="s">
        <v>2581</v>
      </c>
      <c r="H1383" s="25" t="s">
        <v>85</v>
      </c>
      <c r="I1383" s="23" t="s">
        <v>2573</v>
      </c>
      <c r="J1383" s="36">
        <v>30.67</v>
      </c>
      <c r="K1383" s="66" t="s">
        <v>2475</v>
      </c>
      <c r="L1383" s="55" t="e">
        <f t="shared" si="42"/>
        <v>#VALUE!</v>
      </c>
      <c r="M1383" s="55" t="e">
        <f t="shared" si="42"/>
        <v>#VALUE!</v>
      </c>
      <c r="N1383" s="57" t="e">
        <f t="shared" si="43"/>
        <v>#VALUE!</v>
      </c>
    </row>
    <row r="1384" spans="1:14" ht="21" hidden="1">
      <c r="A1384" s="5" t="s">
        <v>63</v>
      </c>
      <c r="B1384" s="9" t="s">
        <v>2489</v>
      </c>
      <c r="C1384" s="5" t="s">
        <v>45</v>
      </c>
      <c r="D1384" s="9" t="s">
        <v>2518</v>
      </c>
      <c r="E1384" s="10" t="s">
        <v>2554</v>
      </c>
      <c r="F1384" s="1" t="s">
        <v>65</v>
      </c>
      <c r="G1384" s="13" t="s">
        <v>2581</v>
      </c>
      <c r="H1384" s="12" t="s">
        <v>87</v>
      </c>
      <c r="I1384" s="11" t="s">
        <v>86</v>
      </c>
      <c r="J1384" s="35">
        <v>45</v>
      </c>
      <c r="K1384" s="66">
        <v>42.67</v>
      </c>
      <c r="L1384" s="55">
        <f t="shared" si="42"/>
        <v>34</v>
      </c>
      <c r="M1384" s="55">
        <f t="shared" si="42"/>
        <v>27</v>
      </c>
      <c r="N1384" s="57">
        <f t="shared" si="43"/>
        <v>51.2</v>
      </c>
    </row>
    <row r="1385" spans="1:14" ht="21" hidden="1">
      <c r="A1385" s="5" t="s">
        <v>63</v>
      </c>
      <c r="B1385" s="9" t="s">
        <v>2489</v>
      </c>
      <c r="C1385" s="5" t="s">
        <v>155</v>
      </c>
      <c r="D1385" s="9" t="s">
        <v>2518</v>
      </c>
      <c r="E1385" s="10" t="s">
        <v>2554</v>
      </c>
      <c r="F1385" s="1" t="s">
        <v>65</v>
      </c>
      <c r="G1385" s="13" t="s">
        <v>2581</v>
      </c>
      <c r="H1385" s="12" t="s">
        <v>87</v>
      </c>
      <c r="I1385" s="11" t="s">
        <v>86</v>
      </c>
      <c r="J1385" s="35">
        <v>45</v>
      </c>
      <c r="K1385" s="66">
        <v>42.67</v>
      </c>
      <c r="L1385" s="55">
        <f t="shared" si="42"/>
        <v>34</v>
      </c>
      <c r="M1385" s="55">
        <f t="shared" si="42"/>
        <v>27</v>
      </c>
      <c r="N1385" s="57">
        <f t="shared" si="43"/>
        <v>51.2</v>
      </c>
    </row>
    <row r="1386" spans="1:14" ht="21" hidden="1">
      <c r="A1386" s="5" t="s">
        <v>63</v>
      </c>
      <c r="B1386" s="9" t="s">
        <v>2489</v>
      </c>
      <c r="C1386" s="5" t="s">
        <v>156</v>
      </c>
      <c r="D1386" s="9" t="s">
        <v>2519</v>
      </c>
      <c r="E1386" s="12" t="s">
        <v>2553</v>
      </c>
      <c r="F1386" s="1" t="s">
        <v>65</v>
      </c>
      <c r="G1386" s="14" t="s">
        <v>2570</v>
      </c>
      <c r="H1386" s="12" t="s">
        <v>158</v>
      </c>
      <c r="I1386" s="11" t="s">
        <v>157</v>
      </c>
      <c r="J1386" s="35">
        <v>47.67</v>
      </c>
      <c r="K1386" s="66">
        <v>45.67</v>
      </c>
      <c r="L1386" s="55">
        <f t="shared" si="42"/>
        <v>36</v>
      </c>
      <c r="M1386" s="55">
        <f t="shared" si="42"/>
        <v>28</v>
      </c>
      <c r="N1386" s="57">
        <f t="shared" si="43"/>
        <v>54.8</v>
      </c>
    </row>
    <row r="1387" spans="1:14" ht="21">
      <c r="A1387" s="19" t="s">
        <v>63</v>
      </c>
      <c r="B1387" s="20" t="s">
        <v>2489</v>
      </c>
      <c r="C1387" s="19" t="s">
        <v>148</v>
      </c>
      <c r="D1387" s="20" t="s">
        <v>2557</v>
      </c>
      <c r="E1387" s="21" t="s">
        <v>2554</v>
      </c>
      <c r="F1387" s="19" t="s">
        <v>65</v>
      </c>
      <c r="G1387" s="22" t="s">
        <v>2571</v>
      </c>
      <c r="H1387" s="21" t="s">
        <v>2583</v>
      </c>
      <c r="I1387" s="23" t="s">
        <v>2573</v>
      </c>
      <c r="J1387" s="36">
        <v>34.5</v>
      </c>
      <c r="K1387" s="66"/>
      <c r="L1387" s="55">
        <f t="shared" si="42"/>
        <v>0</v>
      </c>
      <c r="M1387" s="55">
        <f t="shared" si="42"/>
        <v>0</v>
      </c>
      <c r="N1387" s="57">
        <f t="shared" si="43"/>
        <v>0</v>
      </c>
    </row>
    <row r="1388" spans="1:14" ht="21" hidden="1">
      <c r="A1388" s="5" t="s">
        <v>63</v>
      </c>
      <c r="B1388" s="9" t="s">
        <v>2489</v>
      </c>
      <c r="C1388" s="5" t="s">
        <v>49</v>
      </c>
      <c r="D1388" s="9" t="s">
        <v>2510</v>
      </c>
      <c r="E1388" s="10" t="s">
        <v>2554</v>
      </c>
      <c r="F1388" s="1" t="s">
        <v>65</v>
      </c>
      <c r="G1388" s="13" t="s">
        <v>2581</v>
      </c>
      <c r="H1388" s="12" t="s">
        <v>90</v>
      </c>
      <c r="I1388" s="11">
        <v>2131</v>
      </c>
      <c r="J1388" s="35">
        <v>41.83</v>
      </c>
      <c r="K1388" s="66">
        <v>41.92</v>
      </c>
      <c r="L1388" s="55">
        <f t="shared" si="42"/>
        <v>33</v>
      </c>
      <c r="M1388" s="55">
        <f t="shared" si="42"/>
        <v>26</v>
      </c>
      <c r="N1388" s="57">
        <f t="shared" si="43"/>
        <v>50.3</v>
      </c>
    </row>
    <row r="1389" spans="1:14" ht="21" hidden="1">
      <c r="A1389" s="5" t="s">
        <v>63</v>
      </c>
      <c r="B1389" s="9" t="s">
        <v>2489</v>
      </c>
      <c r="C1389" s="5" t="s">
        <v>51</v>
      </c>
      <c r="D1389" s="9" t="s">
        <v>2520</v>
      </c>
      <c r="E1389" s="10" t="s">
        <v>2554</v>
      </c>
      <c r="F1389" s="1" t="s">
        <v>65</v>
      </c>
      <c r="G1389" s="13" t="s">
        <v>2572</v>
      </c>
      <c r="H1389" s="12" t="s">
        <v>92</v>
      </c>
      <c r="I1389" s="11" t="s">
        <v>91</v>
      </c>
      <c r="J1389" s="35">
        <v>41</v>
      </c>
      <c r="K1389" s="66">
        <v>36</v>
      </c>
      <c r="L1389" s="55">
        <f t="shared" si="42"/>
        <v>28</v>
      </c>
      <c r="M1389" s="55">
        <f t="shared" si="42"/>
        <v>22</v>
      </c>
      <c r="N1389" s="57">
        <f t="shared" si="43"/>
        <v>43.2</v>
      </c>
    </row>
    <row r="1390" spans="1:14" ht="21" hidden="1">
      <c r="A1390" s="5" t="s">
        <v>63</v>
      </c>
      <c r="B1390" s="9" t="s">
        <v>2489</v>
      </c>
      <c r="C1390" s="5" t="s">
        <v>57</v>
      </c>
      <c r="D1390" s="9" t="s">
        <v>2521</v>
      </c>
      <c r="E1390" s="10" t="s">
        <v>2554</v>
      </c>
      <c r="F1390" s="1" t="s">
        <v>65</v>
      </c>
      <c r="G1390" s="13" t="s">
        <v>2581</v>
      </c>
      <c r="H1390" s="12" t="s">
        <v>95</v>
      </c>
      <c r="I1390" s="11" t="s">
        <v>94</v>
      </c>
      <c r="J1390" s="35">
        <v>33.44</v>
      </c>
      <c r="K1390" s="66">
        <v>29.33</v>
      </c>
      <c r="L1390" s="55">
        <f t="shared" si="42"/>
        <v>23</v>
      </c>
      <c r="M1390" s="55">
        <f t="shared" si="42"/>
        <v>18</v>
      </c>
      <c r="N1390" s="57">
        <f t="shared" si="43"/>
        <v>35.19</v>
      </c>
    </row>
    <row r="1391" spans="1:14" ht="21" hidden="1">
      <c r="A1391" s="5" t="s">
        <v>63</v>
      </c>
      <c r="B1391" s="9" t="s">
        <v>2489</v>
      </c>
      <c r="C1391" s="5" t="s">
        <v>96</v>
      </c>
      <c r="D1391" s="9" t="s">
        <v>2569</v>
      </c>
      <c r="E1391" s="12" t="s">
        <v>2553</v>
      </c>
      <c r="F1391" s="1" t="s">
        <v>65</v>
      </c>
      <c r="G1391" s="14" t="s">
        <v>2570</v>
      </c>
      <c r="H1391" s="12" t="s">
        <v>98</v>
      </c>
      <c r="I1391" s="11" t="s">
        <v>97</v>
      </c>
      <c r="J1391" s="35">
        <v>41.33</v>
      </c>
      <c r="K1391" s="66">
        <v>38.67</v>
      </c>
      <c r="L1391" s="55">
        <f t="shared" si="42"/>
        <v>30</v>
      </c>
      <c r="M1391" s="55">
        <f t="shared" si="42"/>
        <v>24</v>
      </c>
      <c r="N1391" s="57">
        <f t="shared" si="43"/>
        <v>46.4</v>
      </c>
    </row>
    <row r="1392" spans="1:14" ht="21" hidden="1">
      <c r="A1392" s="5" t="s">
        <v>63</v>
      </c>
      <c r="B1392" s="9" t="s">
        <v>2489</v>
      </c>
      <c r="C1392" s="5" t="s">
        <v>247</v>
      </c>
      <c r="D1392" s="9" t="s">
        <v>2522</v>
      </c>
      <c r="E1392" s="12" t="s">
        <v>2553</v>
      </c>
      <c r="F1392" s="1" t="s">
        <v>65</v>
      </c>
      <c r="G1392" s="14" t="s">
        <v>2580</v>
      </c>
      <c r="H1392" s="12" t="s">
        <v>249</v>
      </c>
      <c r="I1392" s="11" t="s">
        <v>248</v>
      </c>
      <c r="J1392" s="35">
        <v>52.33</v>
      </c>
      <c r="K1392" s="66">
        <v>50.67</v>
      </c>
      <c r="L1392" s="55">
        <f t="shared" si="42"/>
        <v>40</v>
      </c>
      <c r="M1392" s="55">
        <f t="shared" si="42"/>
        <v>32</v>
      </c>
      <c r="N1392" s="57">
        <f t="shared" si="43"/>
        <v>60.8</v>
      </c>
    </row>
    <row r="1393" spans="1:14" ht="21" hidden="1">
      <c r="A1393" s="5" t="s">
        <v>63</v>
      </c>
      <c r="B1393" s="9" t="s">
        <v>2489</v>
      </c>
      <c r="C1393" s="5" t="s">
        <v>102</v>
      </c>
      <c r="D1393" s="9" t="s">
        <v>2565</v>
      </c>
      <c r="E1393" s="12" t="s">
        <v>2553</v>
      </c>
      <c r="F1393" s="1" t="s">
        <v>65</v>
      </c>
      <c r="G1393" s="14" t="s">
        <v>2580</v>
      </c>
      <c r="H1393" s="12" t="s">
        <v>104</v>
      </c>
      <c r="I1393" s="11" t="s">
        <v>103</v>
      </c>
      <c r="J1393" s="35">
        <v>48.67</v>
      </c>
      <c r="K1393" s="66">
        <v>47</v>
      </c>
      <c r="L1393" s="55">
        <f t="shared" si="42"/>
        <v>37</v>
      </c>
      <c r="M1393" s="55">
        <f t="shared" si="42"/>
        <v>29</v>
      </c>
      <c r="N1393" s="57">
        <f t="shared" si="43"/>
        <v>56.4</v>
      </c>
    </row>
    <row r="1394" spans="1:14" ht="21" hidden="1">
      <c r="A1394" s="5" t="s">
        <v>63</v>
      </c>
      <c r="B1394" s="9" t="s">
        <v>2489</v>
      </c>
      <c r="C1394" s="5" t="s">
        <v>105</v>
      </c>
      <c r="D1394" s="9" t="s">
        <v>2523</v>
      </c>
      <c r="E1394" s="12" t="s">
        <v>2553</v>
      </c>
      <c r="F1394" s="1" t="s">
        <v>65</v>
      </c>
      <c r="G1394" s="14" t="s">
        <v>2580</v>
      </c>
      <c r="H1394" s="12" t="s">
        <v>104</v>
      </c>
      <c r="I1394" s="11" t="s">
        <v>103</v>
      </c>
      <c r="J1394" s="35">
        <v>48.67</v>
      </c>
      <c r="K1394" s="66">
        <v>47</v>
      </c>
      <c r="L1394" s="55">
        <f t="shared" si="42"/>
        <v>37</v>
      </c>
      <c r="M1394" s="55">
        <f t="shared" si="42"/>
        <v>29</v>
      </c>
      <c r="N1394" s="57">
        <f t="shared" si="43"/>
        <v>56.4</v>
      </c>
    </row>
    <row r="1395" spans="1:14" ht="21" hidden="1">
      <c r="A1395" s="5" t="s">
        <v>63</v>
      </c>
      <c r="B1395" s="9" t="s">
        <v>2489</v>
      </c>
      <c r="C1395" s="5" t="s">
        <v>110</v>
      </c>
      <c r="D1395" s="9" t="s">
        <v>2524</v>
      </c>
      <c r="E1395" s="10" t="s">
        <v>2554</v>
      </c>
      <c r="F1395" s="1" t="s">
        <v>65</v>
      </c>
      <c r="G1395" s="13" t="s">
        <v>2572</v>
      </c>
      <c r="H1395" s="12" t="s">
        <v>112</v>
      </c>
      <c r="I1395" s="11" t="s">
        <v>111</v>
      </c>
      <c r="J1395" s="35">
        <v>46.83</v>
      </c>
      <c r="K1395" s="66">
        <v>41.83</v>
      </c>
      <c r="L1395" s="55">
        <f t="shared" si="42"/>
        <v>33</v>
      </c>
      <c r="M1395" s="55">
        <f t="shared" si="42"/>
        <v>26</v>
      </c>
      <c r="N1395" s="57">
        <f t="shared" si="43"/>
        <v>50.19</v>
      </c>
    </row>
    <row r="1396" spans="1:14" ht="21">
      <c r="A1396" s="19" t="s">
        <v>63</v>
      </c>
      <c r="B1396" s="20" t="s">
        <v>2489</v>
      </c>
      <c r="C1396" s="19" t="s">
        <v>113</v>
      </c>
      <c r="D1396" s="20" t="s">
        <v>2558</v>
      </c>
      <c r="E1396" s="21" t="s">
        <v>2554</v>
      </c>
      <c r="F1396" s="19" t="s">
        <v>65</v>
      </c>
      <c r="G1396" s="22" t="s">
        <v>2572</v>
      </c>
      <c r="H1396" s="21" t="s">
        <v>2584</v>
      </c>
      <c r="I1396" s="23" t="s">
        <v>2573</v>
      </c>
      <c r="J1396" s="36">
        <v>46.83</v>
      </c>
      <c r="K1396" s="66"/>
      <c r="L1396" s="55">
        <f t="shared" si="42"/>
        <v>0</v>
      </c>
      <c r="M1396" s="55">
        <f t="shared" si="42"/>
        <v>0</v>
      </c>
      <c r="N1396" s="57">
        <f t="shared" si="43"/>
        <v>0</v>
      </c>
    </row>
    <row r="1397" spans="1:14" ht="21" hidden="1">
      <c r="A1397" s="5" t="s">
        <v>63</v>
      </c>
      <c r="B1397" s="9" t="s">
        <v>2489</v>
      </c>
      <c r="C1397" s="5" t="s">
        <v>114</v>
      </c>
      <c r="D1397" s="9" t="s">
        <v>2506</v>
      </c>
      <c r="E1397" s="10" t="s">
        <v>2554</v>
      </c>
      <c r="F1397" s="1" t="s">
        <v>65</v>
      </c>
      <c r="G1397" s="13" t="s">
        <v>2581</v>
      </c>
      <c r="H1397" s="10" t="s">
        <v>2507</v>
      </c>
      <c r="I1397" s="11">
        <v>2010</v>
      </c>
      <c r="J1397" s="35">
        <v>46.83</v>
      </c>
      <c r="K1397" s="66">
        <v>51.94</v>
      </c>
      <c r="L1397" s="55">
        <f t="shared" si="42"/>
        <v>41</v>
      </c>
      <c r="M1397" s="55">
        <f t="shared" si="42"/>
        <v>32</v>
      </c>
      <c r="N1397" s="57">
        <f t="shared" si="43"/>
        <v>62.32</v>
      </c>
    </row>
    <row r="1398" spans="1:14" ht="21" hidden="1">
      <c r="A1398" s="5" t="s">
        <v>63</v>
      </c>
      <c r="B1398" s="9" t="s">
        <v>2489</v>
      </c>
      <c r="C1398" s="5" t="s">
        <v>107</v>
      </c>
      <c r="D1398" s="9" t="s">
        <v>2566</v>
      </c>
      <c r="E1398" s="12" t="s">
        <v>2553</v>
      </c>
      <c r="F1398" s="1" t="s">
        <v>65</v>
      </c>
      <c r="G1398" s="14" t="s">
        <v>2580</v>
      </c>
      <c r="H1398" s="12" t="s">
        <v>109</v>
      </c>
      <c r="I1398" s="11" t="s">
        <v>108</v>
      </c>
      <c r="J1398" s="35">
        <v>54.5</v>
      </c>
      <c r="K1398" s="66">
        <v>48</v>
      </c>
      <c r="L1398" s="55">
        <f t="shared" si="42"/>
        <v>38</v>
      </c>
      <c r="M1398" s="55">
        <f t="shared" si="42"/>
        <v>30</v>
      </c>
      <c r="N1398" s="57">
        <f t="shared" si="43"/>
        <v>57.6</v>
      </c>
    </row>
    <row r="1399" spans="1:14" ht="21" hidden="1">
      <c r="A1399" s="5" t="s">
        <v>63</v>
      </c>
      <c r="B1399" s="9" t="s">
        <v>2489</v>
      </c>
      <c r="C1399" s="5" t="s">
        <v>115</v>
      </c>
      <c r="D1399" s="9" t="s">
        <v>2525</v>
      </c>
      <c r="E1399" s="12" t="s">
        <v>2553</v>
      </c>
      <c r="F1399" s="1" t="s">
        <v>65</v>
      </c>
      <c r="G1399" s="14" t="s">
        <v>2580</v>
      </c>
      <c r="H1399" s="12" t="s">
        <v>117</v>
      </c>
      <c r="I1399" s="11" t="s">
        <v>116</v>
      </c>
      <c r="J1399" s="35">
        <v>42.67</v>
      </c>
      <c r="K1399" s="66">
        <v>42</v>
      </c>
      <c r="L1399" s="55">
        <f t="shared" si="42"/>
        <v>33</v>
      </c>
      <c r="M1399" s="55">
        <f t="shared" si="42"/>
        <v>26</v>
      </c>
      <c r="N1399" s="57">
        <f t="shared" si="43"/>
        <v>50.4</v>
      </c>
    </row>
    <row r="1400" spans="1:14" ht="21" hidden="1">
      <c r="A1400" s="5" t="s">
        <v>63</v>
      </c>
      <c r="B1400" s="9" t="s">
        <v>2489</v>
      </c>
      <c r="C1400" s="5" t="s">
        <v>133</v>
      </c>
      <c r="D1400" s="9" t="s">
        <v>2559</v>
      </c>
      <c r="E1400" s="26" t="s">
        <v>2553</v>
      </c>
      <c r="F1400" s="5" t="s">
        <v>65</v>
      </c>
      <c r="G1400" s="14" t="s">
        <v>2570</v>
      </c>
      <c r="H1400" s="10" t="s">
        <v>2326</v>
      </c>
      <c r="I1400" s="11">
        <v>1460</v>
      </c>
      <c r="J1400" s="31" t="s">
        <v>2475</v>
      </c>
      <c r="K1400" s="66">
        <v>42.33</v>
      </c>
      <c r="L1400" s="55">
        <f t="shared" si="42"/>
        <v>33</v>
      </c>
      <c r="M1400" s="55">
        <f t="shared" si="42"/>
        <v>26</v>
      </c>
      <c r="N1400" s="57">
        <f t="shared" si="43"/>
        <v>50.79</v>
      </c>
    </row>
    <row r="1401" spans="1:14" ht="21" hidden="1">
      <c r="A1401" s="5" t="s">
        <v>63</v>
      </c>
      <c r="B1401" s="9" t="s">
        <v>2489</v>
      </c>
      <c r="C1401" s="5" t="s">
        <v>129</v>
      </c>
      <c r="D1401" s="9" t="s">
        <v>2501</v>
      </c>
      <c r="E1401" s="12" t="s">
        <v>2553</v>
      </c>
      <c r="F1401" s="1" t="s">
        <v>65</v>
      </c>
      <c r="G1401" s="14" t="s">
        <v>2570</v>
      </c>
      <c r="H1401" s="10" t="s">
        <v>2326</v>
      </c>
      <c r="I1401" s="11">
        <v>1460</v>
      </c>
      <c r="J1401" s="35">
        <v>35.22</v>
      </c>
      <c r="K1401" s="66">
        <v>42.33</v>
      </c>
      <c r="L1401" s="55">
        <f t="shared" si="42"/>
        <v>33</v>
      </c>
      <c r="M1401" s="55">
        <f t="shared" si="42"/>
        <v>26</v>
      </c>
      <c r="N1401" s="57">
        <f t="shared" si="43"/>
        <v>50.79</v>
      </c>
    </row>
    <row r="1402" spans="1:14" ht="21">
      <c r="A1402" s="19" t="s">
        <v>63</v>
      </c>
      <c r="B1402" s="20" t="s">
        <v>2489</v>
      </c>
      <c r="C1402" s="19" t="s">
        <v>130</v>
      </c>
      <c r="D1402" s="20" t="s">
        <v>2560</v>
      </c>
      <c r="E1402" s="21" t="s">
        <v>2554</v>
      </c>
      <c r="F1402" s="19" t="s">
        <v>65</v>
      </c>
      <c r="G1402" s="22" t="s">
        <v>2581</v>
      </c>
      <c r="H1402" s="21" t="s">
        <v>2585</v>
      </c>
      <c r="I1402" s="23" t="s">
        <v>2573</v>
      </c>
      <c r="J1402" s="36">
        <v>36.44</v>
      </c>
      <c r="K1402" s="66"/>
      <c r="L1402" s="55">
        <f t="shared" si="42"/>
        <v>0</v>
      </c>
      <c r="M1402" s="55">
        <f t="shared" si="42"/>
        <v>0</v>
      </c>
      <c r="N1402" s="57">
        <f t="shared" si="43"/>
        <v>0</v>
      </c>
    </row>
    <row r="1403" spans="1:14" ht="21" hidden="1">
      <c r="A1403" s="5" t="s">
        <v>63</v>
      </c>
      <c r="B1403" s="9" t="s">
        <v>2489</v>
      </c>
      <c r="C1403" s="5" t="s">
        <v>134</v>
      </c>
      <c r="D1403" s="9" t="s">
        <v>2526</v>
      </c>
      <c r="E1403" s="10" t="s">
        <v>2554</v>
      </c>
      <c r="F1403" s="1" t="s">
        <v>65</v>
      </c>
      <c r="G1403" s="13" t="s">
        <v>2581</v>
      </c>
      <c r="H1403" s="12" t="s">
        <v>132</v>
      </c>
      <c r="I1403" s="11" t="s">
        <v>131</v>
      </c>
      <c r="J1403" s="35">
        <v>36.44</v>
      </c>
      <c r="K1403" s="66">
        <v>31.33</v>
      </c>
      <c r="L1403" s="55">
        <f t="shared" si="42"/>
        <v>25</v>
      </c>
      <c r="M1403" s="55">
        <f t="shared" si="42"/>
        <v>20</v>
      </c>
      <c r="N1403" s="57">
        <f t="shared" si="43"/>
        <v>37.590000000000003</v>
      </c>
    </row>
    <row r="1404" spans="1:14" ht="21" hidden="1">
      <c r="A1404" s="5" t="s">
        <v>63</v>
      </c>
      <c r="B1404" s="9" t="s">
        <v>2489</v>
      </c>
      <c r="C1404" s="5" t="s">
        <v>138</v>
      </c>
      <c r="D1404" s="9" t="s">
        <v>2527</v>
      </c>
      <c r="E1404" s="10" t="s">
        <v>2554</v>
      </c>
      <c r="F1404" s="1" t="s">
        <v>65</v>
      </c>
      <c r="G1404" s="13" t="s">
        <v>2572</v>
      </c>
      <c r="H1404" s="12" t="s">
        <v>140</v>
      </c>
      <c r="I1404" s="11" t="s">
        <v>139</v>
      </c>
      <c r="J1404" s="35">
        <v>43.44</v>
      </c>
      <c r="K1404" s="66">
        <v>42.67</v>
      </c>
      <c r="L1404" s="55">
        <f t="shared" si="42"/>
        <v>34</v>
      </c>
      <c r="M1404" s="55">
        <f t="shared" si="42"/>
        <v>27</v>
      </c>
      <c r="N1404" s="57">
        <f t="shared" si="43"/>
        <v>51.2</v>
      </c>
    </row>
    <row r="1405" spans="1:14" ht="21" hidden="1">
      <c r="A1405" s="5" t="s">
        <v>63</v>
      </c>
      <c r="B1405" s="9" t="s">
        <v>2489</v>
      </c>
      <c r="C1405" s="5" t="s">
        <v>135</v>
      </c>
      <c r="D1405" s="9" t="s">
        <v>2567</v>
      </c>
      <c r="E1405" s="12" t="s">
        <v>2553</v>
      </c>
      <c r="F1405" s="1" t="s">
        <v>65</v>
      </c>
      <c r="G1405" s="14" t="s">
        <v>2580</v>
      </c>
      <c r="H1405" s="12" t="s">
        <v>137</v>
      </c>
      <c r="I1405" s="11" t="s">
        <v>136</v>
      </c>
      <c r="J1405" s="35">
        <v>50</v>
      </c>
      <c r="K1405" s="66">
        <v>45</v>
      </c>
      <c r="L1405" s="55">
        <f t="shared" si="42"/>
        <v>36</v>
      </c>
      <c r="M1405" s="55">
        <f t="shared" si="42"/>
        <v>28</v>
      </c>
      <c r="N1405" s="57">
        <f t="shared" si="43"/>
        <v>54</v>
      </c>
    </row>
    <row r="1406" spans="1:14" ht="21" hidden="1">
      <c r="A1406" s="5" t="s">
        <v>63</v>
      </c>
      <c r="B1406" s="9" t="s">
        <v>2489</v>
      </c>
      <c r="C1406" s="5" t="s">
        <v>164</v>
      </c>
      <c r="D1406" s="9" t="s">
        <v>2528</v>
      </c>
      <c r="E1406" s="10" t="s">
        <v>2554</v>
      </c>
      <c r="F1406" s="1" t="s">
        <v>65</v>
      </c>
      <c r="G1406" s="13" t="s">
        <v>2572</v>
      </c>
      <c r="H1406" s="12" t="s">
        <v>166</v>
      </c>
      <c r="I1406" s="11" t="s">
        <v>165</v>
      </c>
      <c r="J1406" s="35">
        <v>33.78</v>
      </c>
      <c r="K1406" s="66">
        <v>28</v>
      </c>
      <c r="L1406" s="55">
        <f t="shared" si="42"/>
        <v>22</v>
      </c>
      <c r="M1406" s="55">
        <f t="shared" si="42"/>
        <v>17</v>
      </c>
      <c r="N1406" s="57">
        <f t="shared" si="43"/>
        <v>33.6</v>
      </c>
    </row>
    <row r="1407" spans="1:14" ht="21">
      <c r="A1407" s="19" t="s">
        <v>63</v>
      </c>
      <c r="B1407" s="20" t="s">
        <v>2489</v>
      </c>
      <c r="C1407" s="19" t="s">
        <v>167</v>
      </c>
      <c r="D1407" s="20" t="s">
        <v>2561</v>
      </c>
      <c r="E1407" s="21" t="s">
        <v>2554</v>
      </c>
      <c r="F1407" s="19" t="s">
        <v>65</v>
      </c>
      <c r="G1407" s="22" t="s">
        <v>2572</v>
      </c>
      <c r="H1407" s="21" t="s">
        <v>2586</v>
      </c>
      <c r="I1407" s="23" t="s">
        <v>2573</v>
      </c>
      <c r="J1407" s="36">
        <v>33.78</v>
      </c>
      <c r="K1407" s="66"/>
      <c r="L1407" s="55">
        <f t="shared" si="42"/>
        <v>0</v>
      </c>
      <c r="M1407" s="55">
        <f t="shared" si="42"/>
        <v>0</v>
      </c>
      <c r="N1407" s="57">
        <f t="shared" si="43"/>
        <v>0</v>
      </c>
    </row>
    <row r="1408" spans="1:14" ht="21" hidden="1">
      <c r="A1408" s="5" t="s">
        <v>63</v>
      </c>
      <c r="B1408" s="9" t="s">
        <v>2489</v>
      </c>
      <c r="C1408" s="5" t="s">
        <v>144</v>
      </c>
      <c r="D1408" s="9" t="s">
        <v>2529</v>
      </c>
      <c r="E1408" s="12" t="s">
        <v>2553</v>
      </c>
      <c r="F1408" s="1" t="s">
        <v>65</v>
      </c>
      <c r="G1408" s="14" t="s">
        <v>2580</v>
      </c>
      <c r="H1408" s="12" t="s">
        <v>146</v>
      </c>
      <c r="I1408" s="11" t="s">
        <v>145</v>
      </c>
      <c r="J1408" s="35">
        <v>40.44</v>
      </c>
      <c r="K1408" s="66">
        <v>35</v>
      </c>
      <c r="L1408" s="55">
        <f t="shared" si="42"/>
        <v>28</v>
      </c>
      <c r="M1408" s="55">
        <f t="shared" si="42"/>
        <v>22</v>
      </c>
      <c r="N1408" s="57">
        <f t="shared" si="43"/>
        <v>42</v>
      </c>
    </row>
    <row r="1409" spans="1:14" ht="21" hidden="1">
      <c r="A1409" s="5" t="s">
        <v>63</v>
      </c>
      <c r="B1409" s="9" t="s">
        <v>2489</v>
      </c>
      <c r="C1409" s="5" t="s">
        <v>147</v>
      </c>
      <c r="D1409" s="9" t="s">
        <v>2502</v>
      </c>
      <c r="E1409" s="10" t="s">
        <v>2554</v>
      </c>
      <c r="F1409" s="1" t="s">
        <v>65</v>
      </c>
      <c r="G1409" s="13" t="s">
        <v>2572</v>
      </c>
      <c r="H1409" s="10" t="s">
        <v>250</v>
      </c>
      <c r="I1409" s="11">
        <v>1468</v>
      </c>
      <c r="J1409" s="35">
        <v>34.89</v>
      </c>
      <c r="K1409" s="66">
        <v>32.33</v>
      </c>
      <c r="L1409" s="55">
        <f t="shared" si="42"/>
        <v>25</v>
      </c>
      <c r="M1409" s="55">
        <f t="shared" si="42"/>
        <v>20</v>
      </c>
      <c r="N1409" s="57">
        <f t="shared" si="43"/>
        <v>38.79</v>
      </c>
    </row>
    <row r="1410" spans="1:14" ht="21">
      <c r="A1410" s="19" t="s">
        <v>63</v>
      </c>
      <c r="B1410" s="20" t="s">
        <v>2489</v>
      </c>
      <c r="C1410" s="19" t="s">
        <v>4</v>
      </c>
      <c r="D1410" s="20" t="s">
        <v>2587</v>
      </c>
      <c r="E1410" s="25" t="s">
        <v>2553</v>
      </c>
      <c r="F1410" s="19" t="s">
        <v>65</v>
      </c>
      <c r="G1410" s="22" t="s">
        <v>2580</v>
      </c>
      <c r="H1410" s="21" t="s">
        <v>2588</v>
      </c>
      <c r="I1410" s="23" t="s">
        <v>2573</v>
      </c>
      <c r="J1410" s="36">
        <v>44.33</v>
      </c>
      <c r="K1410" s="66"/>
      <c r="L1410" s="55">
        <f t="shared" si="42"/>
        <v>0</v>
      </c>
      <c r="M1410" s="55">
        <f t="shared" si="42"/>
        <v>0</v>
      </c>
      <c r="N1410" s="57">
        <f t="shared" si="43"/>
        <v>0</v>
      </c>
    </row>
    <row r="1411" spans="1:14" ht="21" hidden="1">
      <c r="A1411" s="5" t="s">
        <v>63</v>
      </c>
      <c r="B1411" s="9" t="s">
        <v>2489</v>
      </c>
      <c r="C1411" s="5" t="s">
        <v>123</v>
      </c>
      <c r="D1411" s="9" t="s">
        <v>2530</v>
      </c>
      <c r="E1411" s="10" t="s">
        <v>2554</v>
      </c>
      <c r="F1411" s="1" t="s">
        <v>65</v>
      </c>
      <c r="G1411" s="13" t="s">
        <v>2581</v>
      </c>
      <c r="H1411" s="12" t="s">
        <v>125</v>
      </c>
      <c r="I1411" s="11" t="s">
        <v>124</v>
      </c>
      <c r="J1411" s="35">
        <v>30.33</v>
      </c>
      <c r="K1411" s="66">
        <v>26.33</v>
      </c>
      <c r="L1411" s="55">
        <f t="shared" si="42"/>
        <v>21</v>
      </c>
      <c r="M1411" s="55">
        <f t="shared" si="42"/>
        <v>16</v>
      </c>
      <c r="N1411" s="57">
        <f t="shared" si="43"/>
        <v>31.59</v>
      </c>
    </row>
    <row r="1412" spans="1:14" ht="21" hidden="1">
      <c r="A1412" s="5" t="s">
        <v>63</v>
      </c>
      <c r="B1412" s="9" t="s">
        <v>2489</v>
      </c>
      <c r="C1412" s="5" t="s">
        <v>39</v>
      </c>
      <c r="D1412" s="9" t="s">
        <v>2568</v>
      </c>
      <c r="E1412" s="12" t="s">
        <v>2553</v>
      </c>
      <c r="F1412" s="1" t="s">
        <v>65</v>
      </c>
      <c r="G1412" s="14" t="s">
        <v>2580</v>
      </c>
      <c r="H1412" s="12" t="s">
        <v>84</v>
      </c>
      <c r="I1412" s="11" t="s">
        <v>83</v>
      </c>
      <c r="J1412" s="35">
        <v>47.89</v>
      </c>
      <c r="K1412" s="66">
        <v>43</v>
      </c>
      <c r="L1412" s="55">
        <f t="shared" ref="L1412:M1475" si="44">ROUNDDOWN(K1412*0.8,0)</f>
        <v>34</v>
      </c>
      <c r="M1412" s="55">
        <f t="shared" si="44"/>
        <v>27</v>
      </c>
      <c r="N1412" s="57">
        <f t="shared" si="43"/>
        <v>51.6</v>
      </c>
    </row>
    <row r="1413" spans="1:14" ht="21" hidden="1">
      <c r="A1413" s="5" t="s">
        <v>63</v>
      </c>
      <c r="B1413" s="9" t="s">
        <v>2489</v>
      </c>
      <c r="C1413" s="5" t="s">
        <v>41</v>
      </c>
      <c r="D1413" s="9" t="s">
        <v>2531</v>
      </c>
      <c r="E1413" s="12" t="s">
        <v>2553</v>
      </c>
      <c r="F1413" s="1" t="s">
        <v>65</v>
      </c>
      <c r="G1413" s="14" t="s">
        <v>2580</v>
      </c>
      <c r="H1413" s="12" t="s">
        <v>84</v>
      </c>
      <c r="I1413" s="11" t="s">
        <v>83</v>
      </c>
      <c r="J1413" s="35">
        <v>47.89</v>
      </c>
      <c r="K1413" s="66">
        <v>43</v>
      </c>
      <c r="L1413" s="55">
        <f t="shared" si="44"/>
        <v>34</v>
      </c>
      <c r="M1413" s="55">
        <f t="shared" si="44"/>
        <v>27</v>
      </c>
      <c r="N1413" s="57">
        <f t="shared" ref="N1413:N1475" si="45">ROUNDDOWN(K1413*1.2,2)</f>
        <v>51.6</v>
      </c>
    </row>
    <row r="1414" spans="1:14" ht="21" hidden="1">
      <c r="A1414" s="5" t="s">
        <v>63</v>
      </c>
      <c r="B1414" s="9" t="s">
        <v>2489</v>
      </c>
      <c r="C1414" s="5" t="s">
        <v>176</v>
      </c>
      <c r="D1414" s="9" t="s">
        <v>2532</v>
      </c>
      <c r="E1414" s="12" t="s">
        <v>2553</v>
      </c>
      <c r="F1414" s="1" t="s">
        <v>65</v>
      </c>
      <c r="G1414" s="14" t="s">
        <v>2580</v>
      </c>
      <c r="H1414" s="12" t="s">
        <v>178</v>
      </c>
      <c r="I1414" s="11" t="s">
        <v>177</v>
      </c>
      <c r="J1414" s="35">
        <v>50.5</v>
      </c>
      <c r="K1414" s="66">
        <v>46</v>
      </c>
      <c r="L1414" s="55">
        <f t="shared" si="44"/>
        <v>36</v>
      </c>
      <c r="M1414" s="55">
        <f t="shared" si="44"/>
        <v>28</v>
      </c>
      <c r="N1414" s="57">
        <f t="shared" si="45"/>
        <v>55.2</v>
      </c>
    </row>
    <row r="1415" spans="1:14" ht="21" hidden="1">
      <c r="A1415" s="5" t="s">
        <v>63</v>
      </c>
      <c r="B1415" s="9" t="s">
        <v>2489</v>
      </c>
      <c r="C1415" s="5" t="s">
        <v>162</v>
      </c>
      <c r="D1415" s="9" t="s">
        <v>2527</v>
      </c>
      <c r="E1415" s="10" t="s">
        <v>2554</v>
      </c>
      <c r="F1415" s="1" t="s">
        <v>65</v>
      </c>
      <c r="G1415" s="13" t="s">
        <v>2572</v>
      </c>
      <c r="H1415" s="10" t="s">
        <v>140</v>
      </c>
      <c r="I1415" s="11">
        <v>1462</v>
      </c>
      <c r="J1415" s="35">
        <v>43.33</v>
      </c>
      <c r="K1415" s="66">
        <v>42.67</v>
      </c>
      <c r="L1415" s="55">
        <f t="shared" si="44"/>
        <v>34</v>
      </c>
      <c r="M1415" s="55">
        <f t="shared" si="44"/>
        <v>27</v>
      </c>
      <c r="N1415" s="57">
        <f t="shared" si="45"/>
        <v>51.2</v>
      </c>
    </row>
    <row r="1416" spans="1:14" ht="21">
      <c r="A1416" s="19" t="s">
        <v>63</v>
      </c>
      <c r="B1416" s="20" t="s">
        <v>2489</v>
      </c>
      <c r="C1416" s="19" t="s">
        <v>163</v>
      </c>
      <c r="D1416" s="20" t="s">
        <v>2562</v>
      </c>
      <c r="E1416" s="25" t="s">
        <v>2553</v>
      </c>
      <c r="F1416" s="19" t="s">
        <v>65</v>
      </c>
      <c r="G1416" s="22" t="s">
        <v>2580</v>
      </c>
      <c r="H1416" s="21" t="s">
        <v>2589</v>
      </c>
      <c r="I1416" s="23" t="s">
        <v>2573</v>
      </c>
      <c r="J1416" s="36">
        <v>43.33</v>
      </c>
      <c r="K1416" s="66"/>
      <c r="L1416" s="55">
        <f t="shared" si="44"/>
        <v>0</v>
      </c>
      <c r="M1416" s="55">
        <f t="shared" si="44"/>
        <v>0</v>
      </c>
      <c r="N1416" s="57">
        <f t="shared" si="45"/>
        <v>0</v>
      </c>
    </row>
    <row r="1417" spans="1:14" ht="21" hidden="1">
      <c r="A1417" s="5" t="s">
        <v>63</v>
      </c>
      <c r="B1417" s="9" t="s">
        <v>2489</v>
      </c>
      <c r="C1417" s="5" t="s">
        <v>174</v>
      </c>
      <c r="D1417" s="9" t="s">
        <v>2505</v>
      </c>
      <c r="E1417" s="12" t="s">
        <v>2553</v>
      </c>
      <c r="F1417" s="1" t="s">
        <v>65</v>
      </c>
      <c r="G1417" s="14" t="s">
        <v>2570</v>
      </c>
      <c r="H1417" s="10" t="s">
        <v>95</v>
      </c>
      <c r="I1417" s="11">
        <v>2000</v>
      </c>
      <c r="J1417" s="35">
        <v>44.83</v>
      </c>
      <c r="K1417" s="66">
        <v>45.61</v>
      </c>
      <c r="L1417" s="55">
        <f t="shared" si="44"/>
        <v>36</v>
      </c>
      <c r="M1417" s="55">
        <f t="shared" si="44"/>
        <v>28</v>
      </c>
      <c r="N1417" s="57">
        <f t="shared" si="45"/>
        <v>54.73</v>
      </c>
    </row>
    <row r="1418" spans="1:14" ht="21" hidden="1">
      <c r="A1418" s="5" t="s">
        <v>63</v>
      </c>
      <c r="B1418" s="9" t="s">
        <v>2489</v>
      </c>
      <c r="C1418" s="5" t="s">
        <v>149</v>
      </c>
      <c r="D1418" s="9" t="s">
        <v>2533</v>
      </c>
      <c r="E1418" s="12" t="s">
        <v>2553</v>
      </c>
      <c r="F1418" s="1" t="s">
        <v>65</v>
      </c>
      <c r="G1418" s="14" t="s">
        <v>2570</v>
      </c>
      <c r="H1418" s="12" t="s">
        <v>151</v>
      </c>
      <c r="I1418" s="11" t="s">
        <v>150</v>
      </c>
      <c r="J1418" s="35">
        <v>42.83</v>
      </c>
      <c r="K1418" s="66">
        <v>38</v>
      </c>
      <c r="L1418" s="55">
        <f t="shared" si="44"/>
        <v>30</v>
      </c>
      <c r="M1418" s="55">
        <f t="shared" si="44"/>
        <v>24</v>
      </c>
      <c r="N1418" s="57">
        <f t="shared" si="45"/>
        <v>45.6</v>
      </c>
    </row>
    <row r="1419" spans="1:14" ht="21" hidden="1">
      <c r="A1419" s="5" t="s">
        <v>63</v>
      </c>
      <c r="B1419" s="9" t="s">
        <v>2489</v>
      </c>
      <c r="C1419" s="5" t="s">
        <v>169</v>
      </c>
      <c r="D1419" s="9" t="s">
        <v>2591</v>
      </c>
      <c r="E1419" s="10" t="s">
        <v>2555</v>
      </c>
      <c r="F1419" s="1" t="s">
        <v>65</v>
      </c>
      <c r="G1419" s="13" t="s">
        <v>2592</v>
      </c>
      <c r="H1419" s="12" t="s">
        <v>76</v>
      </c>
      <c r="I1419" s="11" t="s">
        <v>170</v>
      </c>
      <c r="J1419" s="35">
        <v>38.270000000000003</v>
      </c>
      <c r="K1419" s="66">
        <v>37.6</v>
      </c>
      <c r="L1419" s="55">
        <f t="shared" si="44"/>
        <v>30</v>
      </c>
      <c r="M1419" s="55">
        <f t="shared" si="44"/>
        <v>24</v>
      </c>
      <c r="N1419" s="57">
        <f t="shared" si="45"/>
        <v>45.12</v>
      </c>
    </row>
    <row r="1420" spans="1:14" ht="21" hidden="1">
      <c r="A1420" s="5" t="s">
        <v>63</v>
      </c>
      <c r="B1420" s="9" t="s">
        <v>2489</v>
      </c>
      <c r="C1420" s="5" t="s">
        <v>21</v>
      </c>
      <c r="D1420" s="9" t="s">
        <v>2534</v>
      </c>
      <c r="E1420" s="10" t="s">
        <v>2555</v>
      </c>
      <c r="F1420" s="1" t="s">
        <v>65</v>
      </c>
      <c r="G1420" s="13" t="s">
        <v>2590</v>
      </c>
      <c r="H1420" s="12" t="s">
        <v>76</v>
      </c>
      <c r="I1420" s="11" t="s">
        <v>75</v>
      </c>
      <c r="J1420" s="35">
        <v>30.26</v>
      </c>
      <c r="K1420" s="66">
        <v>29.15</v>
      </c>
      <c r="L1420" s="55">
        <f t="shared" si="44"/>
        <v>23</v>
      </c>
      <c r="M1420" s="55">
        <f t="shared" si="44"/>
        <v>18</v>
      </c>
      <c r="N1420" s="57">
        <f t="shared" si="45"/>
        <v>34.979999999999997</v>
      </c>
    </row>
    <row r="1421" spans="1:14" ht="21">
      <c r="A1421" s="19" t="s">
        <v>63</v>
      </c>
      <c r="B1421" s="20" t="s">
        <v>2489</v>
      </c>
      <c r="C1421" s="19" t="s">
        <v>159</v>
      </c>
      <c r="D1421" s="20" t="s">
        <v>2563</v>
      </c>
      <c r="E1421" s="25" t="s">
        <v>2553</v>
      </c>
      <c r="F1421" s="19" t="s">
        <v>65</v>
      </c>
      <c r="G1421" s="22" t="s">
        <v>2580</v>
      </c>
      <c r="H1421" s="21" t="s">
        <v>2593</v>
      </c>
      <c r="I1421" s="23" t="s">
        <v>2573</v>
      </c>
      <c r="J1421" s="36">
        <v>38.53</v>
      </c>
      <c r="K1421" s="66"/>
      <c r="L1421" s="55">
        <f t="shared" si="44"/>
        <v>0</v>
      </c>
      <c r="M1421" s="55">
        <f t="shared" si="44"/>
        <v>0</v>
      </c>
      <c r="N1421" s="57">
        <f t="shared" si="45"/>
        <v>0</v>
      </c>
    </row>
    <row r="1422" spans="1:14" ht="21">
      <c r="A1422" s="19" t="s">
        <v>63</v>
      </c>
      <c r="B1422" s="20" t="s">
        <v>2489</v>
      </c>
      <c r="C1422" s="19" t="s">
        <v>160</v>
      </c>
      <c r="D1422" s="20" t="s">
        <v>2564</v>
      </c>
      <c r="E1422" s="21" t="s">
        <v>2554</v>
      </c>
      <c r="F1422" s="19" t="s">
        <v>65</v>
      </c>
      <c r="G1422" s="22" t="s">
        <v>2572</v>
      </c>
      <c r="H1422" s="21" t="s">
        <v>2594</v>
      </c>
      <c r="I1422" s="23" t="s">
        <v>2573</v>
      </c>
      <c r="J1422" s="36">
        <v>41.05</v>
      </c>
      <c r="K1422" s="66"/>
      <c r="L1422" s="55">
        <f t="shared" si="44"/>
        <v>0</v>
      </c>
      <c r="M1422" s="55">
        <f t="shared" si="44"/>
        <v>0</v>
      </c>
      <c r="N1422" s="57">
        <f t="shared" si="45"/>
        <v>0</v>
      </c>
    </row>
    <row r="1423" spans="1:14" ht="21" hidden="1">
      <c r="A1423" s="5" t="s">
        <v>63</v>
      </c>
      <c r="B1423" s="9" t="s">
        <v>2489</v>
      </c>
      <c r="C1423" s="5" t="s">
        <v>53</v>
      </c>
      <c r="D1423" s="9" t="s">
        <v>2535</v>
      </c>
      <c r="E1423" s="10" t="s">
        <v>2554</v>
      </c>
      <c r="F1423" s="1" t="s">
        <v>65</v>
      </c>
      <c r="G1423" s="13" t="s">
        <v>2581</v>
      </c>
      <c r="H1423" s="12" t="s">
        <v>93</v>
      </c>
      <c r="I1423" s="11">
        <v>1999</v>
      </c>
      <c r="J1423" s="35">
        <v>46.52</v>
      </c>
      <c r="K1423" s="66">
        <v>45.44</v>
      </c>
      <c r="L1423" s="55">
        <f t="shared" si="44"/>
        <v>36</v>
      </c>
      <c r="M1423" s="55">
        <f t="shared" si="44"/>
        <v>28</v>
      </c>
      <c r="N1423" s="57">
        <f t="shared" si="45"/>
        <v>54.52</v>
      </c>
    </row>
    <row r="1424" spans="1:14" ht="21" hidden="1">
      <c r="A1424" s="5" t="s">
        <v>63</v>
      </c>
      <c r="B1424" s="9" t="s">
        <v>2489</v>
      </c>
      <c r="C1424" s="5" t="s">
        <v>172</v>
      </c>
      <c r="D1424" s="9" t="s">
        <v>2536</v>
      </c>
      <c r="E1424" s="10" t="s">
        <v>2555</v>
      </c>
      <c r="F1424" s="1" t="s">
        <v>65</v>
      </c>
      <c r="G1424" s="13" t="s">
        <v>2595</v>
      </c>
      <c r="H1424" s="12" t="s">
        <v>128</v>
      </c>
      <c r="I1424" s="11" t="s">
        <v>173</v>
      </c>
      <c r="J1424" s="35">
        <v>37.270000000000003</v>
      </c>
      <c r="K1424" s="66">
        <v>35.6</v>
      </c>
      <c r="L1424" s="55">
        <f t="shared" si="44"/>
        <v>28</v>
      </c>
      <c r="M1424" s="55">
        <f t="shared" si="44"/>
        <v>22</v>
      </c>
      <c r="N1424" s="57">
        <f t="shared" si="45"/>
        <v>42.72</v>
      </c>
    </row>
    <row r="1425" spans="1:14" ht="21" hidden="1">
      <c r="A1425" s="5" t="s">
        <v>63</v>
      </c>
      <c r="B1425" s="9" t="s">
        <v>2489</v>
      </c>
      <c r="C1425" s="5" t="s">
        <v>126</v>
      </c>
      <c r="D1425" s="9" t="s">
        <v>2596</v>
      </c>
      <c r="E1425" s="10" t="s">
        <v>2555</v>
      </c>
      <c r="F1425" s="1" t="s">
        <v>65</v>
      </c>
      <c r="G1425" s="13" t="s">
        <v>2597</v>
      </c>
      <c r="H1425" s="12" t="s">
        <v>128</v>
      </c>
      <c r="I1425" s="11" t="s">
        <v>127</v>
      </c>
      <c r="J1425" s="35">
        <v>25.82</v>
      </c>
      <c r="K1425" s="66">
        <v>25.66</v>
      </c>
      <c r="L1425" s="55">
        <f t="shared" si="44"/>
        <v>20</v>
      </c>
      <c r="M1425" s="55">
        <f t="shared" si="44"/>
        <v>16</v>
      </c>
      <c r="N1425" s="57">
        <f t="shared" si="45"/>
        <v>30.79</v>
      </c>
    </row>
    <row r="1426" spans="1:14" ht="21" hidden="1">
      <c r="A1426" s="5" t="s">
        <v>63</v>
      </c>
      <c r="B1426" s="9" t="s">
        <v>2489</v>
      </c>
      <c r="C1426" s="5" t="s">
        <v>99</v>
      </c>
      <c r="D1426" s="9" t="s">
        <v>2537</v>
      </c>
      <c r="E1426" s="12" t="s">
        <v>2553</v>
      </c>
      <c r="F1426" s="1" t="s">
        <v>65</v>
      </c>
      <c r="G1426" s="14" t="s">
        <v>2580</v>
      </c>
      <c r="H1426" s="12" t="s">
        <v>101</v>
      </c>
      <c r="I1426" s="11" t="s">
        <v>100</v>
      </c>
      <c r="J1426" s="35">
        <v>33.5</v>
      </c>
      <c r="K1426" s="66">
        <v>35</v>
      </c>
      <c r="L1426" s="55">
        <f t="shared" si="44"/>
        <v>28</v>
      </c>
      <c r="M1426" s="55">
        <f t="shared" si="44"/>
        <v>22</v>
      </c>
      <c r="N1426" s="57">
        <f t="shared" si="45"/>
        <v>42</v>
      </c>
    </row>
    <row r="1427" spans="1:14" ht="21" hidden="1">
      <c r="A1427" s="5" t="s">
        <v>63</v>
      </c>
      <c r="B1427" s="9" t="s">
        <v>2489</v>
      </c>
      <c r="C1427" s="5" t="s">
        <v>47</v>
      </c>
      <c r="D1427" s="9" t="s">
        <v>2538</v>
      </c>
      <c r="E1427" s="10" t="s">
        <v>2554</v>
      </c>
      <c r="F1427" s="1" t="s">
        <v>65</v>
      </c>
      <c r="G1427" s="13" t="s">
        <v>2572</v>
      </c>
      <c r="H1427" s="12" t="s">
        <v>89</v>
      </c>
      <c r="I1427" s="11" t="s">
        <v>88</v>
      </c>
      <c r="J1427" s="35">
        <v>48.5</v>
      </c>
      <c r="K1427" s="66">
        <v>47</v>
      </c>
      <c r="L1427" s="55">
        <f t="shared" si="44"/>
        <v>37</v>
      </c>
      <c r="M1427" s="55">
        <f t="shared" si="44"/>
        <v>29</v>
      </c>
      <c r="N1427" s="57">
        <f t="shared" si="45"/>
        <v>56.4</v>
      </c>
    </row>
    <row r="1428" spans="1:14" ht="21" hidden="1">
      <c r="A1428" s="5" t="s">
        <v>63</v>
      </c>
      <c r="B1428" s="9" t="s">
        <v>2489</v>
      </c>
      <c r="C1428" s="5" t="s">
        <v>11</v>
      </c>
      <c r="D1428" s="9" t="s">
        <v>2539</v>
      </c>
      <c r="E1428" s="10" t="s">
        <v>2554</v>
      </c>
      <c r="F1428" s="1" t="s">
        <v>65</v>
      </c>
      <c r="G1428" s="13" t="s">
        <v>2581</v>
      </c>
      <c r="H1428" s="12" t="s">
        <v>70</v>
      </c>
      <c r="I1428" s="11" t="s">
        <v>69</v>
      </c>
      <c r="J1428" s="35">
        <v>39.5</v>
      </c>
      <c r="K1428" s="66">
        <v>39</v>
      </c>
      <c r="L1428" s="55">
        <f t="shared" si="44"/>
        <v>31</v>
      </c>
      <c r="M1428" s="55">
        <f t="shared" si="44"/>
        <v>24</v>
      </c>
      <c r="N1428" s="57">
        <f t="shared" si="45"/>
        <v>46.8</v>
      </c>
    </row>
    <row r="1429" spans="1:14" ht="21" hidden="1">
      <c r="A1429" s="5" t="s">
        <v>63</v>
      </c>
      <c r="B1429" s="9" t="s">
        <v>2489</v>
      </c>
      <c r="C1429" s="5" t="s">
        <v>179</v>
      </c>
      <c r="D1429" s="9" t="s">
        <v>2540</v>
      </c>
      <c r="E1429" s="10" t="s">
        <v>2554</v>
      </c>
      <c r="F1429" s="1" t="s">
        <v>65</v>
      </c>
      <c r="G1429" s="13" t="s">
        <v>2581</v>
      </c>
      <c r="H1429" s="12" t="s">
        <v>154</v>
      </c>
      <c r="I1429" s="11" t="s">
        <v>153</v>
      </c>
      <c r="J1429" s="35">
        <v>30</v>
      </c>
      <c r="K1429" s="66">
        <v>30</v>
      </c>
      <c r="L1429" s="55">
        <f t="shared" si="44"/>
        <v>24</v>
      </c>
      <c r="M1429" s="55">
        <f t="shared" si="44"/>
        <v>19</v>
      </c>
      <c r="N1429" s="57">
        <f t="shared" si="45"/>
        <v>36</v>
      </c>
    </row>
    <row r="1430" spans="1:14" ht="21" hidden="1">
      <c r="A1430" s="5" t="s">
        <v>63</v>
      </c>
      <c r="B1430" s="9" t="s">
        <v>2489</v>
      </c>
      <c r="C1430" s="5" t="s">
        <v>152</v>
      </c>
      <c r="D1430" s="9" t="s">
        <v>2541</v>
      </c>
      <c r="E1430" s="10" t="s">
        <v>2554</v>
      </c>
      <c r="F1430" s="1" t="s">
        <v>65</v>
      </c>
      <c r="G1430" s="13" t="s">
        <v>2581</v>
      </c>
      <c r="H1430" s="12" t="s">
        <v>154</v>
      </c>
      <c r="I1430" s="11" t="s">
        <v>153</v>
      </c>
      <c r="J1430" s="35">
        <v>30</v>
      </c>
      <c r="K1430" s="66">
        <v>30</v>
      </c>
      <c r="L1430" s="55">
        <f t="shared" si="44"/>
        <v>24</v>
      </c>
      <c r="M1430" s="55">
        <f t="shared" si="44"/>
        <v>19</v>
      </c>
      <c r="N1430" s="57">
        <f t="shared" si="45"/>
        <v>36</v>
      </c>
    </row>
    <row r="1431" spans="1:14" ht="21" hidden="1">
      <c r="A1431" s="5" t="s">
        <v>63</v>
      </c>
      <c r="B1431" s="9" t="s">
        <v>2489</v>
      </c>
      <c r="C1431" s="5" t="s">
        <v>120</v>
      </c>
      <c r="D1431" s="9" t="s">
        <v>2542</v>
      </c>
      <c r="E1431" s="10" t="s">
        <v>2554</v>
      </c>
      <c r="F1431" s="1" t="s">
        <v>65</v>
      </c>
      <c r="G1431" s="13" t="s">
        <v>2581</v>
      </c>
      <c r="H1431" s="12" t="s">
        <v>122</v>
      </c>
      <c r="I1431" s="11" t="s">
        <v>121</v>
      </c>
      <c r="J1431" s="35">
        <v>46</v>
      </c>
      <c r="K1431" s="66">
        <v>41.5</v>
      </c>
      <c r="L1431" s="55">
        <f t="shared" si="44"/>
        <v>33</v>
      </c>
      <c r="M1431" s="55">
        <f t="shared" si="44"/>
        <v>26</v>
      </c>
      <c r="N1431" s="57">
        <f t="shared" si="45"/>
        <v>49.8</v>
      </c>
    </row>
    <row r="1432" spans="1:14" ht="21" hidden="1">
      <c r="A1432" s="5" t="s">
        <v>63</v>
      </c>
      <c r="B1432" s="9" t="s">
        <v>2489</v>
      </c>
      <c r="C1432" s="5" t="s">
        <v>17</v>
      </c>
      <c r="D1432" s="9" t="s">
        <v>2543</v>
      </c>
      <c r="E1432" s="10" t="s">
        <v>2554</v>
      </c>
      <c r="F1432" s="1" t="s">
        <v>65</v>
      </c>
      <c r="G1432" s="13" t="s">
        <v>2581</v>
      </c>
      <c r="H1432" s="12" t="s">
        <v>74</v>
      </c>
      <c r="I1432" s="11" t="s">
        <v>73</v>
      </c>
      <c r="J1432" s="35">
        <v>30</v>
      </c>
      <c r="K1432" s="66">
        <v>30</v>
      </c>
      <c r="L1432" s="55">
        <f t="shared" si="44"/>
        <v>24</v>
      </c>
      <c r="M1432" s="55">
        <f t="shared" si="44"/>
        <v>19</v>
      </c>
      <c r="N1432" s="57">
        <f t="shared" si="45"/>
        <v>36</v>
      </c>
    </row>
    <row r="1433" spans="1:14" ht="21" hidden="1">
      <c r="A1433" s="5" t="s">
        <v>63</v>
      </c>
      <c r="B1433" s="9" t="s">
        <v>2489</v>
      </c>
      <c r="C1433" s="5" t="s">
        <v>141</v>
      </c>
      <c r="D1433" s="9" t="s">
        <v>2544</v>
      </c>
      <c r="E1433" s="10" t="s">
        <v>2554</v>
      </c>
      <c r="F1433" s="1" t="s">
        <v>65</v>
      </c>
      <c r="G1433" s="13" t="s">
        <v>2581</v>
      </c>
      <c r="H1433" s="12" t="s">
        <v>143</v>
      </c>
      <c r="I1433" s="11" t="s">
        <v>142</v>
      </c>
      <c r="J1433" s="35">
        <v>29</v>
      </c>
      <c r="K1433" s="66">
        <v>29</v>
      </c>
      <c r="L1433" s="55">
        <f t="shared" si="44"/>
        <v>23</v>
      </c>
      <c r="M1433" s="55">
        <f t="shared" si="44"/>
        <v>18</v>
      </c>
      <c r="N1433" s="57">
        <f t="shared" si="45"/>
        <v>34.799999999999997</v>
      </c>
    </row>
    <row r="1434" spans="1:14" ht="21" hidden="1">
      <c r="A1434" s="5" t="s">
        <v>63</v>
      </c>
      <c r="B1434" s="9" t="s">
        <v>2489</v>
      </c>
      <c r="C1434" s="5" t="s">
        <v>251</v>
      </c>
      <c r="D1434" s="9" t="s">
        <v>2545</v>
      </c>
      <c r="E1434" s="10" t="s">
        <v>2554</v>
      </c>
      <c r="F1434" s="1" t="s">
        <v>65</v>
      </c>
      <c r="G1434" s="13" t="s">
        <v>2572</v>
      </c>
      <c r="H1434" s="10" t="s">
        <v>2546</v>
      </c>
      <c r="I1434" s="11" t="s">
        <v>252</v>
      </c>
      <c r="J1434" s="35">
        <v>49.15</v>
      </c>
      <c r="K1434" s="66">
        <v>49.58</v>
      </c>
      <c r="L1434" s="55">
        <f t="shared" si="44"/>
        <v>39</v>
      </c>
      <c r="M1434" s="55">
        <f t="shared" si="44"/>
        <v>31</v>
      </c>
      <c r="N1434" s="57">
        <f t="shared" si="45"/>
        <v>59.49</v>
      </c>
    </row>
    <row r="1435" spans="1:14" ht="21" hidden="1">
      <c r="A1435" s="5" t="s">
        <v>63</v>
      </c>
      <c r="B1435" s="9" t="s">
        <v>2489</v>
      </c>
      <c r="C1435" s="5" t="s">
        <v>253</v>
      </c>
      <c r="D1435" s="9" t="s">
        <v>2547</v>
      </c>
      <c r="E1435" s="10" t="s">
        <v>2555</v>
      </c>
      <c r="F1435" s="1" t="s">
        <v>65</v>
      </c>
      <c r="G1435" s="13" t="s">
        <v>2598</v>
      </c>
      <c r="H1435" s="10" t="s">
        <v>2546</v>
      </c>
      <c r="I1435" s="11" t="s">
        <v>254</v>
      </c>
      <c r="J1435" s="35">
        <v>44.5</v>
      </c>
      <c r="K1435" s="66">
        <v>44.25</v>
      </c>
      <c r="L1435" s="55">
        <f t="shared" si="44"/>
        <v>35</v>
      </c>
      <c r="M1435" s="55">
        <f t="shared" si="44"/>
        <v>28</v>
      </c>
      <c r="N1435" s="57">
        <f t="shared" si="45"/>
        <v>53.1</v>
      </c>
    </row>
    <row r="1436" spans="1:14" ht="21" hidden="1">
      <c r="A1436" s="5" t="s">
        <v>2367</v>
      </c>
      <c r="B1436" s="5" t="s">
        <v>2368</v>
      </c>
      <c r="C1436" s="5" t="s">
        <v>61</v>
      </c>
      <c r="D1436" s="5" t="s">
        <v>2376</v>
      </c>
      <c r="E1436" s="12" t="s">
        <v>2370</v>
      </c>
      <c r="F1436" s="1"/>
      <c r="G1436" s="12" t="s">
        <v>2368</v>
      </c>
      <c r="H1436" s="1" t="s">
        <v>2378</v>
      </c>
      <c r="I1436" s="3" t="s">
        <v>2377</v>
      </c>
      <c r="J1436" s="30">
        <v>80</v>
      </c>
      <c r="K1436" s="66">
        <v>81</v>
      </c>
      <c r="L1436" s="55">
        <f t="shared" si="44"/>
        <v>64</v>
      </c>
      <c r="M1436" s="55">
        <f t="shared" si="44"/>
        <v>51</v>
      </c>
      <c r="N1436" s="57">
        <f t="shared" si="45"/>
        <v>97.2</v>
      </c>
    </row>
    <row r="1437" spans="1:14" ht="21" hidden="1">
      <c r="A1437" s="5" t="s">
        <v>2367</v>
      </c>
      <c r="B1437" s="5" t="s">
        <v>2368</v>
      </c>
      <c r="C1437" s="5" t="s">
        <v>475</v>
      </c>
      <c r="D1437" s="5" t="s">
        <v>2373</v>
      </c>
      <c r="E1437" s="12" t="s">
        <v>2370</v>
      </c>
      <c r="F1437" s="1"/>
      <c r="G1437" s="12" t="s">
        <v>2368</v>
      </c>
      <c r="H1437" s="1" t="s">
        <v>2375</v>
      </c>
      <c r="I1437" s="3" t="s">
        <v>2374</v>
      </c>
      <c r="J1437" s="30">
        <v>60</v>
      </c>
      <c r="K1437" s="66">
        <v>61</v>
      </c>
      <c r="L1437" s="55">
        <f t="shared" si="44"/>
        <v>48</v>
      </c>
      <c r="M1437" s="55">
        <f t="shared" si="44"/>
        <v>38</v>
      </c>
      <c r="N1437" s="57">
        <f t="shared" si="45"/>
        <v>73.2</v>
      </c>
    </row>
    <row r="1438" spans="1:14" ht="21" hidden="1">
      <c r="A1438" s="5" t="s">
        <v>2367</v>
      </c>
      <c r="B1438" s="5" t="s">
        <v>2368</v>
      </c>
      <c r="C1438" s="5" t="s">
        <v>547</v>
      </c>
      <c r="D1438" s="5" t="s">
        <v>2369</v>
      </c>
      <c r="E1438" s="12" t="s">
        <v>2370</v>
      </c>
      <c r="F1438" s="1"/>
      <c r="G1438" s="12" t="s">
        <v>2368</v>
      </c>
      <c r="H1438" s="1" t="s">
        <v>2372</v>
      </c>
      <c r="I1438" s="3" t="s">
        <v>2371</v>
      </c>
      <c r="J1438" s="30">
        <v>45</v>
      </c>
      <c r="K1438" s="66">
        <v>46</v>
      </c>
      <c r="L1438" s="55">
        <f t="shared" si="44"/>
        <v>36</v>
      </c>
      <c r="M1438" s="55">
        <f t="shared" si="44"/>
        <v>28</v>
      </c>
      <c r="N1438" s="57">
        <f t="shared" si="45"/>
        <v>55.2</v>
      </c>
    </row>
    <row r="1439" spans="1:14" ht="21" hidden="1">
      <c r="A1439" s="5" t="s">
        <v>1834</v>
      </c>
      <c r="B1439" s="5" t="s">
        <v>1835</v>
      </c>
      <c r="C1439" s="5" t="s">
        <v>11</v>
      </c>
      <c r="D1439" s="5" t="s">
        <v>1843</v>
      </c>
      <c r="E1439" s="12" t="s">
        <v>1837</v>
      </c>
      <c r="F1439" s="1"/>
      <c r="G1439" s="12" t="s">
        <v>1838</v>
      </c>
      <c r="H1439" s="1" t="s">
        <v>1845</v>
      </c>
      <c r="I1439" s="3" t="s">
        <v>1844</v>
      </c>
      <c r="J1439" s="30">
        <v>0.11</v>
      </c>
      <c r="K1439" s="66">
        <v>0.11</v>
      </c>
      <c r="L1439" s="55">
        <f t="shared" si="44"/>
        <v>0</v>
      </c>
      <c r="M1439" s="55">
        <f t="shared" si="44"/>
        <v>0</v>
      </c>
      <c r="N1439" s="57">
        <f t="shared" si="45"/>
        <v>0.13</v>
      </c>
    </row>
    <row r="1440" spans="1:14" ht="21" hidden="1">
      <c r="A1440" s="5" t="s">
        <v>1834</v>
      </c>
      <c r="B1440" s="5" t="s">
        <v>1835</v>
      </c>
      <c r="C1440" s="5" t="s">
        <v>9</v>
      </c>
      <c r="D1440" s="5" t="s">
        <v>1840</v>
      </c>
      <c r="E1440" s="12" t="s">
        <v>1837</v>
      </c>
      <c r="F1440" s="1"/>
      <c r="G1440" s="12" t="s">
        <v>1838</v>
      </c>
      <c r="H1440" s="1" t="s">
        <v>1842</v>
      </c>
      <c r="I1440" s="3" t="s">
        <v>1841</v>
      </c>
      <c r="J1440" s="30">
        <v>0.16</v>
      </c>
      <c r="K1440" s="66">
        <v>0.15</v>
      </c>
      <c r="L1440" s="55">
        <f t="shared" si="44"/>
        <v>0</v>
      </c>
      <c r="M1440" s="55">
        <f t="shared" si="44"/>
        <v>0</v>
      </c>
      <c r="N1440" s="57">
        <f t="shared" si="45"/>
        <v>0.18</v>
      </c>
    </row>
    <row r="1441" spans="1:14" ht="21" hidden="1">
      <c r="A1441" s="5" t="s">
        <v>1834</v>
      </c>
      <c r="B1441" s="5" t="s">
        <v>1835</v>
      </c>
      <c r="C1441" s="5" t="s">
        <v>13</v>
      </c>
      <c r="D1441" s="5" t="s">
        <v>1846</v>
      </c>
      <c r="E1441" s="12" t="s">
        <v>1837</v>
      </c>
      <c r="F1441" s="1"/>
      <c r="G1441" s="12" t="s">
        <v>1838</v>
      </c>
      <c r="H1441" s="1" t="s">
        <v>1848</v>
      </c>
      <c r="I1441" s="3" t="s">
        <v>1847</v>
      </c>
      <c r="J1441" s="30">
        <v>0.19</v>
      </c>
      <c r="K1441" s="66">
        <v>0.19</v>
      </c>
      <c r="L1441" s="55">
        <f t="shared" si="44"/>
        <v>0</v>
      </c>
      <c r="M1441" s="55">
        <f t="shared" si="44"/>
        <v>0</v>
      </c>
      <c r="N1441" s="57">
        <f t="shared" si="45"/>
        <v>0.22</v>
      </c>
    </row>
    <row r="1442" spans="1:14" ht="21" hidden="1">
      <c r="A1442" s="5" t="s">
        <v>1834</v>
      </c>
      <c r="B1442" s="5" t="s">
        <v>1835</v>
      </c>
      <c r="C1442" s="5" t="s">
        <v>23</v>
      </c>
      <c r="D1442" s="5" t="s">
        <v>1861</v>
      </c>
      <c r="E1442" s="12" t="s">
        <v>1837</v>
      </c>
      <c r="F1442" s="1"/>
      <c r="G1442" s="12" t="s">
        <v>1838</v>
      </c>
      <c r="H1442" s="1" t="s">
        <v>1863</v>
      </c>
      <c r="I1442" s="3" t="s">
        <v>1862</v>
      </c>
      <c r="J1442" s="30">
        <v>0.22</v>
      </c>
      <c r="K1442" s="66">
        <v>0.22</v>
      </c>
      <c r="L1442" s="55">
        <f t="shared" si="44"/>
        <v>0</v>
      </c>
      <c r="M1442" s="55">
        <f t="shared" si="44"/>
        <v>0</v>
      </c>
      <c r="N1442" s="57">
        <f t="shared" si="45"/>
        <v>0.26</v>
      </c>
    </row>
    <row r="1443" spans="1:14" ht="21" hidden="1">
      <c r="A1443" s="5" t="s">
        <v>1834</v>
      </c>
      <c r="B1443" s="5" t="s">
        <v>1835</v>
      </c>
      <c r="C1443" s="5" t="s">
        <v>21</v>
      </c>
      <c r="D1443" s="5" t="s">
        <v>1858</v>
      </c>
      <c r="E1443" s="12" t="s">
        <v>1837</v>
      </c>
      <c r="F1443" s="1"/>
      <c r="G1443" s="12" t="s">
        <v>1838</v>
      </c>
      <c r="H1443" s="1" t="s">
        <v>1860</v>
      </c>
      <c r="I1443" s="3" t="s">
        <v>1859</v>
      </c>
      <c r="J1443" s="30">
        <v>7.0000000000000007E-2</v>
      </c>
      <c r="K1443" s="66">
        <v>0.08</v>
      </c>
      <c r="L1443" s="55">
        <f t="shared" si="44"/>
        <v>0</v>
      </c>
      <c r="M1443" s="55">
        <f t="shared" si="44"/>
        <v>0</v>
      </c>
      <c r="N1443" s="57">
        <f t="shared" si="45"/>
        <v>0.09</v>
      </c>
    </row>
    <row r="1444" spans="1:14" ht="21" hidden="1">
      <c r="A1444" s="5" t="s">
        <v>1834</v>
      </c>
      <c r="B1444" s="5" t="s">
        <v>1835</v>
      </c>
      <c r="C1444" s="5" t="s">
        <v>4</v>
      </c>
      <c r="D1444" s="5" t="s">
        <v>1836</v>
      </c>
      <c r="E1444" s="12" t="s">
        <v>1837</v>
      </c>
      <c r="F1444" s="1"/>
      <c r="G1444" s="12" t="s">
        <v>1838</v>
      </c>
      <c r="H1444" s="1" t="s">
        <v>1836</v>
      </c>
      <c r="I1444" s="3" t="s">
        <v>1839</v>
      </c>
      <c r="J1444" s="30">
        <v>0.21</v>
      </c>
      <c r="K1444" s="66">
        <v>0.2</v>
      </c>
      <c r="L1444" s="55">
        <f t="shared" si="44"/>
        <v>0</v>
      </c>
      <c r="M1444" s="55">
        <f t="shared" si="44"/>
        <v>0</v>
      </c>
      <c r="N1444" s="57">
        <f t="shared" si="45"/>
        <v>0.24</v>
      </c>
    </row>
    <row r="1445" spans="1:14" ht="21" hidden="1">
      <c r="A1445" s="5" t="s">
        <v>1834</v>
      </c>
      <c r="B1445" s="5" t="s">
        <v>1835</v>
      </c>
      <c r="C1445" s="5" t="s">
        <v>19</v>
      </c>
      <c r="D1445" s="5" t="s">
        <v>1855</v>
      </c>
      <c r="E1445" s="12" t="s">
        <v>1837</v>
      </c>
      <c r="F1445" s="1"/>
      <c r="G1445" s="12" t="s">
        <v>1838</v>
      </c>
      <c r="H1445" s="1" t="s">
        <v>1857</v>
      </c>
      <c r="I1445" s="3" t="s">
        <v>1856</v>
      </c>
      <c r="J1445" s="30">
        <v>0.3</v>
      </c>
      <c r="K1445" s="66">
        <v>0.34</v>
      </c>
      <c r="L1445" s="55">
        <f t="shared" si="44"/>
        <v>0</v>
      </c>
      <c r="M1445" s="55">
        <f t="shared" si="44"/>
        <v>0</v>
      </c>
      <c r="N1445" s="57">
        <f t="shared" si="45"/>
        <v>0.4</v>
      </c>
    </row>
    <row r="1446" spans="1:14" ht="21" hidden="1">
      <c r="A1446" s="5" t="s">
        <v>1834</v>
      </c>
      <c r="B1446" s="5" t="s">
        <v>1835</v>
      </c>
      <c r="C1446" s="5" t="s">
        <v>17</v>
      </c>
      <c r="D1446" s="5" t="s">
        <v>1852</v>
      </c>
      <c r="E1446" s="12" t="s">
        <v>1837</v>
      </c>
      <c r="F1446" s="1"/>
      <c r="G1446" s="12" t="s">
        <v>1838</v>
      </c>
      <c r="H1446" s="1" t="s">
        <v>1854</v>
      </c>
      <c r="I1446" s="3" t="s">
        <v>1853</v>
      </c>
      <c r="J1446" s="30">
        <v>0.48</v>
      </c>
      <c r="K1446" s="66">
        <v>0.48</v>
      </c>
      <c r="L1446" s="55">
        <f t="shared" si="44"/>
        <v>0</v>
      </c>
      <c r="M1446" s="55">
        <f t="shared" si="44"/>
        <v>0</v>
      </c>
      <c r="N1446" s="57">
        <f t="shared" si="45"/>
        <v>0.56999999999999995</v>
      </c>
    </row>
    <row r="1447" spans="1:14" ht="21" hidden="1">
      <c r="A1447" s="5" t="s">
        <v>1834</v>
      </c>
      <c r="B1447" s="5" t="s">
        <v>1835</v>
      </c>
      <c r="C1447" s="5" t="s">
        <v>15</v>
      </c>
      <c r="D1447" s="5" t="s">
        <v>1849</v>
      </c>
      <c r="E1447" s="12" t="s">
        <v>1837</v>
      </c>
      <c r="F1447" s="1"/>
      <c r="G1447" s="12" t="s">
        <v>1838</v>
      </c>
      <c r="H1447" s="1" t="s">
        <v>1851</v>
      </c>
      <c r="I1447" s="3" t="s">
        <v>1850</v>
      </c>
      <c r="J1447" s="30">
        <v>0.38</v>
      </c>
      <c r="K1447" s="66">
        <v>0.37</v>
      </c>
      <c r="L1447" s="55">
        <f t="shared" si="44"/>
        <v>0</v>
      </c>
      <c r="M1447" s="55">
        <f t="shared" si="44"/>
        <v>0</v>
      </c>
      <c r="N1447" s="57">
        <f t="shared" si="45"/>
        <v>0.44</v>
      </c>
    </row>
    <row r="1448" spans="1:14" ht="21" hidden="1">
      <c r="A1448" s="5" t="s">
        <v>734</v>
      </c>
      <c r="B1448" s="5" t="s">
        <v>735</v>
      </c>
      <c r="C1448" s="5" t="s">
        <v>9</v>
      </c>
      <c r="D1448" s="5" t="s">
        <v>741</v>
      </c>
      <c r="E1448" s="12" t="s">
        <v>737</v>
      </c>
      <c r="F1448" s="1"/>
      <c r="G1448" s="12" t="s">
        <v>738</v>
      </c>
      <c r="H1448" s="1" t="s">
        <v>741</v>
      </c>
      <c r="I1448" s="3" t="s">
        <v>742</v>
      </c>
      <c r="J1448" s="30">
        <v>1.25</v>
      </c>
      <c r="K1448" s="66">
        <v>1.35</v>
      </c>
      <c r="L1448" s="55">
        <f t="shared" si="44"/>
        <v>1</v>
      </c>
      <c r="M1448" s="55">
        <f t="shared" si="44"/>
        <v>0</v>
      </c>
      <c r="N1448" s="57">
        <f t="shared" si="45"/>
        <v>1.62</v>
      </c>
    </row>
    <row r="1449" spans="1:14" ht="21" hidden="1">
      <c r="A1449" s="5" t="s">
        <v>734</v>
      </c>
      <c r="B1449" s="5" t="s">
        <v>735</v>
      </c>
      <c r="C1449" s="5" t="s">
        <v>4</v>
      </c>
      <c r="D1449" s="5" t="s">
        <v>736</v>
      </c>
      <c r="E1449" s="12" t="s">
        <v>737</v>
      </c>
      <c r="F1449" s="1"/>
      <c r="G1449" s="12" t="s">
        <v>738</v>
      </c>
      <c r="H1449" s="1" t="s">
        <v>740</v>
      </c>
      <c r="I1449" s="3" t="s">
        <v>739</v>
      </c>
      <c r="J1449" s="30">
        <v>1.38</v>
      </c>
      <c r="K1449" s="66">
        <v>1.47</v>
      </c>
      <c r="L1449" s="55">
        <f t="shared" si="44"/>
        <v>1</v>
      </c>
      <c r="M1449" s="55">
        <f t="shared" si="44"/>
        <v>0</v>
      </c>
      <c r="N1449" s="57">
        <f t="shared" si="45"/>
        <v>1.76</v>
      </c>
    </row>
    <row r="1450" spans="1:14" ht="21" hidden="1">
      <c r="A1450" s="5" t="s">
        <v>2252</v>
      </c>
      <c r="B1450" s="5" t="s">
        <v>2253</v>
      </c>
      <c r="C1450" s="5" t="s">
        <v>25</v>
      </c>
      <c r="D1450" s="5" t="s">
        <v>747</v>
      </c>
      <c r="E1450" s="12" t="s">
        <v>2255</v>
      </c>
      <c r="F1450" s="1"/>
      <c r="G1450" s="12" t="s">
        <v>2256</v>
      </c>
      <c r="H1450" s="1" t="s">
        <v>2279</v>
      </c>
      <c r="I1450" s="3" t="s">
        <v>748</v>
      </c>
      <c r="J1450" s="30">
        <v>3.23</v>
      </c>
      <c r="K1450" s="66">
        <v>0.68</v>
      </c>
      <c r="L1450" s="55">
        <f t="shared" si="44"/>
        <v>0</v>
      </c>
      <c r="M1450" s="55">
        <f t="shared" si="44"/>
        <v>0</v>
      </c>
      <c r="N1450" s="57">
        <f t="shared" si="45"/>
        <v>0.81</v>
      </c>
    </row>
    <row r="1451" spans="1:14" ht="21" hidden="1">
      <c r="A1451" s="5" t="s">
        <v>2252</v>
      </c>
      <c r="B1451" s="5" t="s">
        <v>2253</v>
      </c>
      <c r="C1451" s="5" t="s">
        <v>31</v>
      </c>
      <c r="D1451" s="5" t="s">
        <v>2284</v>
      </c>
      <c r="E1451" s="12" t="s">
        <v>2255</v>
      </c>
      <c r="F1451" s="1"/>
      <c r="G1451" s="12" t="s">
        <v>2256</v>
      </c>
      <c r="H1451" s="1" t="s">
        <v>2286</v>
      </c>
      <c r="I1451" s="3" t="s">
        <v>2285</v>
      </c>
      <c r="J1451" s="30">
        <v>4.43</v>
      </c>
      <c r="K1451" s="66">
        <v>4.5</v>
      </c>
      <c r="L1451" s="55">
        <f t="shared" si="44"/>
        <v>3</v>
      </c>
      <c r="M1451" s="55">
        <f t="shared" si="44"/>
        <v>2</v>
      </c>
      <c r="N1451" s="57">
        <f t="shared" si="45"/>
        <v>5.4</v>
      </c>
    </row>
    <row r="1452" spans="1:14" ht="21" hidden="1">
      <c r="A1452" s="5" t="s">
        <v>2252</v>
      </c>
      <c r="B1452" s="5" t="s">
        <v>2253</v>
      </c>
      <c r="C1452" s="5" t="s">
        <v>27</v>
      </c>
      <c r="D1452" s="5" t="s">
        <v>2280</v>
      </c>
      <c r="E1452" s="12" t="s">
        <v>2255</v>
      </c>
      <c r="F1452" s="1"/>
      <c r="G1452" s="12" t="s">
        <v>2256</v>
      </c>
      <c r="H1452" s="1" t="s">
        <v>2282</v>
      </c>
      <c r="I1452" s="3" t="s">
        <v>2281</v>
      </c>
      <c r="J1452" s="30">
        <v>3.23</v>
      </c>
      <c r="K1452" s="66">
        <v>3.43</v>
      </c>
      <c r="L1452" s="55">
        <f t="shared" si="44"/>
        <v>2</v>
      </c>
      <c r="M1452" s="55">
        <f t="shared" si="44"/>
        <v>1</v>
      </c>
      <c r="N1452" s="57">
        <f t="shared" si="45"/>
        <v>4.1100000000000003</v>
      </c>
    </row>
    <row r="1453" spans="1:14" ht="21" hidden="1">
      <c r="A1453" s="5" t="s">
        <v>2252</v>
      </c>
      <c r="B1453" s="5" t="s">
        <v>2253</v>
      </c>
      <c r="C1453" s="5" t="s">
        <v>23</v>
      </c>
      <c r="D1453" s="5" t="s">
        <v>2276</v>
      </c>
      <c r="E1453" s="12" t="s">
        <v>2255</v>
      </c>
      <c r="F1453" s="1"/>
      <c r="G1453" s="12" t="s">
        <v>2256</v>
      </c>
      <c r="H1453" s="1" t="s">
        <v>2278</v>
      </c>
      <c r="I1453" s="3" t="s">
        <v>2277</v>
      </c>
      <c r="J1453" s="30">
        <v>5.23</v>
      </c>
      <c r="K1453" s="66">
        <v>5.37</v>
      </c>
      <c r="L1453" s="55">
        <f t="shared" si="44"/>
        <v>4</v>
      </c>
      <c r="M1453" s="55">
        <f t="shared" si="44"/>
        <v>3</v>
      </c>
      <c r="N1453" s="57">
        <f t="shared" si="45"/>
        <v>6.44</v>
      </c>
    </row>
    <row r="1454" spans="1:14" ht="21" hidden="1">
      <c r="A1454" s="5" t="s">
        <v>2252</v>
      </c>
      <c r="B1454" s="5" t="s">
        <v>2253</v>
      </c>
      <c r="C1454" s="5" t="s">
        <v>33</v>
      </c>
      <c r="D1454" s="5" t="s">
        <v>2287</v>
      </c>
      <c r="E1454" s="12" t="s">
        <v>2255</v>
      </c>
      <c r="F1454" s="1"/>
      <c r="G1454" s="12" t="s">
        <v>2256</v>
      </c>
      <c r="H1454" s="1" t="s">
        <v>2278</v>
      </c>
      <c r="I1454" s="3" t="s">
        <v>2277</v>
      </c>
      <c r="J1454" s="30">
        <v>5.23</v>
      </c>
      <c r="K1454" s="66">
        <v>5.37</v>
      </c>
      <c r="L1454" s="55">
        <f t="shared" si="44"/>
        <v>4</v>
      </c>
      <c r="M1454" s="55">
        <f t="shared" si="44"/>
        <v>3</v>
      </c>
      <c r="N1454" s="57">
        <f t="shared" si="45"/>
        <v>6.44</v>
      </c>
    </row>
    <row r="1455" spans="1:14" ht="21" hidden="1">
      <c r="A1455" s="5" t="s">
        <v>2252</v>
      </c>
      <c r="B1455" s="5" t="s">
        <v>2253</v>
      </c>
      <c r="C1455" s="5" t="s">
        <v>21</v>
      </c>
      <c r="D1455" s="5" t="s">
        <v>2273</v>
      </c>
      <c r="E1455" s="12" t="s">
        <v>2255</v>
      </c>
      <c r="F1455" s="1"/>
      <c r="G1455" s="12" t="s">
        <v>2256</v>
      </c>
      <c r="H1455" s="1" t="s">
        <v>2275</v>
      </c>
      <c r="I1455" s="3" t="s">
        <v>2274</v>
      </c>
      <c r="J1455" s="30">
        <v>2</v>
      </c>
      <c r="K1455" s="66">
        <v>2</v>
      </c>
      <c r="L1455" s="55">
        <f t="shared" si="44"/>
        <v>1</v>
      </c>
      <c r="M1455" s="55">
        <f t="shared" si="44"/>
        <v>0</v>
      </c>
      <c r="N1455" s="57">
        <f t="shared" si="45"/>
        <v>2.4</v>
      </c>
    </row>
    <row r="1456" spans="1:14" ht="21" hidden="1">
      <c r="A1456" s="5" t="s">
        <v>2252</v>
      </c>
      <c r="B1456" s="5" t="s">
        <v>2253</v>
      </c>
      <c r="C1456" s="5" t="s">
        <v>29</v>
      </c>
      <c r="D1456" s="5" t="s">
        <v>2283</v>
      </c>
      <c r="E1456" s="12" t="s">
        <v>2255</v>
      </c>
      <c r="F1456" s="1"/>
      <c r="G1456" s="12" t="s">
        <v>2256</v>
      </c>
      <c r="H1456" s="1" t="s">
        <v>2275</v>
      </c>
      <c r="I1456" s="3" t="s">
        <v>2274</v>
      </c>
      <c r="J1456" s="30">
        <v>2</v>
      </c>
      <c r="K1456" s="66">
        <v>2</v>
      </c>
      <c r="L1456" s="55">
        <f t="shared" si="44"/>
        <v>1</v>
      </c>
      <c r="M1456" s="55">
        <f t="shared" si="44"/>
        <v>0</v>
      </c>
      <c r="N1456" s="57">
        <f t="shared" si="45"/>
        <v>2.4</v>
      </c>
    </row>
    <row r="1457" spans="1:14" ht="21" hidden="1">
      <c r="A1457" s="5" t="s">
        <v>2252</v>
      </c>
      <c r="B1457" s="5" t="s">
        <v>2253</v>
      </c>
      <c r="C1457" s="5" t="s">
        <v>35</v>
      </c>
      <c r="D1457" s="5" t="s">
        <v>2288</v>
      </c>
      <c r="E1457" s="12" t="s">
        <v>2255</v>
      </c>
      <c r="F1457" s="1"/>
      <c r="G1457" s="12" t="s">
        <v>2256</v>
      </c>
      <c r="H1457" s="1" t="s">
        <v>2275</v>
      </c>
      <c r="I1457" s="3" t="s">
        <v>2274</v>
      </c>
      <c r="J1457" s="30">
        <v>2</v>
      </c>
      <c r="K1457" s="66">
        <v>2</v>
      </c>
      <c r="L1457" s="55">
        <f t="shared" si="44"/>
        <v>1</v>
      </c>
      <c r="M1457" s="55">
        <f t="shared" si="44"/>
        <v>0</v>
      </c>
      <c r="N1457" s="57">
        <f t="shared" si="45"/>
        <v>2.4</v>
      </c>
    </row>
    <row r="1458" spans="1:14" ht="21" hidden="1">
      <c r="A1458" s="5" t="s">
        <v>2252</v>
      </c>
      <c r="B1458" s="5" t="s">
        <v>2253</v>
      </c>
      <c r="C1458" s="5" t="s">
        <v>41</v>
      </c>
      <c r="D1458" s="5" t="s">
        <v>2295</v>
      </c>
      <c r="E1458" s="12" t="s">
        <v>2255</v>
      </c>
      <c r="F1458" s="1"/>
      <c r="G1458" s="12" t="s">
        <v>2256</v>
      </c>
      <c r="H1458" s="1" t="s">
        <v>2297</v>
      </c>
      <c r="I1458" s="3" t="s">
        <v>2296</v>
      </c>
      <c r="J1458" s="30">
        <v>0.45</v>
      </c>
      <c r="K1458" s="66">
        <v>0.47</v>
      </c>
      <c r="L1458" s="55">
        <f t="shared" si="44"/>
        <v>0</v>
      </c>
      <c r="M1458" s="55">
        <f t="shared" si="44"/>
        <v>0</v>
      </c>
      <c r="N1458" s="57">
        <f t="shared" si="45"/>
        <v>0.56000000000000005</v>
      </c>
    </row>
    <row r="1459" spans="1:14" ht="21" hidden="1">
      <c r="A1459" s="5" t="s">
        <v>2252</v>
      </c>
      <c r="B1459" s="5" t="s">
        <v>2253</v>
      </c>
      <c r="C1459" s="5" t="s">
        <v>43</v>
      </c>
      <c r="D1459" s="5" t="s">
        <v>2298</v>
      </c>
      <c r="E1459" s="12" t="s">
        <v>2255</v>
      </c>
      <c r="F1459" s="1"/>
      <c r="G1459" s="12" t="s">
        <v>2256</v>
      </c>
      <c r="H1459" s="1" t="s">
        <v>2300</v>
      </c>
      <c r="I1459" s="3" t="s">
        <v>2299</v>
      </c>
      <c r="J1459" s="30">
        <v>1.3</v>
      </c>
      <c r="K1459" s="66">
        <v>1.3</v>
      </c>
      <c r="L1459" s="55">
        <f t="shared" si="44"/>
        <v>1</v>
      </c>
      <c r="M1459" s="55">
        <f t="shared" si="44"/>
        <v>0</v>
      </c>
      <c r="N1459" s="57">
        <f t="shared" si="45"/>
        <v>1.56</v>
      </c>
    </row>
    <row r="1460" spans="1:14" ht="21" hidden="1">
      <c r="A1460" s="5" t="s">
        <v>2252</v>
      </c>
      <c r="B1460" s="5" t="s">
        <v>2253</v>
      </c>
      <c r="C1460" s="5" t="s">
        <v>19</v>
      </c>
      <c r="D1460" s="5" t="s">
        <v>745</v>
      </c>
      <c r="E1460" s="12" t="s">
        <v>2255</v>
      </c>
      <c r="F1460" s="1"/>
      <c r="G1460" s="12" t="s">
        <v>2256</v>
      </c>
      <c r="H1460" s="1" t="s">
        <v>2272</v>
      </c>
      <c r="I1460" s="3" t="s">
        <v>746</v>
      </c>
      <c r="J1460" s="30">
        <v>4.5</v>
      </c>
      <c r="K1460" s="66">
        <v>4.5</v>
      </c>
      <c r="L1460" s="55">
        <f t="shared" si="44"/>
        <v>3</v>
      </c>
      <c r="M1460" s="55">
        <f t="shared" si="44"/>
        <v>2</v>
      </c>
      <c r="N1460" s="57">
        <f t="shared" si="45"/>
        <v>5.4</v>
      </c>
    </row>
    <row r="1461" spans="1:14" ht="21" hidden="1">
      <c r="A1461" s="5" t="s">
        <v>2252</v>
      </c>
      <c r="B1461" s="5" t="s">
        <v>2253</v>
      </c>
      <c r="C1461" s="5" t="s">
        <v>37</v>
      </c>
      <c r="D1461" s="5" t="s">
        <v>2289</v>
      </c>
      <c r="E1461" s="12" t="s">
        <v>2255</v>
      </c>
      <c r="F1461" s="1"/>
      <c r="G1461" s="12" t="s">
        <v>2256</v>
      </c>
      <c r="H1461" s="1" t="s">
        <v>2291</v>
      </c>
      <c r="I1461" s="3" t="s">
        <v>2290</v>
      </c>
      <c r="J1461" s="30">
        <v>0.48</v>
      </c>
      <c r="K1461" s="66">
        <v>0.5</v>
      </c>
      <c r="L1461" s="55">
        <f t="shared" si="44"/>
        <v>0</v>
      </c>
      <c r="M1461" s="55">
        <f t="shared" si="44"/>
        <v>0</v>
      </c>
      <c r="N1461" s="57">
        <f t="shared" si="45"/>
        <v>0.6</v>
      </c>
    </row>
    <row r="1462" spans="1:14" ht="21" hidden="1">
      <c r="A1462" s="5" t="s">
        <v>2252</v>
      </c>
      <c r="B1462" s="5" t="s">
        <v>2253</v>
      </c>
      <c r="C1462" s="5" t="s">
        <v>39</v>
      </c>
      <c r="D1462" s="5" t="s">
        <v>2292</v>
      </c>
      <c r="E1462" s="12" t="s">
        <v>2255</v>
      </c>
      <c r="F1462" s="1"/>
      <c r="G1462" s="12" t="s">
        <v>2256</v>
      </c>
      <c r="H1462" s="1" t="s">
        <v>2294</v>
      </c>
      <c r="I1462" s="3" t="s">
        <v>2293</v>
      </c>
      <c r="J1462" s="30">
        <v>1.8</v>
      </c>
      <c r="K1462" s="66">
        <v>1.87</v>
      </c>
      <c r="L1462" s="55">
        <f t="shared" si="44"/>
        <v>1</v>
      </c>
      <c r="M1462" s="55">
        <f t="shared" si="44"/>
        <v>0</v>
      </c>
      <c r="N1462" s="57">
        <f t="shared" si="45"/>
        <v>2.2400000000000002</v>
      </c>
    </row>
    <row r="1463" spans="1:14" ht="21" hidden="1">
      <c r="A1463" s="5" t="s">
        <v>2252</v>
      </c>
      <c r="B1463" s="5" t="s">
        <v>2253</v>
      </c>
      <c r="C1463" s="5" t="s">
        <v>4</v>
      </c>
      <c r="D1463" s="5" t="s">
        <v>2254</v>
      </c>
      <c r="E1463" s="12" t="s">
        <v>2255</v>
      </c>
      <c r="F1463" s="1"/>
      <c r="G1463" s="12" t="s">
        <v>2256</v>
      </c>
      <c r="H1463" s="1" t="s">
        <v>2258</v>
      </c>
      <c r="I1463" s="3" t="s">
        <v>2257</v>
      </c>
      <c r="J1463" s="30">
        <v>6.33</v>
      </c>
      <c r="K1463" s="66">
        <v>6.67</v>
      </c>
      <c r="L1463" s="55">
        <f t="shared" si="44"/>
        <v>5</v>
      </c>
      <c r="M1463" s="55">
        <f t="shared" si="44"/>
        <v>4</v>
      </c>
      <c r="N1463" s="57">
        <f t="shared" si="45"/>
        <v>8</v>
      </c>
    </row>
    <row r="1464" spans="1:14" ht="21" hidden="1">
      <c r="A1464" s="5" t="s">
        <v>2252</v>
      </c>
      <c r="B1464" s="5" t="s">
        <v>2253</v>
      </c>
      <c r="C1464" s="5" t="s">
        <v>9</v>
      </c>
      <c r="D1464" s="5" t="s">
        <v>2259</v>
      </c>
      <c r="E1464" s="12" t="s">
        <v>2255</v>
      </c>
      <c r="F1464" s="1"/>
      <c r="G1464" s="12" t="s">
        <v>2256</v>
      </c>
      <c r="H1464" s="1" t="s">
        <v>2261</v>
      </c>
      <c r="I1464" s="3" t="s">
        <v>2260</v>
      </c>
      <c r="J1464" s="30">
        <v>5.33</v>
      </c>
      <c r="K1464" s="66">
        <v>5.67</v>
      </c>
      <c r="L1464" s="55">
        <f t="shared" si="44"/>
        <v>4</v>
      </c>
      <c r="M1464" s="55">
        <f t="shared" si="44"/>
        <v>3</v>
      </c>
      <c r="N1464" s="57">
        <f t="shared" si="45"/>
        <v>6.8</v>
      </c>
    </row>
    <row r="1465" spans="1:14" ht="21" hidden="1">
      <c r="A1465" s="5" t="s">
        <v>2252</v>
      </c>
      <c r="B1465" s="5" t="s">
        <v>2253</v>
      </c>
      <c r="C1465" s="5" t="s">
        <v>11</v>
      </c>
      <c r="D1465" s="5" t="s">
        <v>2262</v>
      </c>
      <c r="E1465" s="12" t="s">
        <v>2255</v>
      </c>
      <c r="F1465" s="1"/>
      <c r="G1465" s="12" t="s">
        <v>2256</v>
      </c>
      <c r="H1465" s="1" t="s">
        <v>2264</v>
      </c>
      <c r="I1465" s="3" t="s">
        <v>2263</v>
      </c>
      <c r="J1465" s="30">
        <v>5</v>
      </c>
      <c r="K1465" s="66">
        <v>5.17</v>
      </c>
      <c r="L1465" s="55">
        <f t="shared" si="44"/>
        <v>4</v>
      </c>
      <c r="M1465" s="55">
        <f t="shared" si="44"/>
        <v>3</v>
      </c>
      <c r="N1465" s="57">
        <f t="shared" si="45"/>
        <v>6.2</v>
      </c>
    </row>
    <row r="1466" spans="1:14" ht="21" hidden="1">
      <c r="A1466" s="5" t="s">
        <v>2252</v>
      </c>
      <c r="B1466" s="5" t="s">
        <v>2253</v>
      </c>
      <c r="C1466" s="5" t="s">
        <v>13</v>
      </c>
      <c r="D1466" s="5" t="s">
        <v>2265</v>
      </c>
      <c r="E1466" s="12" t="s">
        <v>2255</v>
      </c>
      <c r="F1466" s="1"/>
      <c r="G1466" s="12" t="s">
        <v>2256</v>
      </c>
      <c r="H1466" s="1" t="s">
        <v>2267</v>
      </c>
      <c r="I1466" s="3" t="s">
        <v>2266</v>
      </c>
      <c r="J1466" s="30">
        <v>6.33</v>
      </c>
      <c r="K1466" s="66">
        <v>6.83</v>
      </c>
      <c r="L1466" s="55">
        <f t="shared" si="44"/>
        <v>5</v>
      </c>
      <c r="M1466" s="55">
        <f t="shared" si="44"/>
        <v>4</v>
      </c>
      <c r="N1466" s="57">
        <f t="shared" si="45"/>
        <v>8.19</v>
      </c>
    </row>
    <row r="1467" spans="1:14" ht="21" hidden="1">
      <c r="A1467" s="5" t="s">
        <v>2252</v>
      </c>
      <c r="B1467" s="5" t="s">
        <v>2253</v>
      </c>
      <c r="C1467" s="5" t="s">
        <v>17</v>
      </c>
      <c r="D1467" s="5" t="s">
        <v>743</v>
      </c>
      <c r="E1467" s="12" t="s">
        <v>2255</v>
      </c>
      <c r="F1467" s="1"/>
      <c r="G1467" s="12" t="s">
        <v>2256</v>
      </c>
      <c r="H1467" s="1" t="s">
        <v>2271</v>
      </c>
      <c r="I1467" s="3" t="s">
        <v>744</v>
      </c>
      <c r="J1467" s="30">
        <v>4.7</v>
      </c>
      <c r="K1467" s="66">
        <v>4.97</v>
      </c>
      <c r="L1467" s="55">
        <f t="shared" si="44"/>
        <v>3</v>
      </c>
      <c r="M1467" s="55">
        <f t="shared" si="44"/>
        <v>2</v>
      </c>
      <c r="N1467" s="57">
        <f t="shared" si="45"/>
        <v>5.96</v>
      </c>
    </row>
    <row r="1468" spans="1:14" ht="21" hidden="1">
      <c r="A1468" s="5" t="s">
        <v>2252</v>
      </c>
      <c r="B1468" s="5" t="s">
        <v>2253</v>
      </c>
      <c r="C1468" s="5" t="s">
        <v>15</v>
      </c>
      <c r="D1468" s="5" t="s">
        <v>2268</v>
      </c>
      <c r="E1468" s="12" t="s">
        <v>2255</v>
      </c>
      <c r="F1468" s="1"/>
      <c r="G1468" s="12" t="s">
        <v>2256</v>
      </c>
      <c r="H1468" s="1" t="s">
        <v>2270</v>
      </c>
      <c r="I1468" s="3" t="s">
        <v>2269</v>
      </c>
      <c r="J1468" s="30">
        <v>5.5</v>
      </c>
      <c r="K1468" s="66">
        <v>5.5</v>
      </c>
      <c r="L1468" s="55">
        <f t="shared" si="44"/>
        <v>4</v>
      </c>
      <c r="M1468" s="55">
        <f t="shared" si="44"/>
        <v>3</v>
      </c>
      <c r="N1468" s="57">
        <f t="shared" si="45"/>
        <v>6.6</v>
      </c>
    </row>
    <row r="1469" spans="1:14" ht="21" hidden="1">
      <c r="A1469" s="5" t="s">
        <v>2361</v>
      </c>
      <c r="B1469" s="5" t="s">
        <v>2362</v>
      </c>
      <c r="C1469" s="5" t="s">
        <v>61</v>
      </c>
      <c r="D1469" s="5" t="s">
        <v>62</v>
      </c>
      <c r="E1469" s="12" t="s">
        <v>2363</v>
      </c>
      <c r="F1469" s="1"/>
      <c r="G1469" s="12" t="s">
        <v>2364</v>
      </c>
      <c r="H1469" s="1" t="s">
        <v>2366</v>
      </c>
      <c r="I1469" s="3" t="s">
        <v>2365</v>
      </c>
      <c r="J1469" s="30">
        <v>30</v>
      </c>
      <c r="K1469" s="66">
        <v>31</v>
      </c>
      <c r="L1469" s="55">
        <f t="shared" si="44"/>
        <v>24</v>
      </c>
      <c r="M1469" s="55">
        <f t="shared" si="44"/>
        <v>19</v>
      </c>
      <c r="N1469" s="57">
        <f t="shared" si="45"/>
        <v>37.200000000000003</v>
      </c>
    </row>
    <row r="1470" spans="1:14" ht="21" hidden="1">
      <c r="A1470" s="5" t="s">
        <v>505</v>
      </c>
      <c r="B1470" s="5" t="s">
        <v>506</v>
      </c>
      <c r="C1470" s="5" t="s">
        <v>61</v>
      </c>
      <c r="D1470" s="5" t="s">
        <v>62</v>
      </c>
      <c r="E1470" s="12" t="s">
        <v>508</v>
      </c>
      <c r="F1470" s="1"/>
      <c r="G1470" s="12" t="s">
        <v>506</v>
      </c>
      <c r="H1470" s="1" t="s">
        <v>8</v>
      </c>
      <c r="I1470" s="3" t="s">
        <v>511</v>
      </c>
      <c r="J1470" s="30">
        <v>24.33</v>
      </c>
      <c r="K1470" s="66">
        <v>23</v>
      </c>
      <c r="L1470" s="55">
        <f t="shared" si="44"/>
        <v>18</v>
      </c>
      <c r="M1470" s="55">
        <f t="shared" si="44"/>
        <v>14</v>
      </c>
      <c r="N1470" s="57">
        <f t="shared" si="45"/>
        <v>27.6</v>
      </c>
    </row>
    <row r="1471" spans="1:14" ht="21" hidden="1">
      <c r="A1471" s="5" t="s">
        <v>505</v>
      </c>
      <c r="B1471" s="5" t="s">
        <v>506</v>
      </c>
      <c r="C1471" s="5" t="s">
        <v>4</v>
      </c>
      <c r="D1471" s="5" t="s">
        <v>507</v>
      </c>
      <c r="E1471" s="12" t="s">
        <v>508</v>
      </c>
      <c r="F1471" s="1"/>
      <c r="G1471" s="12" t="s">
        <v>506</v>
      </c>
      <c r="H1471" s="1" t="s">
        <v>510</v>
      </c>
      <c r="I1471" s="3" t="s">
        <v>509</v>
      </c>
      <c r="J1471" s="30">
        <v>14.33</v>
      </c>
      <c r="K1471" s="66">
        <v>13.33</v>
      </c>
      <c r="L1471" s="55">
        <f t="shared" si="44"/>
        <v>10</v>
      </c>
      <c r="M1471" s="55">
        <f t="shared" si="44"/>
        <v>8</v>
      </c>
      <c r="N1471" s="57">
        <f t="shared" si="45"/>
        <v>15.99</v>
      </c>
    </row>
    <row r="1472" spans="1:14" ht="21" hidden="1">
      <c r="A1472" s="5" t="s">
        <v>2238</v>
      </c>
      <c r="B1472" s="5" t="s">
        <v>2239</v>
      </c>
      <c r="C1472" s="5" t="s">
        <v>61</v>
      </c>
      <c r="D1472" s="5" t="s">
        <v>62</v>
      </c>
      <c r="E1472" s="12" t="s">
        <v>2240</v>
      </c>
      <c r="F1472" s="1"/>
      <c r="G1472" s="12" t="s">
        <v>2241</v>
      </c>
      <c r="H1472" s="1" t="s">
        <v>523</v>
      </c>
      <c r="I1472" s="3" t="s">
        <v>2242</v>
      </c>
      <c r="J1472" s="30">
        <v>678.67</v>
      </c>
      <c r="K1472" s="66">
        <v>683.33</v>
      </c>
      <c r="L1472" s="55">
        <f t="shared" si="44"/>
        <v>546</v>
      </c>
      <c r="M1472" s="55">
        <f t="shared" si="44"/>
        <v>436</v>
      </c>
      <c r="N1472" s="57">
        <f t="shared" si="45"/>
        <v>819.99</v>
      </c>
    </row>
    <row r="1473" spans="1:14" ht="21" hidden="1">
      <c r="A1473" s="5" t="s">
        <v>2120</v>
      </c>
      <c r="B1473" s="5" t="s">
        <v>2121</v>
      </c>
      <c r="C1473" s="5" t="s">
        <v>61</v>
      </c>
      <c r="D1473" s="5" t="s">
        <v>638</v>
      </c>
      <c r="E1473" s="12" t="s">
        <v>2122</v>
      </c>
      <c r="F1473" s="1"/>
      <c r="G1473" s="12" t="s">
        <v>2123</v>
      </c>
      <c r="H1473" s="1" t="s">
        <v>642</v>
      </c>
      <c r="I1473" s="3" t="s">
        <v>2125</v>
      </c>
      <c r="J1473" s="30">
        <v>1572.33</v>
      </c>
      <c r="K1473" s="66">
        <v>1682.67</v>
      </c>
      <c r="L1473" s="55">
        <f t="shared" si="44"/>
        <v>1346</v>
      </c>
      <c r="M1473" s="55">
        <f t="shared" si="44"/>
        <v>1076</v>
      </c>
      <c r="N1473" s="57">
        <f t="shared" si="45"/>
        <v>2019.2</v>
      </c>
    </row>
    <row r="1474" spans="1:14" ht="21" hidden="1">
      <c r="A1474" s="5" t="s">
        <v>2120</v>
      </c>
      <c r="B1474" s="5" t="s">
        <v>2121</v>
      </c>
      <c r="C1474" s="5" t="s">
        <v>4</v>
      </c>
      <c r="D1474" s="5" t="s">
        <v>643</v>
      </c>
      <c r="E1474" s="12" t="s">
        <v>2122</v>
      </c>
      <c r="F1474" s="1"/>
      <c r="G1474" s="12" t="s">
        <v>2123</v>
      </c>
      <c r="H1474" s="1" t="s">
        <v>631</v>
      </c>
      <c r="I1474" s="3" t="s">
        <v>2124</v>
      </c>
      <c r="J1474" s="30">
        <v>394.83</v>
      </c>
      <c r="K1474" s="66">
        <v>403.67</v>
      </c>
      <c r="L1474" s="55">
        <f t="shared" si="44"/>
        <v>322</v>
      </c>
      <c r="M1474" s="55">
        <f t="shared" si="44"/>
        <v>257</v>
      </c>
      <c r="N1474" s="57">
        <f t="shared" si="45"/>
        <v>484.4</v>
      </c>
    </row>
    <row r="1475" spans="1:14" ht="21" hidden="1">
      <c r="A1475" s="5" t="s">
        <v>512</v>
      </c>
      <c r="B1475" s="5" t="s">
        <v>513</v>
      </c>
      <c r="C1475" s="5" t="s">
        <v>61</v>
      </c>
      <c r="D1475" s="5" t="s">
        <v>62</v>
      </c>
      <c r="E1475" s="12" t="s">
        <v>514</v>
      </c>
      <c r="F1475" s="1"/>
      <c r="G1475" s="12" t="s">
        <v>513</v>
      </c>
      <c r="H1475" s="1" t="s">
        <v>516</v>
      </c>
      <c r="I1475" s="3" t="s">
        <v>515</v>
      </c>
      <c r="J1475" s="30">
        <v>43.59</v>
      </c>
      <c r="K1475" s="66">
        <v>44.38</v>
      </c>
      <c r="L1475" s="55">
        <f t="shared" si="44"/>
        <v>35</v>
      </c>
      <c r="M1475" s="55">
        <f t="shared" si="44"/>
        <v>28</v>
      </c>
      <c r="N1475" s="57">
        <f t="shared" si="45"/>
        <v>53.25</v>
      </c>
    </row>
    <row r="1476" spans="1:14">
      <c r="N1476" s="58"/>
    </row>
    <row r="1477" spans="1:14">
      <c r="N1477" s="58"/>
    </row>
    <row r="1478" spans="1:14">
      <c r="N1478" s="58"/>
    </row>
    <row r="1479" spans="1:14">
      <c r="N1479" s="58"/>
    </row>
    <row r="1480" spans="1:14">
      <c r="N1480" s="58"/>
    </row>
    <row r="1481" spans="1:14">
      <c r="N1481" s="58"/>
    </row>
    <row r="1482" spans="1:14">
      <c r="N1482" s="58"/>
    </row>
    <row r="1483" spans="1:14">
      <c r="N1483" s="58"/>
    </row>
    <row r="1484" spans="1:14">
      <c r="N1484" s="58"/>
    </row>
    <row r="1485" spans="1:14">
      <c r="N1485" s="58"/>
    </row>
    <row r="1486" spans="1:14">
      <c r="N1486" s="58"/>
    </row>
    <row r="1487" spans="1:14">
      <c r="N1487" s="58"/>
    </row>
    <row r="1488" spans="1:14">
      <c r="N1488" s="58"/>
    </row>
    <row r="1489" spans="14:14">
      <c r="N1489" s="58"/>
    </row>
    <row r="1490" spans="14:14">
      <c r="N1490" s="58"/>
    </row>
    <row r="1491" spans="14:14">
      <c r="N1491" s="58"/>
    </row>
    <row r="1492" spans="14:14">
      <c r="N1492" s="58"/>
    </row>
    <row r="1493" spans="14:14">
      <c r="N1493" s="58"/>
    </row>
    <row r="1494" spans="14:14">
      <c r="N1494" s="58"/>
    </row>
    <row r="1495" spans="14:14">
      <c r="N1495" s="58"/>
    </row>
    <row r="1496" spans="14:14">
      <c r="N1496" s="58"/>
    </row>
    <row r="1497" spans="14:14">
      <c r="N1497" s="58"/>
    </row>
    <row r="1498" spans="14:14">
      <c r="N1498" s="58"/>
    </row>
    <row r="1499" spans="14:14">
      <c r="N1499" s="58"/>
    </row>
    <row r="1500" spans="14:14">
      <c r="N1500" s="58"/>
    </row>
    <row r="1501" spans="14:14">
      <c r="N1501" s="58"/>
    </row>
    <row r="1502" spans="14:14">
      <c r="N1502" s="58"/>
    </row>
    <row r="1503" spans="14:14">
      <c r="N1503" s="58"/>
    </row>
    <row r="1504" spans="14:14">
      <c r="N1504" s="58"/>
    </row>
    <row r="1505" spans="14:14">
      <c r="N1505" s="58"/>
    </row>
    <row r="1506" spans="14:14">
      <c r="N1506" s="58"/>
    </row>
    <row r="1507" spans="14:14">
      <c r="N1507" s="58"/>
    </row>
    <row r="1508" spans="14:14">
      <c r="N1508" s="58"/>
    </row>
    <row r="1509" spans="14:14">
      <c r="N1509" s="58"/>
    </row>
    <row r="1510" spans="14:14">
      <c r="N1510" s="58"/>
    </row>
    <row r="1511" spans="14:14">
      <c r="N1511" s="58"/>
    </row>
    <row r="1512" spans="14:14">
      <c r="N1512" s="58"/>
    </row>
    <row r="1513" spans="14:14">
      <c r="N1513" s="58"/>
    </row>
    <row r="1514" spans="14:14">
      <c r="N1514" s="58"/>
    </row>
    <row r="1515" spans="14:14">
      <c r="N1515" s="58"/>
    </row>
    <row r="1516" spans="14:14">
      <c r="N1516" s="58"/>
    </row>
    <row r="1517" spans="14:14">
      <c r="N1517" s="58"/>
    </row>
    <row r="1518" spans="14:14">
      <c r="N1518" s="58"/>
    </row>
    <row r="1519" spans="14:14">
      <c r="N1519" s="58"/>
    </row>
    <row r="1520" spans="14:14">
      <c r="N1520" s="58"/>
    </row>
    <row r="1521" spans="14:14">
      <c r="N1521" s="58"/>
    </row>
    <row r="1522" spans="14:14">
      <c r="N1522" s="58"/>
    </row>
    <row r="1523" spans="14:14">
      <c r="N1523" s="58"/>
    </row>
    <row r="1524" spans="14:14">
      <c r="N1524" s="58"/>
    </row>
    <row r="1525" spans="14:14">
      <c r="N1525" s="58"/>
    </row>
    <row r="1526" spans="14:14">
      <c r="N1526" s="58"/>
    </row>
    <row r="1527" spans="14:14">
      <c r="N1527" s="58"/>
    </row>
    <row r="1528" spans="14:14">
      <c r="N1528" s="58"/>
    </row>
    <row r="1529" spans="14:14">
      <c r="N1529" s="58"/>
    </row>
    <row r="1530" spans="14:14">
      <c r="N1530" s="58"/>
    </row>
    <row r="1531" spans="14:14">
      <c r="N1531" s="58"/>
    </row>
    <row r="1532" spans="14:14">
      <c r="N1532" s="58"/>
    </row>
    <row r="1533" spans="14:14">
      <c r="N1533" s="58"/>
    </row>
    <row r="1534" spans="14:14">
      <c r="N1534" s="58"/>
    </row>
    <row r="1535" spans="14:14">
      <c r="N1535" s="58"/>
    </row>
    <row r="1536" spans="14:14">
      <c r="N1536" s="58"/>
    </row>
    <row r="1537" spans="14:14">
      <c r="N1537" s="58"/>
    </row>
    <row r="1538" spans="14:14">
      <c r="N1538" s="58"/>
    </row>
    <row r="1539" spans="14:14">
      <c r="N1539" s="58"/>
    </row>
    <row r="1540" spans="14:14">
      <c r="N1540" s="58"/>
    </row>
    <row r="1541" spans="14:14">
      <c r="N1541" s="58"/>
    </row>
    <row r="1542" spans="14:14">
      <c r="N1542" s="58"/>
    </row>
    <row r="1543" spans="14:14">
      <c r="N1543" s="58"/>
    </row>
    <row r="1544" spans="14:14">
      <c r="N1544" s="58"/>
    </row>
    <row r="1545" spans="14:14">
      <c r="N1545" s="58"/>
    </row>
    <row r="1546" spans="14:14">
      <c r="N1546" s="58"/>
    </row>
    <row r="1547" spans="14:14">
      <c r="N1547" s="58"/>
    </row>
    <row r="1548" spans="14:14">
      <c r="N1548" s="58"/>
    </row>
    <row r="1549" spans="14:14">
      <c r="N1549" s="58"/>
    </row>
    <row r="1550" spans="14:14">
      <c r="N1550" s="58"/>
    </row>
    <row r="1551" spans="14:14">
      <c r="N1551" s="58"/>
    </row>
    <row r="1552" spans="14:14">
      <c r="N1552" s="58"/>
    </row>
    <row r="1553" spans="14:14">
      <c r="N1553" s="58"/>
    </row>
    <row r="1554" spans="14:14">
      <c r="N1554" s="58"/>
    </row>
    <row r="1555" spans="14:14">
      <c r="N1555" s="58"/>
    </row>
    <row r="1556" spans="14:14">
      <c r="N1556" s="58"/>
    </row>
    <row r="1557" spans="14:14">
      <c r="N1557" s="58"/>
    </row>
    <row r="1558" spans="14:14">
      <c r="N1558" s="58"/>
    </row>
    <row r="1559" spans="14:14">
      <c r="N1559" s="58"/>
    </row>
    <row r="1560" spans="14:14">
      <c r="N1560" s="58"/>
    </row>
    <row r="1561" spans="14:14">
      <c r="N1561" s="58"/>
    </row>
    <row r="1562" spans="14:14">
      <c r="N1562" s="58"/>
    </row>
    <row r="1563" spans="14:14">
      <c r="N1563" s="58"/>
    </row>
    <row r="1564" spans="14:14">
      <c r="N1564" s="58"/>
    </row>
    <row r="1565" spans="14:14">
      <c r="N1565" s="58"/>
    </row>
    <row r="1566" spans="14:14">
      <c r="N1566" s="58"/>
    </row>
    <row r="1567" spans="14:14">
      <c r="N1567" s="58"/>
    </row>
    <row r="1568" spans="14:14">
      <c r="N1568" s="58"/>
    </row>
    <row r="1569" spans="14:14">
      <c r="N1569" s="58"/>
    </row>
    <row r="1570" spans="14:14">
      <c r="N1570" s="58"/>
    </row>
    <row r="1571" spans="14:14">
      <c r="N1571" s="58"/>
    </row>
    <row r="1572" spans="14:14">
      <c r="N1572" s="58"/>
    </row>
    <row r="1573" spans="14:14">
      <c r="N1573" s="58"/>
    </row>
    <row r="1574" spans="14:14">
      <c r="N1574" s="58"/>
    </row>
    <row r="1575" spans="14:14">
      <c r="N1575" s="58"/>
    </row>
    <row r="1576" spans="14:14">
      <c r="N1576" s="58"/>
    </row>
    <row r="1577" spans="14:14">
      <c r="N1577" s="58"/>
    </row>
    <row r="1578" spans="14:14">
      <c r="N1578" s="58"/>
    </row>
    <row r="1579" spans="14:14">
      <c r="N1579" s="58"/>
    </row>
    <row r="1580" spans="14:14">
      <c r="N1580" s="58"/>
    </row>
    <row r="1581" spans="14:14">
      <c r="N1581" s="58"/>
    </row>
    <row r="1582" spans="14:14">
      <c r="N1582" s="58"/>
    </row>
    <row r="1583" spans="14:14">
      <c r="N1583" s="58"/>
    </row>
    <row r="1584" spans="14:14">
      <c r="N1584" s="58"/>
    </row>
    <row r="1585" spans="14:14">
      <c r="N1585" s="58"/>
    </row>
    <row r="1586" spans="14:14">
      <c r="N1586" s="58"/>
    </row>
    <row r="1587" spans="14:14">
      <c r="N1587" s="58"/>
    </row>
    <row r="1588" spans="14:14">
      <c r="N1588" s="58"/>
    </row>
    <row r="1589" spans="14:14">
      <c r="N1589" s="58"/>
    </row>
    <row r="1590" spans="14:14">
      <c r="N1590" s="58"/>
    </row>
    <row r="1591" spans="14:14">
      <c r="N1591" s="58"/>
    </row>
    <row r="1592" spans="14:14">
      <c r="N1592" s="58"/>
    </row>
    <row r="1593" spans="14:14">
      <c r="N1593" s="58"/>
    </row>
    <row r="1594" spans="14:14">
      <c r="N1594" s="58"/>
    </row>
    <row r="1595" spans="14:14">
      <c r="N1595" s="58"/>
    </row>
    <row r="1596" spans="14:14">
      <c r="N1596" s="58"/>
    </row>
    <row r="1597" spans="14:14">
      <c r="N1597" s="58"/>
    </row>
    <row r="1598" spans="14:14">
      <c r="N1598" s="58"/>
    </row>
    <row r="1599" spans="14:14">
      <c r="N1599" s="58"/>
    </row>
    <row r="1600" spans="14:14">
      <c r="N1600" s="58"/>
    </row>
    <row r="1601" spans="14:14">
      <c r="N1601" s="58"/>
    </row>
    <row r="1602" spans="14:14">
      <c r="N1602" s="58"/>
    </row>
    <row r="1603" spans="14:14">
      <c r="N1603" s="58"/>
    </row>
    <row r="1604" spans="14:14">
      <c r="N1604" s="58"/>
    </row>
    <row r="1605" spans="14:14">
      <c r="N1605" s="58"/>
    </row>
    <row r="1606" spans="14:14">
      <c r="N1606" s="58"/>
    </row>
    <row r="1607" spans="14:14">
      <c r="N1607" s="58"/>
    </row>
    <row r="1608" spans="14:14">
      <c r="N1608" s="58"/>
    </row>
    <row r="1609" spans="14:14">
      <c r="N1609" s="58"/>
    </row>
    <row r="1610" spans="14:14">
      <c r="N1610" s="58"/>
    </row>
    <row r="1611" spans="14:14">
      <c r="N1611" s="58"/>
    </row>
    <row r="1612" spans="14:14">
      <c r="N1612" s="58"/>
    </row>
    <row r="1613" spans="14:14">
      <c r="N1613" s="58"/>
    </row>
    <row r="1614" spans="14:14">
      <c r="N1614" s="58"/>
    </row>
    <row r="1615" spans="14:14">
      <c r="N1615" s="58"/>
    </row>
    <row r="1616" spans="14:14">
      <c r="N1616" s="58"/>
    </row>
    <row r="1617" spans="14:14">
      <c r="N1617" s="58"/>
    </row>
    <row r="1618" spans="14:14">
      <c r="N1618" s="58"/>
    </row>
    <row r="1619" spans="14:14">
      <c r="N1619" s="58"/>
    </row>
    <row r="1620" spans="14:14">
      <c r="N1620" s="58"/>
    </row>
    <row r="1621" spans="14:14">
      <c r="N1621" s="58"/>
    </row>
    <row r="1622" spans="14:14">
      <c r="N1622" s="58"/>
    </row>
    <row r="1623" spans="14:14">
      <c r="N1623" s="58"/>
    </row>
    <row r="1624" spans="14:14">
      <c r="N1624" s="58"/>
    </row>
    <row r="1625" spans="14:14">
      <c r="N1625" s="58"/>
    </row>
    <row r="1626" spans="14:14">
      <c r="N1626" s="58"/>
    </row>
    <row r="1627" spans="14:14">
      <c r="N1627" s="58"/>
    </row>
    <row r="1628" spans="14:14">
      <c r="N1628" s="58"/>
    </row>
    <row r="1629" spans="14:14">
      <c r="N1629" s="58"/>
    </row>
    <row r="1630" spans="14:14">
      <c r="N1630" s="58"/>
    </row>
    <row r="1631" spans="14:14">
      <c r="N1631" s="58"/>
    </row>
    <row r="1632" spans="14:14">
      <c r="N1632" s="58"/>
    </row>
    <row r="1633" spans="14:14">
      <c r="N1633" s="58"/>
    </row>
    <row r="1634" spans="14:14">
      <c r="N1634" s="58"/>
    </row>
    <row r="1635" spans="14:14">
      <c r="N1635" s="58"/>
    </row>
    <row r="1636" spans="14:14">
      <c r="N1636" s="58"/>
    </row>
    <row r="1637" spans="14:14">
      <c r="N1637" s="58"/>
    </row>
    <row r="1638" spans="14:14">
      <c r="N1638" s="58"/>
    </row>
    <row r="1639" spans="14:14">
      <c r="N1639" s="58"/>
    </row>
    <row r="1640" spans="14:14">
      <c r="N1640" s="58"/>
    </row>
    <row r="1641" spans="14:14">
      <c r="N1641" s="58"/>
    </row>
    <row r="1642" spans="14:14">
      <c r="N1642" s="58"/>
    </row>
    <row r="1643" spans="14:14">
      <c r="N1643" s="58"/>
    </row>
    <row r="1644" spans="14:14">
      <c r="N1644" s="58"/>
    </row>
    <row r="1645" spans="14:14">
      <c r="N1645" s="58"/>
    </row>
    <row r="1646" spans="14:14">
      <c r="N1646" s="58"/>
    </row>
    <row r="1647" spans="14:14">
      <c r="N1647" s="58"/>
    </row>
    <row r="1648" spans="14:14">
      <c r="N1648" s="58"/>
    </row>
    <row r="1649" spans="14:14">
      <c r="N1649" s="58"/>
    </row>
    <row r="1650" spans="14:14">
      <c r="N1650" s="58"/>
    </row>
    <row r="1651" spans="14:14">
      <c r="N1651" s="58"/>
    </row>
    <row r="1652" spans="14:14">
      <c r="N1652" s="58"/>
    </row>
    <row r="1653" spans="14:14">
      <c r="N1653" s="58"/>
    </row>
    <row r="1654" spans="14:14">
      <c r="N1654" s="58"/>
    </row>
    <row r="1655" spans="14:14">
      <c r="N1655" s="58"/>
    </row>
    <row r="1656" spans="14:14">
      <c r="N1656" s="58"/>
    </row>
    <row r="1657" spans="14:14">
      <c r="N1657" s="58"/>
    </row>
    <row r="1658" spans="14:14">
      <c r="N1658" s="58"/>
    </row>
    <row r="1659" spans="14:14">
      <c r="N1659" s="58"/>
    </row>
    <row r="1660" spans="14:14">
      <c r="N1660" s="58"/>
    </row>
    <row r="1661" spans="14:14">
      <c r="N1661" s="58"/>
    </row>
    <row r="1662" spans="14:14">
      <c r="N1662" s="58"/>
    </row>
    <row r="1663" spans="14:14">
      <c r="N1663" s="58"/>
    </row>
    <row r="1664" spans="14:14">
      <c r="N1664" s="58"/>
    </row>
    <row r="1665" spans="14:14">
      <c r="N1665" s="58"/>
    </row>
    <row r="1666" spans="14:14">
      <c r="N1666" s="58"/>
    </row>
    <row r="1667" spans="14:14">
      <c r="N1667" s="58"/>
    </row>
    <row r="1668" spans="14:14">
      <c r="N1668" s="58"/>
    </row>
    <row r="1669" spans="14:14">
      <c r="N1669" s="58"/>
    </row>
    <row r="1670" spans="14:14">
      <c r="N1670" s="58"/>
    </row>
    <row r="1671" spans="14:14">
      <c r="N1671" s="58"/>
    </row>
    <row r="1672" spans="14:14">
      <c r="N1672" s="58"/>
    </row>
    <row r="1673" spans="14:14">
      <c r="N1673" s="58"/>
    </row>
    <row r="1674" spans="14:14">
      <c r="N1674" s="58"/>
    </row>
    <row r="1675" spans="14:14">
      <c r="N1675" s="58"/>
    </row>
    <row r="1676" spans="14:14">
      <c r="N1676" s="58"/>
    </row>
    <row r="1677" spans="14:14">
      <c r="N1677" s="58"/>
    </row>
    <row r="1678" spans="14:14">
      <c r="N1678" s="58"/>
    </row>
    <row r="1679" spans="14:14">
      <c r="N1679" s="58"/>
    </row>
    <row r="1680" spans="14:14">
      <c r="N1680" s="58"/>
    </row>
    <row r="1681" spans="14:14">
      <c r="N1681" s="58"/>
    </row>
    <row r="1682" spans="14:14">
      <c r="N1682" s="58"/>
    </row>
    <row r="1683" spans="14:14">
      <c r="N1683" s="58"/>
    </row>
    <row r="1684" spans="14:14">
      <c r="N1684" s="58"/>
    </row>
    <row r="1685" spans="14:14">
      <c r="N1685" s="58"/>
    </row>
    <row r="1686" spans="14:14">
      <c r="N1686" s="58"/>
    </row>
    <row r="1687" spans="14:14">
      <c r="N1687" s="58"/>
    </row>
    <row r="1688" spans="14:14">
      <c r="N1688" s="58"/>
    </row>
    <row r="1689" spans="14:14">
      <c r="N1689" s="58"/>
    </row>
    <row r="1690" spans="14:14">
      <c r="N1690" s="58"/>
    </row>
    <row r="1691" spans="14:14">
      <c r="N1691" s="58"/>
    </row>
    <row r="1692" spans="14:14">
      <c r="N1692" s="58"/>
    </row>
    <row r="1693" spans="14:14">
      <c r="N1693" s="58"/>
    </row>
    <row r="1694" spans="14:14">
      <c r="N1694" s="58"/>
    </row>
    <row r="1695" spans="14:14">
      <c r="N1695" s="58"/>
    </row>
    <row r="1696" spans="14:14">
      <c r="N1696" s="58"/>
    </row>
    <row r="1697" spans="14:14">
      <c r="N1697" s="58"/>
    </row>
    <row r="1698" spans="14:14">
      <c r="N1698" s="58"/>
    </row>
    <row r="1699" spans="14:14">
      <c r="N1699" s="58"/>
    </row>
    <row r="1700" spans="14:14">
      <c r="N1700" s="58"/>
    </row>
    <row r="1701" spans="14:14">
      <c r="N1701" s="58"/>
    </row>
    <row r="1702" spans="14:14">
      <c r="N1702" s="58"/>
    </row>
    <row r="1703" spans="14:14">
      <c r="N1703" s="58"/>
    </row>
    <row r="1704" spans="14:14">
      <c r="N1704" s="58"/>
    </row>
    <row r="1705" spans="14:14">
      <c r="N1705" s="58"/>
    </row>
    <row r="1706" spans="14:14">
      <c r="N1706" s="58"/>
    </row>
    <row r="1707" spans="14:14">
      <c r="N1707" s="58"/>
    </row>
    <row r="1708" spans="14:14">
      <c r="N1708" s="58"/>
    </row>
    <row r="1709" spans="14:14">
      <c r="N1709" s="58"/>
    </row>
    <row r="1710" spans="14:14">
      <c r="N1710" s="58"/>
    </row>
    <row r="1711" spans="14:14">
      <c r="N1711" s="58"/>
    </row>
    <row r="1712" spans="14:14">
      <c r="N1712" s="58"/>
    </row>
    <row r="1713" spans="14:14">
      <c r="N1713" s="58"/>
    </row>
    <row r="1714" spans="14:14">
      <c r="N1714" s="58"/>
    </row>
    <row r="1715" spans="14:14">
      <c r="N1715" s="58"/>
    </row>
    <row r="1716" spans="14:14">
      <c r="N1716" s="58"/>
    </row>
    <row r="1717" spans="14:14">
      <c r="N1717" s="58"/>
    </row>
    <row r="1718" spans="14:14">
      <c r="N1718" s="58"/>
    </row>
    <row r="1719" spans="14:14">
      <c r="N1719" s="58"/>
    </row>
    <row r="1720" spans="14:14">
      <c r="N1720" s="58"/>
    </row>
    <row r="1721" spans="14:14">
      <c r="N1721" s="58"/>
    </row>
    <row r="1722" spans="14:14">
      <c r="N1722" s="58"/>
    </row>
    <row r="1723" spans="14:14">
      <c r="N1723" s="58"/>
    </row>
    <row r="1724" spans="14:14">
      <c r="N1724" s="58"/>
    </row>
    <row r="1725" spans="14:14">
      <c r="N1725" s="58"/>
    </row>
    <row r="1726" spans="14:14">
      <c r="N1726" s="58"/>
    </row>
    <row r="1727" spans="14:14">
      <c r="N1727" s="58"/>
    </row>
    <row r="1728" spans="14:14">
      <c r="N1728" s="58"/>
    </row>
    <row r="1729" spans="14:14">
      <c r="N1729" s="58"/>
    </row>
    <row r="1730" spans="14:14">
      <c r="N1730" s="58"/>
    </row>
    <row r="1731" spans="14:14">
      <c r="N1731" s="58"/>
    </row>
    <row r="1732" spans="14:14">
      <c r="N1732" s="58"/>
    </row>
    <row r="1733" spans="14:14">
      <c r="N1733" s="58"/>
    </row>
    <row r="1734" spans="14:14">
      <c r="N1734" s="58"/>
    </row>
    <row r="1735" spans="14:14">
      <c r="N1735" s="58"/>
    </row>
    <row r="1736" spans="14:14">
      <c r="N1736" s="58"/>
    </row>
    <row r="1737" spans="14:14">
      <c r="N1737" s="58"/>
    </row>
    <row r="1738" spans="14:14">
      <c r="N1738" s="58"/>
    </row>
    <row r="1739" spans="14:14">
      <c r="N1739" s="58"/>
    </row>
    <row r="1740" spans="14:14">
      <c r="N1740" s="58"/>
    </row>
    <row r="1741" spans="14:14">
      <c r="N1741" s="58"/>
    </row>
    <row r="1742" spans="14:14">
      <c r="N1742" s="58"/>
    </row>
    <row r="1743" spans="14:14">
      <c r="N1743" s="58"/>
    </row>
    <row r="1744" spans="14:14">
      <c r="N1744" s="58"/>
    </row>
    <row r="1745" spans="14:14">
      <c r="N1745" s="58"/>
    </row>
    <row r="1746" spans="14:14">
      <c r="N1746" s="58"/>
    </row>
    <row r="1747" spans="14:14">
      <c r="N1747" s="58"/>
    </row>
    <row r="1748" spans="14:14">
      <c r="N1748" s="58"/>
    </row>
    <row r="1749" spans="14:14">
      <c r="N1749" s="58"/>
    </row>
    <row r="1750" spans="14:14">
      <c r="N1750" s="58"/>
    </row>
    <row r="1751" spans="14:14">
      <c r="N1751" s="58"/>
    </row>
    <row r="1752" spans="14:14">
      <c r="N1752" s="58"/>
    </row>
    <row r="1753" spans="14:14">
      <c r="N1753" s="58"/>
    </row>
    <row r="1754" spans="14:14">
      <c r="N1754" s="58"/>
    </row>
    <row r="1755" spans="14:14">
      <c r="N1755" s="58"/>
    </row>
    <row r="1756" spans="14:14">
      <c r="N1756" s="58"/>
    </row>
    <row r="1757" spans="14:14">
      <c r="N1757" s="58"/>
    </row>
    <row r="1758" spans="14:14">
      <c r="N1758" s="58"/>
    </row>
    <row r="1759" spans="14:14">
      <c r="N1759" s="58"/>
    </row>
    <row r="1760" spans="14:14">
      <c r="N1760" s="58"/>
    </row>
    <row r="1761" spans="14:14">
      <c r="N1761" s="58"/>
    </row>
    <row r="1762" spans="14:14">
      <c r="N1762" s="58"/>
    </row>
    <row r="1763" spans="14:14">
      <c r="N1763" s="58"/>
    </row>
    <row r="1764" spans="14:14">
      <c r="N1764" s="58"/>
    </row>
    <row r="1765" spans="14:14">
      <c r="N1765" s="58"/>
    </row>
    <row r="1766" spans="14:14">
      <c r="N1766" s="58"/>
    </row>
    <row r="1767" spans="14:14">
      <c r="N1767" s="58"/>
    </row>
    <row r="1768" spans="14:14">
      <c r="N1768" s="58"/>
    </row>
    <row r="1769" spans="14:14">
      <c r="N1769" s="58"/>
    </row>
    <row r="1770" spans="14:14">
      <c r="N1770" s="58"/>
    </row>
    <row r="1771" spans="14:14">
      <c r="N1771" s="58"/>
    </row>
    <row r="1772" spans="14:14">
      <c r="N1772" s="58"/>
    </row>
    <row r="1773" spans="14:14">
      <c r="N1773" s="58"/>
    </row>
    <row r="1774" spans="14:14">
      <c r="N1774" s="58"/>
    </row>
    <row r="1775" spans="14:14">
      <c r="N1775" s="58"/>
    </row>
    <row r="1776" spans="14:14">
      <c r="N1776" s="58"/>
    </row>
    <row r="1777" spans="14:14">
      <c r="N1777" s="58"/>
    </row>
    <row r="1778" spans="14:14">
      <c r="N1778" s="58"/>
    </row>
    <row r="1779" spans="14:14">
      <c r="N1779" s="58"/>
    </row>
    <row r="1780" spans="14:14">
      <c r="N1780" s="58"/>
    </row>
    <row r="1781" spans="14:14">
      <c r="N1781" s="58"/>
    </row>
    <row r="1782" spans="14:14">
      <c r="N1782" s="58"/>
    </row>
    <row r="1783" spans="14:14">
      <c r="N1783" s="58"/>
    </row>
    <row r="1784" spans="14:14">
      <c r="N1784" s="58"/>
    </row>
    <row r="1785" spans="14:14">
      <c r="N1785" s="58"/>
    </row>
    <row r="1786" spans="14:14">
      <c r="N1786" s="58"/>
    </row>
    <row r="1787" spans="14:14">
      <c r="N1787" s="58"/>
    </row>
    <row r="1788" spans="14:14">
      <c r="N1788" s="58"/>
    </row>
    <row r="1789" spans="14:14">
      <c r="N1789" s="58"/>
    </row>
    <row r="1790" spans="14:14">
      <c r="N1790" s="58"/>
    </row>
    <row r="1791" spans="14:14">
      <c r="N1791" s="58"/>
    </row>
    <row r="1792" spans="14:14">
      <c r="N1792" s="58"/>
    </row>
    <row r="1793" spans="14:14">
      <c r="N1793" s="58"/>
    </row>
    <row r="1794" spans="14:14">
      <c r="N1794" s="58"/>
    </row>
    <row r="1795" spans="14:14">
      <c r="N1795" s="58"/>
    </row>
    <row r="1796" spans="14:14">
      <c r="N1796" s="58"/>
    </row>
    <row r="1797" spans="14:14">
      <c r="N1797" s="58"/>
    </row>
    <row r="1798" spans="14:14">
      <c r="N1798" s="58"/>
    </row>
    <row r="1799" spans="14:14">
      <c r="N1799" s="58"/>
    </row>
    <row r="1800" spans="14:14">
      <c r="N1800" s="58"/>
    </row>
    <row r="1801" spans="14:14">
      <c r="N1801" s="58"/>
    </row>
    <row r="1802" spans="14:14">
      <c r="N1802" s="58"/>
    </row>
    <row r="1803" spans="14:14">
      <c r="N1803" s="58"/>
    </row>
    <row r="1804" spans="14:14">
      <c r="N1804" s="58"/>
    </row>
    <row r="1805" spans="14:14">
      <c r="N1805" s="58"/>
    </row>
    <row r="1806" spans="14:14">
      <c r="N1806" s="58"/>
    </row>
    <row r="1807" spans="14:14">
      <c r="N1807" s="58"/>
    </row>
    <row r="1808" spans="14:14">
      <c r="N1808" s="58"/>
    </row>
    <row r="1809" spans="14:14">
      <c r="N1809" s="58"/>
    </row>
    <row r="1810" spans="14:14">
      <c r="N1810" s="58"/>
    </row>
    <row r="1811" spans="14:14">
      <c r="N1811" s="58"/>
    </row>
    <row r="1812" spans="14:14">
      <c r="N1812" s="58"/>
    </row>
    <row r="1813" spans="14:14">
      <c r="N1813" s="58"/>
    </row>
    <row r="1814" spans="14:14">
      <c r="N1814" s="58"/>
    </row>
    <row r="1815" spans="14:14">
      <c r="N1815" s="58"/>
    </row>
    <row r="1816" spans="14:14">
      <c r="N1816" s="58"/>
    </row>
    <row r="1817" spans="14:14">
      <c r="N1817" s="58"/>
    </row>
    <row r="1818" spans="14:14">
      <c r="N1818" s="58"/>
    </row>
    <row r="1819" spans="14:14">
      <c r="N1819" s="58"/>
    </row>
    <row r="1820" spans="14:14">
      <c r="N1820" s="58"/>
    </row>
    <row r="1821" spans="14:14">
      <c r="N1821" s="58"/>
    </row>
    <row r="1822" spans="14:14">
      <c r="N1822" s="58"/>
    </row>
    <row r="1823" spans="14:14">
      <c r="N1823" s="58"/>
    </row>
    <row r="1824" spans="14:14">
      <c r="N1824" s="58"/>
    </row>
    <row r="1825" spans="14:14">
      <c r="N1825" s="58"/>
    </row>
    <row r="1826" spans="14:14">
      <c r="N1826" s="58"/>
    </row>
    <row r="1827" spans="14:14">
      <c r="N1827" s="58"/>
    </row>
    <row r="1828" spans="14:14">
      <c r="N1828" s="58"/>
    </row>
    <row r="1829" spans="14:14">
      <c r="N1829" s="58"/>
    </row>
    <row r="1830" spans="14:14">
      <c r="N1830" s="58"/>
    </row>
    <row r="1831" spans="14:14">
      <c r="N1831" s="58"/>
    </row>
    <row r="1832" spans="14:14">
      <c r="N1832" s="58"/>
    </row>
    <row r="1833" spans="14:14">
      <c r="N1833" s="58"/>
    </row>
    <row r="1834" spans="14:14">
      <c r="N1834" s="58"/>
    </row>
    <row r="1835" spans="14:14">
      <c r="N1835" s="58"/>
    </row>
    <row r="1836" spans="14:14">
      <c r="N1836" s="58"/>
    </row>
    <row r="1837" spans="14:14">
      <c r="N1837" s="58"/>
    </row>
    <row r="1838" spans="14:14">
      <c r="N1838" s="58"/>
    </row>
    <row r="1839" spans="14:14">
      <c r="N1839" s="58"/>
    </row>
    <row r="1840" spans="14:14">
      <c r="N1840" s="58"/>
    </row>
    <row r="1841" spans="14:14">
      <c r="N1841" s="58"/>
    </row>
    <row r="1842" spans="14:14">
      <c r="N1842" s="58"/>
    </row>
    <row r="1843" spans="14:14">
      <c r="N1843" s="58"/>
    </row>
    <row r="1844" spans="14:14">
      <c r="N1844" s="58"/>
    </row>
    <row r="1845" spans="14:14">
      <c r="N1845" s="58"/>
    </row>
    <row r="1846" spans="14:14">
      <c r="N1846" s="58"/>
    </row>
    <row r="1847" spans="14:14">
      <c r="N1847" s="58"/>
    </row>
    <row r="1848" spans="14:14">
      <c r="N1848" s="58"/>
    </row>
    <row r="1849" spans="14:14">
      <c r="N1849" s="58"/>
    </row>
    <row r="1850" spans="14:14">
      <c r="N1850" s="58"/>
    </row>
    <row r="1851" spans="14:14">
      <c r="N1851" s="58"/>
    </row>
    <row r="1852" spans="14:14">
      <c r="N1852" s="58"/>
    </row>
    <row r="1853" spans="14:14">
      <c r="N1853" s="58"/>
    </row>
    <row r="1854" spans="14:14">
      <c r="N1854" s="58"/>
    </row>
    <row r="1855" spans="14:14">
      <c r="N1855" s="58"/>
    </row>
    <row r="1856" spans="14:14">
      <c r="N1856" s="58"/>
    </row>
    <row r="1857" spans="14:14">
      <c r="N1857" s="58"/>
    </row>
    <row r="1858" spans="14:14">
      <c r="N1858" s="58"/>
    </row>
    <row r="1859" spans="14:14">
      <c r="N1859" s="58"/>
    </row>
    <row r="1860" spans="14:14">
      <c r="N1860" s="58"/>
    </row>
    <row r="1861" spans="14:14">
      <c r="N1861" s="58"/>
    </row>
    <row r="1862" spans="14:14">
      <c r="N1862" s="58"/>
    </row>
    <row r="1863" spans="14:14">
      <c r="N1863" s="58"/>
    </row>
    <row r="1864" spans="14:14">
      <c r="N1864" s="58"/>
    </row>
    <row r="1865" spans="14:14">
      <c r="N1865" s="58"/>
    </row>
    <row r="1866" spans="14:14">
      <c r="N1866" s="58"/>
    </row>
    <row r="1867" spans="14:14">
      <c r="N1867" s="58"/>
    </row>
    <row r="1868" spans="14:14">
      <c r="N1868" s="58"/>
    </row>
    <row r="1869" spans="14:14">
      <c r="N1869" s="58"/>
    </row>
    <row r="1870" spans="14:14">
      <c r="N1870" s="58"/>
    </row>
    <row r="1871" spans="14:14">
      <c r="N1871" s="58"/>
    </row>
    <row r="1872" spans="14:14">
      <c r="N1872" s="58"/>
    </row>
    <row r="1873" spans="14:14">
      <c r="N1873" s="58"/>
    </row>
    <row r="1874" spans="14:14">
      <c r="N1874" s="58"/>
    </row>
    <row r="1875" spans="14:14">
      <c r="N1875" s="58"/>
    </row>
    <row r="1876" spans="14:14">
      <c r="N1876" s="58"/>
    </row>
    <row r="1877" spans="14:14">
      <c r="N1877" s="58"/>
    </row>
    <row r="1878" spans="14:14">
      <c r="N1878" s="58"/>
    </row>
    <row r="1879" spans="14:14">
      <c r="N1879" s="58"/>
    </row>
    <row r="1880" spans="14:14">
      <c r="N1880" s="58"/>
    </row>
    <row r="1881" spans="14:14">
      <c r="N1881" s="58"/>
    </row>
    <row r="1882" spans="14:14">
      <c r="N1882" s="58"/>
    </row>
    <row r="1883" spans="14:14">
      <c r="N1883" s="58"/>
    </row>
    <row r="1884" spans="14:14">
      <c r="N1884" s="58"/>
    </row>
    <row r="1885" spans="14:14">
      <c r="N1885" s="58"/>
    </row>
    <row r="1886" spans="14:14">
      <c r="N1886" s="58"/>
    </row>
    <row r="1887" spans="14:14">
      <c r="N1887" s="58"/>
    </row>
    <row r="1888" spans="14:14">
      <c r="N1888" s="58"/>
    </row>
    <row r="1889" spans="14:14">
      <c r="N1889" s="58"/>
    </row>
    <row r="1890" spans="14:14">
      <c r="N1890" s="58"/>
    </row>
    <row r="1891" spans="14:14">
      <c r="N1891" s="58"/>
    </row>
    <row r="1892" spans="14:14">
      <c r="N1892" s="58"/>
    </row>
    <row r="1893" spans="14:14">
      <c r="N1893" s="58"/>
    </row>
    <row r="1894" spans="14:14">
      <c r="N1894" s="58"/>
    </row>
    <row r="1895" spans="14:14">
      <c r="N1895" s="58"/>
    </row>
    <row r="1896" spans="14:14">
      <c r="N1896" s="58"/>
    </row>
    <row r="1897" spans="14:14">
      <c r="N1897" s="58"/>
    </row>
    <row r="1898" spans="14:14">
      <c r="N1898" s="58"/>
    </row>
    <row r="1899" spans="14:14">
      <c r="N1899" s="58"/>
    </row>
    <row r="1900" spans="14:14">
      <c r="N1900" s="58"/>
    </row>
    <row r="1901" spans="14:14">
      <c r="N1901" s="58"/>
    </row>
    <row r="1902" spans="14:14">
      <c r="N1902" s="58"/>
    </row>
    <row r="1903" spans="14:14">
      <c r="N1903" s="58"/>
    </row>
    <row r="1904" spans="14:14">
      <c r="N1904" s="58"/>
    </row>
    <row r="1905" spans="14:14">
      <c r="N1905" s="58"/>
    </row>
    <row r="1906" spans="14:14">
      <c r="N1906" s="58"/>
    </row>
    <row r="1907" spans="14:14">
      <c r="N1907" s="58"/>
    </row>
    <row r="1908" spans="14:14">
      <c r="N1908" s="58"/>
    </row>
    <row r="1909" spans="14:14">
      <c r="N1909" s="58"/>
    </row>
    <row r="1910" spans="14:14">
      <c r="N1910" s="58"/>
    </row>
    <row r="1911" spans="14:14">
      <c r="N1911" s="58"/>
    </row>
    <row r="1912" spans="14:14">
      <c r="N1912" s="58"/>
    </row>
    <row r="1913" spans="14:14">
      <c r="N1913" s="58"/>
    </row>
    <row r="1914" spans="14:14">
      <c r="N1914" s="58"/>
    </row>
    <row r="1915" spans="14:14">
      <c r="N1915" s="58"/>
    </row>
    <row r="1916" spans="14:14">
      <c r="N1916" s="58"/>
    </row>
    <row r="1917" spans="14:14">
      <c r="N1917" s="58"/>
    </row>
    <row r="1918" spans="14:14">
      <c r="N1918" s="58"/>
    </row>
    <row r="1919" spans="14:14">
      <c r="N1919" s="58"/>
    </row>
    <row r="1920" spans="14:14">
      <c r="N1920" s="58"/>
    </row>
    <row r="1921" spans="14:14">
      <c r="N1921" s="58"/>
    </row>
    <row r="1922" spans="14:14">
      <c r="N1922" s="58"/>
    </row>
    <row r="1923" spans="14:14">
      <c r="N1923" s="58"/>
    </row>
    <row r="1924" spans="14:14">
      <c r="N1924" s="58"/>
    </row>
    <row r="1925" spans="14:14">
      <c r="N1925" s="58"/>
    </row>
    <row r="1926" spans="14:14">
      <c r="N1926" s="58"/>
    </row>
    <row r="1927" spans="14:14">
      <c r="N1927" s="58"/>
    </row>
    <row r="1928" spans="14:14">
      <c r="N1928" s="58"/>
    </row>
    <row r="1929" spans="14:14">
      <c r="N1929" s="58"/>
    </row>
    <row r="1930" spans="14:14">
      <c r="N1930" s="58"/>
    </row>
    <row r="1931" spans="14:14">
      <c r="N1931" s="58"/>
    </row>
    <row r="1932" spans="14:14">
      <c r="N1932" s="58"/>
    </row>
    <row r="1933" spans="14:14">
      <c r="N1933" s="58"/>
    </row>
    <row r="1934" spans="14:14">
      <c r="N1934" s="58"/>
    </row>
    <row r="1935" spans="14:14">
      <c r="N1935" s="58"/>
    </row>
    <row r="1936" spans="14:14">
      <c r="N1936" s="58"/>
    </row>
    <row r="1937" spans="14:14">
      <c r="N1937" s="58"/>
    </row>
    <row r="1938" spans="14:14">
      <c r="N1938" s="58"/>
    </row>
    <row r="1939" spans="14:14">
      <c r="N1939" s="58"/>
    </row>
    <row r="1940" spans="14:14">
      <c r="N1940" s="58"/>
    </row>
    <row r="1941" spans="14:14">
      <c r="N1941" s="58"/>
    </row>
    <row r="1942" spans="14:14">
      <c r="N1942" s="58"/>
    </row>
    <row r="1943" spans="14:14">
      <c r="N1943" s="58"/>
    </row>
    <row r="1944" spans="14:14">
      <c r="N1944" s="58"/>
    </row>
    <row r="1945" spans="14:14">
      <c r="N1945" s="58"/>
    </row>
    <row r="1946" spans="14:14">
      <c r="N1946" s="58"/>
    </row>
    <row r="1947" spans="14:14">
      <c r="N1947" s="58"/>
    </row>
    <row r="1948" spans="14:14">
      <c r="N1948" s="58"/>
    </row>
    <row r="1949" spans="14:14">
      <c r="N1949" s="58"/>
    </row>
    <row r="1950" spans="14:14">
      <c r="N1950" s="58"/>
    </row>
    <row r="1951" spans="14:14">
      <c r="N1951" s="58"/>
    </row>
    <row r="1952" spans="14:14">
      <c r="N1952" s="58"/>
    </row>
    <row r="1953" spans="14:14">
      <c r="N1953" s="58"/>
    </row>
    <row r="1954" spans="14:14">
      <c r="N1954" s="58"/>
    </row>
    <row r="1955" spans="14:14">
      <c r="N1955" s="58"/>
    </row>
    <row r="1956" spans="14:14">
      <c r="N1956" s="58"/>
    </row>
    <row r="1957" spans="14:14">
      <c r="N1957" s="58"/>
    </row>
    <row r="1958" spans="14:14">
      <c r="N1958" s="58"/>
    </row>
    <row r="1959" spans="14:14">
      <c r="N1959" s="58"/>
    </row>
    <row r="1960" spans="14:14">
      <c r="N1960" s="58"/>
    </row>
    <row r="1961" spans="14:14">
      <c r="N1961" s="58"/>
    </row>
    <row r="1962" spans="14:14">
      <c r="N1962" s="58"/>
    </row>
    <row r="1963" spans="14:14">
      <c r="N1963" s="58"/>
    </row>
    <row r="1964" spans="14:14">
      <c r="N1964" s="58"/>
    </row>
    <row r="1965" spans="14:14">
      <c r="N1965" s="58"/>
    </row>
    <row r="1966" spans="14:14">
      <c r="N1966" s="58"/>
    </row>
    <row r="1967" spans="14:14">
      <c r="N1967" s="58"/>
    </row>
    <row r="1968" spans="14:14">
      <c r="N1968" s="58"/>
    </row>
    <row r="1969" spans="14:14">
      <c r="N1969" s="58"/>
    </row>
    <row r="1970" spans="14:14">
      <c r="N1970" s="58"/>
    </row>
    <row r="1971" spans="14:14">
      <c r="N1971" s="58"/>
    </row>
    <row r="1972" spans="14:14">
      <c r="N1972" s="58"/>
    </row>
    <row r="1973" spans="14:14">
      <c r="N1973" s="58"/>
    </row>
    <row r="1974" spans="14:14">
      <c r="N1974" s="58"/>
    </row>
    <row r="1975" spans="14:14">
      <c r="N1975" s="58"/>
    </row>
    <row r="1976" spans="14:14">
      <c r="N1976" s="58"/>
    </row>
    <row r="1977" spans="14:14">
      <c r="N1977" s="58"/>
    </row>
    <row r="1978" spans="14:14">
      <c r="N1978" s="58"/>
    </row>
    <row r="1979" spans="14:14">
      <c r="N1979" s="58"/>
    </row>
    <row r="1980" spans="14:14">
      <c r="N1980" s="58"/>
    </row>
    <row r="1981" spans="14:14">
      <c r="N1981" s="58"/>
    </row>
    <row r="1982" spans="14:14">
      <c r="N1982" s="58"/>
    </row>
    <row r="1983" spans="14:14">
      <c r="N1983" s="58"/>
    </row>
    <row r="1984" spans="14:14">
      <c r="N1984" s="58"/>
    </row>
    <row r="1985" spans="14:14">
      <c r="N1985" s="58"/>
    </row>
    <row r="1986" spans="14:14">
      <c r="N1986" s="58"/>
    </row>
    <row r="1987" spans="14:14">
      <c r="N1987" s="58"/>
    </row>
    <row r="1988" spans="14:14">
      <c r="N1988" s="58"/>
    </row>
    <row r="1989" spans="14:14">
      <c r="N1989" s="58"/>
    </row>
    <row r="1990" spans="14:14">
      <c r="N1990" s="58"/>
    </row>
    <row r="1991" spans="14:14">
      <c r="N1991" s="58"/>
    </row>
    <row r="1992" spans="14:14">
      <c r="N1992" s="58"/>
    </row>
    <row r="1993" spans="14:14">
      <c r="N1993" s="58"/>
    </row>
    <row r="1994" spans="14:14">
      <c r="N1994" s="58"/>
    </row>
    <row r="1995" spans="14:14">
      <c r="N1995" s="58"/>
    </row>
    <row r="1996" spans="14:14">
      <c r="N1996" s="58"/>
    </row>
    <row r="1997" spans="14:14">
      <c r="N1997" s="58"/>
    </row>
    <row r="1998" spans="14:14">
      <c r="N1998" s="58"/>
    </row>
    <row r="1999" spans="14:14">
      <c r="N1999" s="58"/>
    </row>
    <row r="2000" spans="14:14">
      <c r="N2000" s="58"/>
    </row>
    <row r="2001" spans="14:14">
      <c r="N2001" s="58"/>
    </row>
    <row r="2002" spans="14:14">
      <c r="N2002" s="58"/>
    </row>
    <row r="2003" spans="14:14">
      <c r="N2003" s="58"/>
    </row>
    <row r="2004" spans="14:14">
      <c r="N2004" s="58"/>
    </row>
    <row r="2005" spans="14:14">
      <c r="N2005" s="58"/>
    </row>
    <row r="2006" spans="14:14">
      <c r="N2006" s="58"/>
    </row>
    <row r="2007" spans="14:14">
      <c r="N2007" s="58"/>
    </row>
    <row r="2008" spans="14:14">
      <c r="N2008" s="58"/>
    </row>
    <row r="2009" spans="14:14">
      <c r="N2009" s="58"/>
    </row>
    <row r="2010" spans="14:14">
      <c r="N2010" s="58"/>
    </row>
    <row r="2011" spans="14:14">
      <c r="N2011" s="58"/>
    </row>
    <row r="2012" spans="14:14">
      <c r="N2012" s="58"/>
    </row>
    <row r="2013" spans="14:14">
      <c r="N2013" s="58"/>
    </row>
    <row r="2014" spans="14:14">
      <c r="N2014" s="58"/>
    </row>
    <row r="2015" spans="14:14">
      <c r="N2015" s="58"/>
    </row>
    <row r="2016" spans="14:14">
      <c r="N2016" s="58"/>
    </row>
    <row r="2017" spans="14:14">
      <c r="N2017" s="58"/>
    </row>
    <row r="2018" spans="14:14">
      <c r="N2018" s="58"/>
    </row>
    <row r="2019" spans="14:14">
      <c r="N2019" s="58"/>
    </row>
    <row r="2020" spans="14:14">
      <c r="N2020" s="58"/>
    </row>
    <row r="2021" spans="14:14">
      <c r="N2021" s="58"/>
    </row>
    <row r="2022" spans="14:14">
      <c r="N2022" s="58"/>
    </row>
    <row r="2023" spans="14:14">
      <c r="N2023" s="58"/>
    </row>
    <row r="2024" spans="14:14">
      <c r="N2024" s="58"/>
    </row>
    <row r="2025" spans="14:14">
      <c r="N2025" s="58"/>
    </row>
    <row r="2026" spans="14:14">
      <c r="N2026" s="58"/>
    </row>
    <row r="2027" spans="14:14">
      <c r="N2027" s="58"/>
    </row>
    <row r="2028" spans="14:14">
      <c r="N2028" s="58"/>
    </row>
    <row r="2029" spans="14:14">
      <c r="N2029" s="58"/>
    </row>
    <row r="2030" spans="14:14">
      <c r="N2030" s="58"/>
    </row>
    <row r="2031" spans="14:14">
      <c r="N2031" s="58"/>
    </row>
    <row r="2032" spans="14:14">
      <c r="N2032" s="58"/>
    </row>
    <row r="2033" spans="14:14">
      <c r="N2033" s="58"/>
    </row>
    <row r="2034" spans="14:14">
      <c r="N2034" s="58"/>
    </row>
    <row r="2035" spans="14:14">
      <c r="N2035" s="58"/>
    </row>
    <row r="2036" spans="14:14">
      <c r="N2036" s="58"/>
    </row>
    <row r="2037" spans="14:14">
      <c r="N2037" s="58"/>
    </row>
    <row r="2038" spans="14:14">
      <c r="N2038" s="58"/>
    </row>
    <row r="2039" spans="14:14">
      <c r="N2039" s="58"/>
    </row>
    <row r="2040" spans="14:14">
      <c r="N2040" s="58"/>
    </row>
    <row r="2041" spans="14:14">
      <c r="N2041" s="58"/>
    </row>
    <row r="2042" spans="14:14">
      <c r="N2042" s="58"/>
    </row>
    <row r="2043" spans="14:14">
      <c r="N2043" s="58"/>
    </row>
    <row r="2044" spans="14:14">
      <c r="N2044" s="58"/>
    </row>
    <row r="2045" spans="14:14">
      <c r="N2045" s="58"/>
    </row>
    <row r="2046" spans="14:14">
      <c r="N2046" s="58"/>
    </row>
    <row r="2047" spans="14:14">
      <c r="N2047" s="58"/>
    </row>
    <row r="2048" spans="14:14">
      <c r="N2048" s="58"/>
    </row>
    <row r="2049" spans="14:14">
      <c r="N2049" s="58"/>
    </row>
    <row r="2050" spans="14:14">
      <c r="N2050" s="58"/>
    </row>
    <row r="2051" spans="14:14">
      <c r="N2051" s="58"/>
    </row>
    <row r="2052" spans="14:14">
      <c r="N2052" s="58"/>
    </row>
    <row r="2053" spans="14:14">
      <c r="N2053" s="58"/>
    </row>
    <row r="2054" spans="14:14">
      <c r="N2054" s="58"/>
    </row>
    <row r="2055" spans="14:14">
      <c r="N2055" s="58"/>
    </row>
    <row r="2056" spans="14:14">
      <c r="N2056" s="58"/>
    </row>
    <row r="2057" spans="14:14">
      <c r="N2057" s="58"/>
    </row>
    <row r="2058" spans="14:14">
      <c r="N2058" s="58"/>
    </row>
    <row r="2059" spans="14:14">
      <c r="N2059" s="58"/>
    </row>
    <row r="2060" spans="14:14">
      <c r="N2060" s="58"/>
    </row>
    <row r="2061" spans="14:14">
      <c r="N2061" s="58"/>
    </row>
    <row r="2062" spans="14:14">
      <c r="N2062" s="58"/>
    </row>
    <row r="2063" spans="14:14">
      <c r="N2063" s="58"/>
    </row>
    <row r="2064" spans="14:14">
      <c r="N2064" s="58"/>
    </row>
    <row r="2065" spans="14:14">
      <c r="N2065" s="58"/>
    </row>
    <row r="2066" spans="14:14">
      <c r="N2066" s="58"/>
    </row>
    <row r="2067" spans="14:14">
      <c r="N2067" s="58"/>
    </row>
    <row r="2068" spans="14:14">
      <c r="N2068" s="58"/>
    </row>
    <row r="2069" spans="14:14">
      <c r="N2069" s="58"/>
    </row>
    <row r="2070" spans="14:14">
      <c r="N2070" s="58"/>
    </row>
    <row r="2071" spans="14:14">
      <c r="N2071" s="58"/>
    </row>
    <row r="2072" spans="14:14">
      <c r="N2072" s="58"/>
    </row>
    <row r="2073" spans="14:14">
      <c r="N2073" s="58"/>
    </row>
    <row r="2074" spans="14:14">
      <c r="N2074" s="58"/>
    </row>
    <row r="2075" spans="14:14">
      <c r="N2075" s="58"/>
    </row>
    <row r="2076" spans="14:14">
      <c r="N2076" s="58"/>
    </row>
    <row r="2077" spans="14:14">
      <c r="N2077" s="58"/>
    </row>
    <row r="2078" spans="14:14">
      <c r="N2078" s="58"/>
    </row>
    <row r="2079" spans="14:14">
      <c r="N2079" s="58"/>
    </row>
    <row r="2080" spans="14:14">
      <c r="N2080" s="58"/>
    </row>
    <row r="2081" spans="14:14">
      <c r="N2081" s="58"/>
    </row>
    <row r="2082" spans="14:14">
      <c r="N2082" s="58"/>
    </row>
    <row r="2083" spans="14:14">
      <c r="N2083" s="58"/>
    </row>
    <row r="2084" spans="14:14">
      <c r="N2084" s="58"/>
    </row>
    <row r="2085" spans="14:14">
      <c r="N2085" s="58"/>
    </row>
    <row r="2086" spans="14:14">
      <c r="N2086" s="58"/>
    </row>
    <row r="2087" spans="14:14">
      <c r="N2087" s="58"/>
    </row>
    <row r="2088" spans="14:14">
      <c r="N2088" s="58"/>
    </row>
    <row r="2089" spans="14:14">
      <c r="N2089" s="58"/>
    </row>
    <row r="2090" spans="14:14">
      <c r="N2090" s="58"/>
    </row>
    <row r="2091" spans="14:14">
      <c r="N2091" s="58"/>
    </row>
    <row r="2092" spans="14:14">
      <c r="N2092" s="58"/>
    </row>
    <row r="2093" spans="14:14">
      <c r="N2093" s="58"/>
    </row>
    <row r="2094" spans="14:14">
      <c r="N2094" s="58"/>
    </row>
    <row r="2095" spans="14:14">
      <c r="N2095" s="58"/>
    </row>
    <row r="2096" spans="14:14">
      <c r="N2096" s="58"/>
    </row>
    <row r="2097" spans="14:14">
      <c r="N2097" s="58"/>
    </row>
    <row r="2098" spans="14:14">
      <c r="N2098" s="58"/>
    </row>
    <row r="2099" spans="14:14">
      <c r="N2099" s="58"/>
    </row>
    <row r="2100" spans="14:14">
      <c r="N2100" s="58"/>
    </row>
    <row r="2101" spans="14:14">
      <c r="N2101" s="58"/>
    </row>
    <row r="2102" spans="14:14">
      <c r="N2102" s="58"/>
    </row>
    <row r="2103" spans="14:14">
      <c r="N2103" s="58"/>
    </row>
    <row r="2104" spans="14:14">
      <c r="N2104" s="58"/>
    </row>
    <row r="2105" spans="14:14">
      <c r="N2105" s="58"/>
    </row>
    <row r="2106" spans="14:14">
      <c r="N2106" s="58"/>
    </row>
    <row r="2107" spans="14:14">
      <c r="N2107" s="58"/>
    </row>
    <row r="2108" spans="14:14">
      <c r="N2108" s="58"/>
    </row>
    <row r="2109" spans="14:14">
      <c r="N2109" s="58"/>
    </row>
    <row r="2110" spans="14:14">
      <c r="N2110" s="58"/>
    </row>
    <row r="2111" spans="14:14">
      <c r="N2111" s="58"/>
    </row>
    <row r="2112" spans="14:14">
      <c r="N2112" s="58"/>
    </row>
    <row r="2113" spans="14:14">
      <c r="N2113" s="58"/>
    </row>
    <row r="2114" spans="14:14">
      <c r="N2114" s="58"/>
    </row>
    <row r="2115" spans="14:14">
      <c r="N2115" s="58"/>
    </row>
    <row r="2116" spans="14:14">
      <c r="N2116" s="58"/>
    </row>
    <row r="2117" spans="14:14">
      <c r="N2117" s="58"/>
    </row>
    <row r="2118" spans="14:14">
      <c r="N2118" s="58"/>
    </row>
    <row r="2119" spans="14:14">
      <c r="N2119" s="58"/>
    </row>
    <row r="2120" spans="14:14">
      <c r="N2120" s="58"/>
    </row>
    <row r="2121" spans="14:14">
      <c r="N2121" s="58"/>
    </row>
    <row r="2122" spans="14:14">
      <c r="N2122" s="58"/>
    </row>
    <row r="2123" spans="14:14">
      <c r="N2123" s="58"/>
    </row>
    <row r="2124" spans="14:14">
      <c r="N2124" s="58"/>
    </row>
    <row r="2125" spans="14:14">
      <c r="N2125" s="58"/>
    </row>
    <row r="2126" spans="14:14">
      <c r="N2126" s="58"/>
    </row>
    <row r="2127" spans="14:14">
      <c r="N2127" s="58"/>
    </row>
    <row r="2128" spans="14:14">
      <c r="N2128" s="58"/>
    </row>
    <row r="2129" spans="14:14">
      <c r="N2129" s="58"/>
    </row>
    <row r="2130" spans="14:14">
      <c r="N2130" s="58"/>
    </row>
    <row r="2131" spans="14:14">
      <c r="N2131" s="58"/>
    </row>
    <row r="2132" spans="14:14">
      <c r="N2132" s="58"/>
    </row>
    <row r="2133" spans="14:14">
      <c r="N2133" s="58"/>
    </row>
    <row r="2134" spans="14:14">
      <c r="N2134" s="58"/>
    </row>
    <row r="2135" spans="14:14">
      <c r="N2135" s="58"/>
    </row>
    <row r="2136" spans="14:14">
      <c r="N2136" s="58"/>
    </row>
    <row r="2137" spans="14:14">
      <c r="N2137" s="58"/>
    </row>
    <row r="2138" spans="14:14">
      <c r="N2138" s="58"/>
    </row>
    <row r="2139" spans="14:14">
      <c r="N2139" s="58"/>
    </row>
    <row r="2140" spans="14:14">
      <c r="N2140" s="58"/>
    </row>
    <row r="2141" spans="14:14">
      <c r="N2141" s="58"/>
    </row>
    <row r="2142" spans="14:14">
      <c r="N2142" s="58"/>
    </row>
    <row r="2143" spans="14:14">
      <c r="N2143" s="58"/>
    </row>
    <row r="2144" spans="14:14">
      <c r="N2144" s="58"/>
    </row>
    <row r="2145" spans="14:14">
      <c r="N2145" s="58"/>
    </row>
    <row r="2146" spans="14:14">
      <c r="N2146" s="58"/>
    </row>
    <row r="2147" spans="14:14">
      <c r="N2147" s="58"/>
    </row>
    <row r="2148" spans="14:14">
      <c r="N2148" s="58"/>
    </row>
    <row r="2149" spans="14:14">
      <c r="N2149" s="58"/>
    </row>
    <row r="2150" spans="14:14">
      <c r="N2150" s="58"/>
    </row>
    <row r="2151" spans="14:14">
      <c r="N2151" s="58"/>
    </row>
    <row r="2152" spans="14:14">
      <c r="N2152" s="58"/>
    </row>
    <row r="2153" spans="14:14">
      <c r="N2153" s="58"/>
    </row>
    <row r="2154" spans="14:14">
      <c r="N2154" s="58"/>
    </row>
    <row r="2155" spans="14:14">
      <c r="N2155" s="58"/>
    </row>
    <row r="2156" spans="14:14">
      <c r="N2156" s="58"/>
    </row>
    <row r="2157" spans="14:14">
      <c r="N2157" s="58"/>
    </row>
    <row r="2158" spans="14:14">
      <c r="N2158" s="58"/>
    </row>
    <row r="2159" spans="14:14">
      <c r="N2159" s="58"/>
    </row>
    <row r="2160" spans="14:14">
      <c r="N2160" s="58"/>
    </row>
    <row r="2161" spans="14:14">
      <c r="N2161" s="58"/>
    </row>
    <row r="2162" spans="14:14">
      <c r="N2162" s="58"/>
    </row>
    <row r="2163" spans="14:14">
      <c r="N2163" s="58"/>
    </row>
    <row r="2164" spans="14:14">
      <c r="N2164" s="58"/>
    </row>
    <row r="2165" spans="14:14">
      <c r="N2165" s="58"/>
    </row>
    <row r="2166" spans="14:14">
      <c r="N2166" s="58"/>
    </row>
    <row r="2167" spans="14:14">
      <c r="N2167" s="58"/>
    </row>
    <row r="2168" spans="14:14">
      <c r="N2168" s="58"/>
    </row>
    <row r="2169" spans="14:14">
      <c r="N2169" s="58"/>
    </row>
    <row r="2170" spans="14:14">
      <c r="N2170" s="58"/>
    </row>
    <row r="2171" spans="14:14">
      <c r="N2171" s="58"/>
    </row>
    <row r="2172" spans="14:14">
      <c r="N2172" s="58"/>
    </row>
    <row r="2173" spans="14:14">
      <c r="N2173" s="58"/>
    </row>
    <row r="2174" spans="14:14">
      <c r="N2174" s="58"/>
    </row>
    <row r="2175" spans="14:14">
      <c r="N2175" s="58"/>
    </row>
    <row r="2176" spans="14:14">
      <c r="N2176" s="58"/>
    </row>
    <row r="2177" spans="14:14">
      <c r="N2177" s="58"/>
    </row>
    <row r="2178" spans="14:14">
      <c r="N2178" s="58"/>
    </row>
    <row r="2179" spans="14:14">
      <c r="N2179" s="58"/>
    </row>
    <row r="2180" spans="14:14">
      <c r="N2180" s="58"/>
    </row>
    <row r="2181" spans="14:14">
      <c r="N2181" s="58"/>
    </row>
    <row r="2182" spans="14:14">
      <c r="N2182" s="58"/>
    </row>
    <row r="2183" spans="14:14">
      <c r="N2183" s="58"/>
    </row>
    <row r="2184" spans="14:14">
      <c r="N2184" s="58"/>
    </row>
    <row r="2185" spans="14:14">
      <c r="N2185" s="58"/>
    </row>
    <row r="2186" spans="14:14">
      <c r="N2186" s="58"/>
    </row>
    <row r="2187" spans="14:14">
      <c r="N2187" s="58"/>
    </row>
    <row r="2188" spans="14:14">
      <c r="N2188" s="58"/>
    </row>
    <row r="2189" spans="14:14">
      <c r="N2189" s="58"/>
    </row>
    <row r="2190" spans="14:14">
      <c r="N2190" s="58"/>
    </row>
    <row r="2191" spans="14:14">
      <c r="N2191" s="58"/>
    </row>
    <row r="2192" spans="14:14">
      <c r="N2192" s="58"/>
    </row>
    <row r="2193" spans="14:14">
      <c r="N2193" s="58"/>
    </row>
    <row r="2194" spans="14:14">
      <c r="N2194" s="58"/>
    </row>
    <row r="2195" spans="14:14">
      <c r="N2195" s="58"/>
    </row>
    <row r="2196" spans="14:14">
      <c r="N2196" s="58"/>
    </row>
    <row r="2197" spans="14:14">
      <c r="N2197" s="58"/>
    </row>
    <row r="2198" spans="14:14">
      <c r="N2198" s="58"/>
    </row>
    <row r="2199" spans="14:14">
      <c r="N2199" s="58"/>
    </row>
    <row r="2200" spans="14:14">
      <c r="N2200" s="58"/>
    </row>
    <row r="2201" spans="14:14">
      <c r="N2201" s="58"/>
    </row>
    <row r="2202" spans="14:14">
      <c r="N2202" s="58"/>
    </row>
    <row r="2203" spans="14:14">
      <c r="N2203" s="58"/>
    </row>
    <row r="2204" spans="14:14">
      <c r="N2204" s="58"/>
    </row>
    <row r="2205" spans="14:14">
      <c r="N2205" s="58"/>
    </row>
    <row r="2206" spans="14:14">
      <c r="N2206" s="58"/>
    </row>
    <row r="2207" spans="14:14">
      <c r="N2207" s="58"/>
    </row>
    <row r="2208" spans="14:14">
      <c r="N2208" s="58"/>
    </row>
    <row r="2209" spans="14:14">
      <c r="N2209" s="58"/>
    </row>
    <row r="2210" spans="14:14">
      <c r="N2210" s="58"/>
    </row>
    <row r="2211" spans="14:14">
      <c r="N2211" s="58"/>
    </row>
    <row r="2212" spans="14:14">
      <c r="N2212" s="58"/>
    </row>
    <row r="2213" spans="14:14">
      <c r="N2213" s="58"/>
    </row>
    <row r="2214" spans="14:14">
      <c r="N2214" s="58"/>
    </row>
    <row r="2215" spans="14:14">
      <c r="N2215" s="58"/>
    </row>
    <row r="2216" spans="14:14">
      <c r="N2216" s="58"/>
    </row>
    <row r="2217" spans="14:14">
      <c r="N2217" s="58"/>
    </row>
    <row r="2218" spans="14:14">
      <c r="N2218" s="58"/>
    </row>
    <row r="2219" spans="14:14">
      <c r="N2219" s="58"/>
    </row>
    <row r="2220" spans="14:14">
      <c r="N2220" s="58"/>
    </row>
    <row r="2221" spans="14:14">
      <c r="N2221" s="58"/>
    </row>
    <row r="2222" spans="14:14">
      <c r="N2222" s="58"/>
    </row>
    <row r="2223" spans="14:14">
      <c r="N2223" s="58"/>
    </row>
    <row r="2224" spans="14:14">
      <c r="N2224" s="58"/>
    </row>
    <row r="2225" spans="14:14">
      <c r="N2225" s="58"/>
    </row>
    <row r="2226" spans="14:14">
      <c r="N2226" s="58"/>
    </row>
    <row r="2227" spans="14:14">
      <c r="N2227" s="58"/>
    </row>
    <row r="2228" spans="14:14">
      <c r="N2228" s="58"/>
    </row>
    <row r="2229" spans="14:14">
      <c r="N2229" s="58"/>
    </row>
    <row r="2230" spans="14:14">
      <c r="N2230" s="58"/>
    </row>
    <row r="2231" spans="14:14">
      <c r="N2231" s="58"/>
    </row>
    <row r="2232" spans="14:14">
      <c r="N2232" s="58"/>
    </row>
    <row r="2233" spans="14:14">
      <c r="N2233" s="58"/>
    </row>
    <row r="2234" spans="14:14">
      <c r="N2234" s="58"/>
    </row>
    <row r="2235" spans="14:14">
      <c r="N2235" s="58"/>
    </row>
    <row r="2236" spans="14:14">
      <c r="N2236" s="58"/>
    </row>
    <row r="2237" spans="14:14">
      <c r="N2237" s="58"/>
    </row>
    <row r="2238" spans="14:14">
      <c r="N2238" s="58"/>
    </row>
    <row r="2239" spans="14:14">
      <c r="N2239" s="58"/>
    </row>
    <row r="2240" spans="14:14">
      <c r="N2240" s="58"/>
    </row>
    <row r="2241" spans="14:14">
      <c r="N2241" s="58"/>
    </row>
    <row r="2242" spans="14:14">
      <c r="N2242" s="58"/>
    </row>
    <row r="2243" spans="14:14">
      <c r="N2243" s="58"/>
    </row>
    <row r="2244" spans="14:14">
      <c r="N2244" s="58"/>
    </row>
    <row r="2245" spans="14:14">
      <c r="N2245" s="58"/>
    </row>
    <row r="2246" spans="14:14">
      <c r="N2246" s="58"/>
    </row>
    <row r="2247" spans="14:14">
      <c r="N2247" s="58"/>
    </row>
    <row r="2248" spans="14:14">
      <c r="N2248" s="58"/>
    </row>
    <row r="2249" spans="14:14">
      <c r="N2249" s="58"/>
    </row>
    <row r="2250" spans="14:14">
      <c r="N2250" s="58"/>
    </row>
    <row r="2251" spans="14:14">
      <c r="N2251" s="58"/>
    </row>
    <row r="2252" spans="14:14">
      <c r="N2252" s="58"/>
    </row>
    <row r="2253" spans="14:14">
      <c r="N2253" s="58"/>
    </row>
    <row r="2254" spans="14:14">
      <c r="N2254" s="58"/>
    </row>
    <row r="2255" spans="14:14">
      <c r="N2255" s="58"/>
    </row>
    <row r="2256" spans="14:14">
      <c r="N2256" s="58"/>
    </row>
    <row r="2257" spans="14:14">
      <c r="N2257" s="58"/>
    </row>
    <row r="2258" spans="14:14">
      <c r="N2258" s="58"/>
    </row>
    <row r="2259" spans="14:14">
      <c r="N2259" s="58"/>
    </row>
    <row r="2260" spans="14:14">
      <c r="N2260" s="58"/>
    </row>
    <row r="2261" spans="14:14">
      <c r="N2261" s="58"/>
    </row>
    <row r="2262" spans="14:14">
      <c r="N2262" s="58"/>
    </row>
    <row r="2263" spans="14:14">
      <c r="N2263" s="58"/>
    </row>
    <row r="2264" spans="14:14">
      <c r="N2264" s="58"/>
    </row>
    <row r="2265" spans="14:14">
      <c r="N2265" s="58"/>
    </row>
    <row r="2266" spans="14:14">
      <c r="N2266" s="58"/>
    </row>
    <row r="2267" spans="14:14">
      <c r="N2267" s="58"/>
    </row>
    <row r="2268" spans="14:14">
      <c r="N2268" s="58"/>
    </row>
    <row r="2269" spans="14:14">
      <c r="N2269" s="58"/>
    </row>
    <row r="2270" spans="14:14">
      <c r="N2270" s="58"/>
    </row>
    <row r="2271" spans="14:14">
      <c r="N2271" s="58"/>
    </row>
    <row r="2272" spans="14:14">
      <c r="N2272" s="58"/>
    </row>
    <row r="2273" spans="14:14">
      <c r="N2273" s="58"/>
    </row>
    <row r="2274" spans="14:14">
      <c r="N2274" s="58"/>
    </row>
    <row r="2275" spans="14:14">
      <c r="N2275" s="58"/>
    </row>
    <row r="2276" spans="14:14">
      <c r="N2276" s="58"/>
    </row>
    <row r="2277" spans="14:14">
      <c r="N2277" s="58"/>
    </row>
    <row r="2278" spans="14:14">
      <c r="N2278" s="58"/>
    </row>
    <row r="2279" spans="14:14">
      <c r="N2279" s="58"/>
    </row>
    <row r="2280" spans="14:14">
      <c r="N2280" s="58"/>
    </row>
    <row r="2281" spans="14:14">
      <c r="N2281" s="58"/>
    </row>
    <row r="2282" spans="14:14">
      <c r="N2282" s="58"/>
    </row>
    <row r="2283" spans="14:14">
      <c r="N2283" s="58"/>
    </row>
    <row r="2284" spans="14:14">
      <c r="N2284" s="58"/>
    </row>
    <row r="2285" spans="14:14">
      <c r="N2285" s="58"/>
    </row>
    <row r="2286" spans="14:14">
      <c r="N2286" s="58"/>
    </row>
    <row r="2287" spans="14:14">
      <c r="N2287" s="58"/>
    </row>
    <row r="2288" spans="14:14">
      <c r="N2288" s="58"/>
    </row>
    <row r="2289" spans="14:14">
      <c r="N2289" s="58"/>
    </row>
    <row r="2290" spans="14:14">
      <c r="N2290" s="58"/>
    </row>
    <row r="2291" spans="14:14">
      <c r="N2291" s="58"/>
    </row>
    <row r="2292" spans="14:14">
      <c r="N2292" s="58"/>
    </row>
    <row r="2293" spans="14:14">
      <c r="N2293" s="58"/>
    </row>
    <row r="2294" spans="14:14">
      <c r="N2294" s="58"/>
    </row>
    <row r="2295" spans="14:14">
      <c r="N2295" s="58"/>
    </row>
    <row r="2296" spans="14:14">
      <c r="N2296" s="58"/>
    </row>
    <row r="2297" spans="14:14">
      <c r="N2297" s="58"/>
    </row>
    <row r="2298" spans="14:14">
      <c r="N2298" s="58"/>
    </row>
    <row r="2299" spans="14:14">
      <c r="N2299" s="58"/>
    </row>
    <row r="2300" spans="14:14">
      <c r="N2300" s="58"/>
    </row>
    <row r="2301" spans="14:14">
      <c r="N2301" s="58"/>
    </row>
    <row r="2302" spans="14:14">
      <c r="N2302" s="58"/>
    </row>
    <row r="2303" spans="14:14">
      <c r="N2303" s="58"/>
    </row>
    <row r="2304" spans="14:14">
      <c r="N2304" s="58"/>
    </row>
    <row r="2305" spans="14:14">
      <c r="N2305" s="58"/>
    </row>
    <row r="2306" spans="14:14">
      <c r="N2306" s="58"/>
    </row>
    <row r="2307" spans="14:14">
      <c r="N2307" s="58"/>
    </row>
    <row r="2308" spans="14:14">
      <c r="N2308" s="58"/>
    </row>
    <row r="2309" spans="14:14">
      <c r="N2309" s="58"/>
    </row>
    <row r="2310" spans="14:14">
      <c r="N2310" s="58"/>
    </row>
    <row r="2311" spans="14:14">
      <c r="N2311" s="58"/>
    </row>
    <row r="2312" spans="14:14">
      <c r="N2312" s="58"/>
    </row>
    <row r="2313" spans="14:14">
      <c r="N2313" s="58"/>
    </row>
    <row r="2314" spans="14:14">
      <c r="N2314" s="58"/>
    </row>
    <row r="2315" spans="14:14">
      <c r="N2315" s="58"/>
    </row>
    <row r="2316" spans="14:14">
      <c r="N2316" s="58"/>
    </row>
    <row r="2317" spans="14:14">
      <c r="N2317" s="58"/>
    </row>
    <row r="2318" spans="14:14">
      <c r="N2318" s="58"/>
    </row>
    <row r="2319" spans="14:14">
      <c r="N2319" s="58"/>
    </row>
    <row r="2320" spans="14:14">
      <c r="N2320" s="58"/>
    </row>
    <row r="2321" spans="14:14">
      <c r="N2321" s="58"/>
    </row>
    <row r="2322" spans="14:14">
      <c r="N2322" s="58"/>
    </row>
    <row r="2323" spans="14:14">
      <c r="N2323" s="58"/>
    </row>
    <row r="2324" spans="14:14">
      <c r="N2324" s="58"/>
    </row>
    <row r="2325" spans="14:14">
      <c r="N2325" s="58"/>
    </row>
    <row r="2326" spans="14:14">
      <c r="N2326" s="58"/>
    </row>
    <row r="2327" spans="14:14">
      <c r="N2327" s="58"/>
    </row>
    <row r="2328" spans="14:14">
      <c r="N2328" s="58"/>
    </row>
    <row r="2329" spans="14:14">
      <c r="N2329" s="58"/>
    </row>
    <row r="2330" spans="14:14">
      <c r="N2330" s="58"/>
    </row>
    <row r="2331" spans="14:14">
      <c r="N2331" s="58"/>
    </row>
    <row r="2332" spans="14:14">
      <c r="N2332" s="58"/>
    </row>
    <row r="2333" spans="14:14">
      <c r="N2333" s="58"/>
    </row>
    <row r="2334" spans="14:14">
      <c r="N2334" s="58"/>
    </row>
    <row r="2335" spans="14:14">
      <c r="N2335" s="58"/>
    </row>
    <row r="2336" spans="14:14">
      <c r="N2336" s="58"/>
    </row>
    <row r="2337" spans="14:14">
      <c r="N2337" s="58"/>
    </row>
    <row r="2338" spans="14:14">
      <c r="N2338" s="58"/>
    </row>
    <row r="2339" spans="14:14">
      <c r="N2339" s="58"/>
    </row>
    <row r="2340" spans="14:14">
      <c r="N2340" s="58"/>
    </row>
    <row r="2341" spans="14:14">
      <c r="N2341" s="58"/>
    </row>
    <row r="2342" spans="14:14">
      <c r="N2342" s="58"/>
    </row>
    <row r="2343" spans="14:14">
      <c r="N2343" s="58"/>
    </row>
    <row r="2344" spans="14:14">
      <c r="N2344" s="58"/>
    </row>
    <row r="2345" spans="14:14">
      <c r="N2345" s="58"/>
    </row>
    <row r="2346" spans="14:14">
      <c r="N2346" s="58"/>
    </row>
    <row r="2347" spans="14:14">
      <c r="N2347" s="58"/>
    </row>
    <row r="2348" spans="14:14">
      <c r="N2348" s="58"/>
    </row>
    <row r="2349" spans="14:14">
      <c r="N2349" s="58"/>
    </row>
    <row r="2350" spans="14:14">
      <c r="N2350" s="58"/>
    </row>
    <row r="2351" spans="14:14">
      <c r="N2351" s="58"/>
    </row>
    <row r="2352" spans="14:14">
      <c r="N2352" s="58"/>
    </row>
    <row r="2353" spans="14:14">
      <c r="N2353" s="58"/>
    </row>
    <row r="2354" spans="14:14">
      <c r="N2354" s="58"/>
    </row>
    <row r="2355" spans="14:14">
      <c r="N2355" s="58"/>
    </row>
    <row r="2356" spans="14:14">
      <c r="N2356" s="58"/>
    </row>
    <row r="2357" spans="14:14">
      <c r="N2357" s="58"/>
    </row>
    <row r="2358" spans="14:14">
      <c r="N2358" s="58"/>
    </row>
    <row r="2359" spans="14:14">
      <c r="N2359" s="58"/>
    </row>
    <row r="2360" spans="14:14">
      <c r="N2360" s="58"/>
    </row>
    <row r="2361" spans="14:14">
      <c r="N2361" s="58"/>
    </row>
    <row r="2362" spans="14:14">
      <c r="N2362" s="58"/>
    </row>
    <row r="2363" spans="14:14">
      <c r="N2363" s="58"/>
    </row>
    <row r="2364" spans="14:14">
      <c r="N2364" s="58"/>
    </row>
    <row r="2365" spans="14:14">
      <c r="N2365" s="58"/>
    </row>
    <row r="2366" spans="14:14">
      <c r="N2366" s="58"/>
    </row>
    <row r="2367" spans="14:14">
      <c r="N2367" s="58"/>
    </row>
    <row r="2368" spans="14:14">
      <c r="N2368" s="58"/>
    </row>
    <row r="2369" spans="14:14">
      <c r="N2369" s="58"/>
    </row>
    <row r="2370" spans="14:14">
      <c r="N2370" s="58"/>
    </row>
    <row r="2371" spans="14:14">
      <c r="N2371" s="58"/>
    </row>
    <row r="2372" spans="14:14">
      <c r="N2372" s="58"/>
    </row>
    <row r="2373" spans="14:14">
      <c r="N2373" s="58"/>
    </row>
    <row r="2374" spans="14:14">
      <c r="N2374" s="58"/>
    </row>
    <row r="2375" spans="14:14">
      <c r="N2375" s="58"/>
    </row>
    <row r="2376" spans="14:14">
      <c r="N2376" s="58"/>
    </row>
    <row r="2377" spans="14:14">
      <c r="N2377" s="58"/>
    </row>
    <row r="2378" spans="14:14">
      <c r="N2378" s="58"/>
    </row>
    <row r="2379" spans="14:14">
      <c r="N2379" s="58"/>
    </row>
    <row r="2380" spans="14:14">
      <c r="N2380" s="58"/>
    </row>
    <row r="2381" spans="14:14">
      <c r="N2381" s="58"/>
    </row>
    <row r="2382" spans="14:14">
      <c r="N2382" s="58"/>
    </row>
    <row r="2383" spans="14:14">
      <c r="N2383" s="58"/>
    </row>
    <row r="2384" spans="14:14">
      <c r="N2384" s="58"/>
    </row>
    <row r="2385" spans="14:14">
      <c r="N2385" s="58"/>
    </row>
    <row r="2386" spans="14:14">
      <c r="N2386" s="58"/>
    </row>
    <row r="2387" spans="14:14">
      <c r="N2387" s="58"/>
    </row>
    <row r="2388" spans="14:14">
      <c r="N2388" s="58"/>
    </row>
    <row r="2389" spans="14:14">
      <c r="N2389" s="58"/>
    </row>
    <row r="2390" spans="14:14">
      <c r="N2390" s="58"/>
    </row>
    <row r="2391" spans="14:14">
      <c r="N2391" s="58"/>
    </row>
    <row r="2392" spans="14:14">
      <c r="N2392" s="58"/>
    </row>
    <row r="2393" spans="14:14">
      <c r="N2393" s="58"/>
    </row>
    <row r="2394" spans="14:14">
      <c r="N2394" s="58"/>
    </row>
    <row r="2395" spans="14:14">
      <c r="N2395" s="58"/>
    </row>
    <row r="2396" spans="14:14">
      <c r="N2396" s="58"/>
    </row>
    <row r="2397" spans="14:14">
      <c r="N2397" s="58"/>
    </row>
    <row r="2398" spans="14:14">
      <c r="N2398" s="58"/>
    </row>
    <row r="2399" spans="14:14">
      <c r="N2399" s="58"/>
    </row>
    <row r="2400" spans="14:14">
      <c r="N2400" s="58"/>
    </row>
    <row r="2401" spans="14:14">
      <c r="N2401" s="58"/>
    </row>
    <row r="2402" spans="14:14">
      <c r="N2402" s="58"/>
    </row>
    <row r="2403" spans="14:14">
      <c r="N2403" s="58"/>
    </row>
    <row r="2404" spans="14:14">
      <c r="N2404" s="58"/>
    </row>
    <row r="2405" spans="14:14">
      <c r="N2405" s="58"/>
    </row>
    <row r="2406" spans="14:14">
      <c r="N2406" s="58"/>
    </row>
    <row r="2407" spans="14:14">
      <c r="N2407" s="58"/>
    </row>
    <row r="2408" spans="14:14">
      <c r="N2408" s="58"/>
    </row>
    <row r="2409" spans="14:14">
      <c r="N2409" s="58"/>
    </row>
    <row r="2410" spans="14:14">
      <c r="N2410" s="58"/>
    </row>
    <row r="2411" spans="14:14">
      <c r="N2411" s="58"/>
    </row>
    <row r="2412" spans="14:14">
      <c r="N2412" s="58"/>
    </row>
    <row r="2413" spans="14:14">
      <c r="N2413" s="58"/>
    </row>
    <row r="2414" spans="14:14">
      <c r="N2414" s="58"/>
    </row>
    <row r="2415" spans="14:14">
      <c r="N2415" s="58"/>
    </row>
    <row r="2416" spans="14:14">
      <c r="N2416" s="58"/>
    </row>
    <row r="2417" spans="14:14">
      <c r="N2417" s="58"/>
    </row>
    <row r="2418" spans="14:14">
      <c r="N2418" s="58"/>
    </row>
    <row r="2419" spans="14:14">
      <c r="N2419" s="58"/>
    </row>
    <row r="2420" spans="14:14">
      <c r="N2420" s="58"/>
    </row>
    <row r="2421" spans="14:14">
      <c r="N2421" s="58"/>
    </row>
    <row r="2422" spans="14:14">
      <c r="N2422" s="58"/>
    </row>
    <row r="2423" spans="14:14">
      <c r="N2423" s="58"/>
    </row>
    <row r="2424" spans="14:14">
      <c r="N2424" s="58"/>
    </row>
    <row r="2425" spans="14:14">
      <c r="N2425" s="58"/>
    </row>
    <row r="2426" spans="14:14">
      <c r="N2426" s="58"/>
    </row>
    <row r="2427" spans="14:14">
      <c r="N2427" s="58"/>
    </row>
    <row r="2428" spans="14:14">
      <c r="N2428" s="58"/>
    </row>
    <row r="2429" spans="14:14">
      <c r="N2429" s="58"/>
    </row>
    <row r="2430" spans="14:14">
      <c r="N2430" s="58"/>
    </row>
    <row r="2431" spans="14:14">
      <c r="N2431" s="58"/>
    </row>
    <row r="2432" spans="14:14">
      <c r="N2432" s="58"/>
    </row>
    <row r="2433" spans="14:14">
      <c r="N2433" s="58"/>
    </row>
    <row r="2434" spans="14:14">
      <c r="N2434" s="58"/>
    </row>
    <row r="2435" spans="14:14">
      <c r="N2435" s="58"/>
    </row>
    <row r="2436" spans="14:14">
      <c r="N2436" s="58"/>
    </row>
    <row r="2437" spans="14:14">
      <c r="N2437" s="58"/>
    </row>
    <row r="2438" spans="14:14">
      <c r="N2438" s="58"/>
    </row>
    <row r="2439" spans="14:14">
      <c r="N2439" s="58"/>
    </row>
    <row r="2440" spans="14:14">
      <c r="N2440" s="58"/>
    </row>
    <row r="2441" spans="14:14">
      <c r="N2441" s="58"/>
    </row>
    <row r="2442" spans="14:14">
      <c r="N2442" s="58"/>
    </row>
    <row r="2443" spans="14:14">
      <c r="N2443" s="58"/>
    </row>
    <row r="2444" spans="14:14">
      <c r="N2444" s="58"/>
    </row>
    <row r="2445" spans="14:14">
      <c r="N2445" s="58"/>
    </row>
    <row r="2446" spans="14:14">
      <c r="N2446" s="58"/>
    </row>
    <row r="2447" spans="14:14">
      <c r="N2447" s="58"/>
    </row>
    <row r="2448" spans="14:14">
      <c r="N2448" s="58"/>
    </row>
    <row r="2449" spans="14:14">
      <c r="N2449" s="58"/>
    </row>
    <row r="2450" spans="14:14">
      <c r="N2450" s="58"/>
    </row>
    <row r="2451" spans="14:14">
      <c r="N2451" s="58"/>
    </row>
    <row r="2452" spans="14:14">
      <c r="N2452" s="58"/>
    </row>
    <row r="2453" spans="14:14">
      <c r="N2453" s="58"/>
    </row>
    <row r="2454" spans="14:14">
      <c r="N2454" s="58"/>
    </row>
    <row r="2455" spans="14:14">
      <c r="N2455" s="58"/>
    </row>
    <row r="2456" spans="14:14">
      <c r="N2456" s="58"/>
    </row>
    <row r="2457" spans="14:14">
      <c r="N2457" s="58"/>
    </row>
    <row r="2458" spans="14:14">
      <c r="N2458" s="58"/>
    </row>
    <row r="2459" spans="14:14">
      <c r="N2459" s="58"/>
    </row>
    <row r="2460" spans="14:14">
      <c r="N2460" s="58"/>
    </row>
    <row r="2461" spans="14:14">
      <c r="N2461" s="58"/>
    </row>
    <row r="2462" spans="14:14">
      <c r="N2462" s="58"/>
    </row>
    <row r="2463" spans="14:14">
      <c r="N2463" s="58"/>
    </row>
    <row r="2464" spans="14:14">
      <c r="N2464" s="58"/>
    </row>
    <row r="2465" spans="14:14">
      <c r="N2465" s="58"/>
    </row>
    <row r="2466" spans="14:14">
      <c r="N2466" s="58"/>
    </row>
    <row r="2467" spans="14:14">
      <c r="N2467" s="58"/>
    </row>
    <row r="2468" spans="14:14">
      <c r="N2468" s="58"/>
    </row>
    <row r="2469" spans="14:14">
      <c r="N2469" s="58"/>
    </row>
    <row r="2470" spans="14:14">
      <c r="N2470" s="58"/>
    </row>
    <row r="2471" spans="14:14">
      <c r="N2471" s="58"/>
    </row>
    <row r="2472" spans="14:14">
      <c r="N2472" s="58"/>
    </row>
    <row r="2473" spans="14:14">
      <c r="N2473" s="58"/>
    </row>
    <row r="2474" spans="14:14">
      <c r="N2474" s="58"/>
    </row>
    <row r="2475" spans="14:14">
      <c r="N2475" s="58"/>
    </row>
    <row r="2476" spans="14:14">
      <c r="N2476" s="58"/>
    </row>
    <row r="2477" spans="14:14">
      <c r="N2477" s="58"/>
    </row>
    <row r="2478" spans="14:14">
      <c r="N2478" s="58"/>
    </row>
    <row r="2479" spans="14:14">
      <c r="N2479" s="58"/>
    </row>
    <row r="2480" spans="14:14">
      <c r="N2480" s="58"/>
    </row>
    <row r="2481" spans="14:14">
      <c r="N2481" s="58"/>
    </row>
    <row r="2482" spans="14:14">
      <c r="N2482" s="58"/>
    </row>
    <row r="2483" spans="14:14">
      <c r="N2483" s="58"/>
    </row>
    <row r="2484" spans="14:14">
      <c r="N2484" s="58"/>
    </row>
    <row r="2485" spans="14:14">
      <c r="N2485" s="58"/>
    </row>
    <row r="2486" spans="14:14">
      <c r="N2486" s="58"/>
    </row>
    <row r="2487" spans="14:14">
      <c r="N2487" s="58"/>
    </row>
    <row r="2488" spans="14:14">
      <c r="N2488" s="58"/>
    </row>
    <row r="2489" spans="14:14">
      <c r="N2489" s="58"/>
    </row>
    <row r="2490" spans="14:14">
      <c r="N2490" s="58"/>
    </row>
    <row r="2491" spans="14:14">
      <c r="N2491" s="58"/>
    </row>
    <row r="2492" spans="14:14">
      <c r="N2492" s="58"/>
    </row>
    <row r="2493" spans="14:14">
      <c r="N2493" s="58"/>
    </row>
    <row r="2494" spans="14:14">
      <c r="N2494" s="58"/>
    </row>
    <row r="2495" spans="14:14">
      <c r="N2495" s="58"/>
    </row>
    <row r="2496" spans="14:14">
      <c r="N2496" s="58"/>
    </row>
    <row r="2497" spans="14:14">
      <c r="N2497" s="58"/>
    </row>
    <row r="2498" spans="14:14">
      <c r="N2498" s="58"/>
    </row>
    <row r="2499" spans="14:14">
      <c r="N2499" s="58"/>
    </row>
    <row r="2500" spans="14:14">
      <c r="N2500" s="58"/>
    </row>
    <row r="2501" spans="14:14">
      <c r="N2501" s="58"/>
    </row>
    <row r="2502" spans="14:14">
      <c r="N2502" s="58"/>
    </row>
    <row r="2503" spans="14:14">
      <c r="N2503" s="58"/>
    </row>
    <row r="2504" spans="14:14">
      <c r="N2504" s="58"/>
    </row>
    <row r="2505" spans="14:14">
      <c r="N2505" s="58"/>
    </row>
    <row r="2506" spans="14:14">
      <c r="N2506" s="58"/>
    </row>
    <row r="2507" spans="14:14">
      <c r="N2507" s="58"/>
    </row>
    <row r="2508" spans="14:14">
      <c r="N2508" s="58"/>
    </row>
    <row r="2509" spans="14:14">
      <c r="N2509" s="58"/>
    </row>
    <row r="2510" spans="14:14">
      <c r="N2510" s="58"/>
    </row>
    <row r="2511" spans="14:14">
      <c r="N2511" s="58"/>
    </row>
    <row r="2512" spans="14:14">
      <c r="N2512" s="58"/>
    </row>
    <row r="2513" spans="14:14">
      <c r="N2513" s="58"/>
    </row>
    <row r="2514" spans="14:14">
      <c r="N2514" s="58"/>
    </row>
    <row r="2515" spans="14:14">
      <c r="N2515" s="58"/>
    </row>
    <row r="2516" spans="14:14">
      <c r="N2516" s="58"/>
    </row>
    <row r="2517" spans="14:14">
      <c r="N2517" s="58"/>
    </row>
    <row r="2518" spans="14:14">
      <c r="N2518" s="58"/>
    </row>
    <row r="2519" spans="14:14">
      <c r="N2519" s="58"/>
    </row>
    <row r="2520" spans="14:14">
      <c r="N2520" s="58"/>
    </row>
    <row r="2521" spans="14:14">
      <c r="N2521" s="58"/>
    </row>
    <row r="2522" spans="14:14">
      <c r="N2522" s="58"/>
    </row>
    <row r="2523" spans="14:14">
      <c r="N2523" s="58"/>
    </row>
    <row r="2524" spans="14:14">
      <c r="N2524" s="58"/>
    </row>
    <row r="2525" spans="14:14">
      <c r="N2525" s="58"/>
    </row>
    <row r="2526" spans="14:14">
      <c r="N2526" s="58"/>
    </row>
    <row r="2527" spans="14:14">
      <c r="N2527" s="58"/>
    </row>
    <row r="2528" spans="14:14">
      <c r="N2528" s="58"/>
    </row>
    <row r="2529" spans="14:14">
      <c r="N2529" s="58"/>
    </row>
    <row r="2530" spans="14:14">
      <c r="N2530" s="58"/>
    </row>
    <row r="2531" spans="14:14">
      <c r="N2531" s="58"/>
    </row>
    <row r="2532" spans="14:14">
      <c r="N2532" s="58"/>
    </row>
    <row r="2533" spans="14:14">
      <c r="N2533" s="58"/>
    </row>
    <row r="2534" spans="14:14">
      <c r="N2534" s="58"/>
    </row>
    <row r="2535" spans="14:14">
      <c r="N2535" s="58"/>
    </row>
    <row r="2536" spans="14:14">
      <c r="N2536" s="58"/>
    </row>
    <row r="2537" spans="14:14">
      <c r="N2537" s="58"/>
    </row>
    <row r="2538" spans="14:14">
      <c r="N2538" s="58"/>
    </row>
    <row r="2539" spans="14:14">
      <c r="N2539" s="58"/>
    </row>
    <row r="2540" spans="14:14">
      <c r="N2540" s="58"/>
    </row>
    <row r="2541" spans="14:14">
      <c r="N2541" s="58"/>
    </row>
    <row r="2542" spans="14:14">
      <c r="N2542" s="58"/>
    </row>
    <row r="2543" spans="14:14">
      <c r="N2543" s="58"/>
    </row>
    <row r="2544" spans="14:14">
      <c r="N2544" s="58"/>
    </row>
    <row r="2545" spans="14:14">
      <c r="N2545" s="58"/>
    </row>
    <row r="2546" spans="14:14">
      <c r="N2546" s="58"/>
    </row>
    <row r="2547" spans="14:14">
      <c r="N2547" s="58"/>
    </row>
    <row r="2548" spans="14:14">
      <c r="N2548" s="58"/>
    </row>
    <row r="2549" spans="14:14">
      <c r="N2549" s="58"/>
    </row>
    <row r="2550" spans="14:14">
      <c r="N2550" s="58"/>
    </row>
    <row r="2551" spans="14:14">
      <c r="N2551" s="58"/>
    </row>
    <row r="2552" spans="14:14">
      <c r="N2552" s="58"/>
    </row>
    <row r="2553" spans="14:14">
      <c r="N2553" s="58"/>
    </row>
    <row r="2554" spans="14:14">
      <c r="N2554" s="58"/>
    </row>
    <row r="2555" spans="14:14">
      <c r="N2555" s="58"/>
    </row>
    <row r="2556" spans="14:14">
      <c r="N2556" s="58"/>
    </row>
    <row r="2557" spans="14:14">
      <c r="N2557" s="58"/>
    </row>
    <row r="2558" spans="14:14">
      <c r="N2558" s="58"/>
    </row>
    <row r="2559" spans="14:14">
      <c r="N2559" s="58"/>
    </row>
    <row r="2560" spans="14:14">
      <c r="N2560" s="58"/>
    </row>
    <row r="2561" spans="14:14">
      <c r="N2561" s="58"/>
    </row>
    <row r="2562" spans="14:14">
      <c r="N2562" s="58"/>
    </row>
    <row r="2563" spans="14:14">
      <c r="N2563" s="58"/>
    </row>
    <row r="2564" spans="14:14">
      <c r="N2564" s="58"/>
    </row>
    <row r="2565" spans="14:14">
      <c r="N2565" s="58"/>
    </row>
    <row r="2566" spans="14:14">
      <c r="N2566" s="58"/>
    </row>
    <row r="2567" spans="14:14">
      <c r="N2567" s="58"/>
    </row>
    <row r="2568" spans="14:14">
      <c r="N2568" s="58"/>
    </row>
    <row r="2569" spans="14:14">
      <c r="N2569" s="58"/>
    </row>
    <row r="2570" spans="14:14">
      <c r="N2570" s="58"/>
    </row>
    <row r="2571" spans="14:14">
      <c r="N2571" s="58"/>
    </row>
    <row r="2572" spans="14:14">
      <c r="N2572" s="58"/>
    </row>
    <row r="2573" spans="14:14">
      <c r="N2573" s="58"/>
    </row>
    <row r="2574" spans="14:14">
      <c r="N2574" s="58"/>
    </row>
    <row r="2575" spans="14:14">
      <c r="N2575" s="58"/>
    </row>
    <row r="2576" spans="14:14">
      <c r="N2576" s="58"/>
    </row>
    <row r="2577" spans="14:14">
      <c r="N2577" s="58"/>
    </row>
    <row r="2578" spans="14:14">
      <c r="N2578" s="58"/>
    </row>
    <row r="2579" spans="14:14">
      <c r="N2579" s="58"/>
    </row>
    <row r="2580" spans="14:14">
      <c r="N2580" s="58"/>
    </row>
    <row r="2581" spans="14:14">
      <c r="N2581" s="58"/>
    </row>
    <row r="2582" spans="14:14">
      <c r="N2582" s="58"/>
    </row>
    <row r="2583" spans="14:14">
      <c r="N2583" s="58"/>
    </row>
    <row r="2584" spans="14:14">
      <c r="N2584" s="58"/>
    </row>
    <row r="2585" spans="14:14">
      <c r="N2585" s="58"/>
    </row>
    <row r="2586" spans="14:14">
      <c r="N2586" s="58"/>
    </row>
    <row r="2587" spans="14:14">
      <c r="N2587" s="58"/>
    </row>
    <row r="2588" spans="14:14">
      <c r="N2588" s="58"/>
    </row>
    <row r="2589" spans="14:14">
      <c r="N2589" s="58"/>
    </row>
    <row r="2590" spans="14:14">
      <c r="N2590" s="58"/>
    </row>
    <row r="2591" spans="14:14">
      <c r="N2591" s="58"/>
    </row>
    <row r="2592" spans="14:14">
      <c r="N2592" s="58"/>
    </row>
    <row r="2593" spans="14:14">
      <c r="N2593" s="58"/>
    </row>
    <row r="2594" spans="14:14">
      <c r="N2594" s="58"/>
    </row>
    <row r="2595" spans="14:14">
      <c r="N2595" s="58"/>
    </row>
    <row r="2596" spans="14:14">
      <c r="N2596" s="58"/>
    </row>
    <row r="2597" spans="14:14">
      <c r="N2597" s="58"/>
    </row>
    <row r="2598" spans="14:14">
      <c r="N2598" s="58"/>
    </row>
    <row r="2599" spans="14:14">
      <c r="N2599" s="58"/>
    </row>
    <row r="2600" spans="14:14">
      <c r="N2600" s="58"/>
    </row>
    <row r="2601" spans="14:14">
      <c r="N2601" s="58"/>
    </row>
    <row r="2602" spans="14:14">
      <c r="N2602" s="58"/>
    </row>
    <row r="2603" spans="14:14">
      <c r="N2603" s="58"/>
    </row>
    <row r="2604" spans="14:14">
      <c r="N2604" s="58"/>
    </row>
    <row r="2605" spans="14:14">
      <c r="N2605" s="58"/>
    </row>
    <row r="2606" spans="14:14">
      <c r="N2606" s="58"/>
    </row>
    <row r="2607" spans="14:14">
      <c r="N2607" s="58"/>
    </row>
    <row r="2608" spans="14:14">
      <c r="N2608" s="58"/>
    </row>
    <row r="2609" spans="14:14">
      <c r="N2609" s="58"/>
    </row>
    <row r="2610" spans="14:14">
      <c r="N2610" s="58"/>
    </row>
    <row r="2611" spans="14:14">
      <c r="N2611" s="58"/>
    </row>
    <row r="2612" spans="14:14">
      <c r="N2612" s="58"/>
    </row>
    <row r="2613" spans="14:14">
      <c r="N2613" s="58"/>
    </row>
    <row r="2614" spans="14:14">
      <c r="N2614" s="58"/>
    </row>
    <row r="2615" spans="14:14">
      <c r="N2615" s="58"/>
    </row>
    <row r="2616" spans="14:14">
      <c r="N2616" s="58"/>
    </row>
    <row r="2617" spans="14:14">
      <c r="N2617" s="58"/>
    </row>
    <row r="2618" spans="14:14">
      <c r="N2618" s="58"/>
    </row>
    <row r="2619" spans="14:14">
      <c r="N2619" s="58"/>
    </row>
    <row r="2620" spans="14:14">
      <c r="N2620" s="58"/>
    </row>
    <row r="2621" spans="14:14">
      <c r="N2621" s="58"/>
    </row>
    <row r="2622" spans="14:14">
      <c r="N2622" s="58"/>
    </row>
    <row r="2623" spans="14:14">
      <c r="N2623" s="58"/>
    </row>
    <row r="2624" spans="14:14">
      <c r="N2624" s="58"/>
    </row>
    <row r="2625" spans="14:14">
      <c r="N2625" s="58"/>
    </row>
    <row r="2626" spans="14:14">
      <c r="N2626" s="58"/>
    </row>
    <row r="2627" spans="14:14">
      <c r="N2627" s="58"/>
    </row>
    <row r="2628" spans="14:14">
      <c r="N2628" s="58"/>
    </row>
    <row r="2629" spans="14:14">
      <c r="N2629" s="58"/>
    </row>
    <row r="2630" spans="14:14">
      <c r="N2630" s="58"/>
    </row>
    <row r="2631" spans="14:14">
      <c r="N2631" s="58"/>
    </row>
    <row r="2632" spans="14:14">
      <c r="N2632" s="58"/>
    </row>
    <row r="2633" spans="14:14">
      <c r="N2633" s="58"/>
    </row>
    <row r="2634" spans="14:14">
      <c r="N2634" s="58"/>
    </row>
    <row r="2635" spans="14:14">
      <c r="N2635" s="58"/>
    </row>
    <row r="2636" spans="14:14">
      <c r="N2636" s="58"/>
    </row>
    <row r="2637" spans="14:14">
      <c r="N2637" s="58"/>
    </row>
    <row r="2638" spans="14:14">
      <c r="N2638" s="58"/>
    </row>
    <row r="2639" spans="14:14">
      <c r="N2639" s="58"/>
    </row>
    <row r="2640" spans="14:14">
      <c r="N2640" s="58"/>
    </row>
    <row r="2641" spans="14:14">
      <c r="N2641" s="58"/>
    </row>
    <row r="2642" spans="14:14">
      <c r="N2642" s="58"/>
    </row>
    <row r="2643" spans="14:14">
      <c r="N2643" s="58"/>
    </row>
    <row r="2644" spans="14:14">
      <c r="N2644" s="58"/>
    </row>
    <row r="2645" spans="14:14">
      <c r="N2645" s="58"/>
    </row>
    <row r="2646" spans="14:14">
      <c r="N2646" s="58"/>
    </row>
    <row r="2647" spans="14:14">
      <c r="N2647" s="58"/>
    </row>
    <row r="2648" spans="14:14">
      <c r="N2648" s="58"/>
    </row>
    <row r="2649" spans="14:14">
      <c r="N2649" s="58"/>
    </row>
    <row r="2650" spans="14:14">
      <c r="N2650" s="58"/>
    </row>
    <row r="2651" spans="14:14">
      <c r="N2651" s="58"/>
    </row>
    <row r="2652" spans="14:14">
      <c r="N2652" s="58"/>
    </row>
    <row r="2653" spans="14:14">
      <c r="N2653" s="58"/>
    </row>
    <row r="2654" spans="14:14">
      <c r="N2654" s="58"/>
    </row>
    <row r="2655" spans="14:14">
      <c r="N2655" s="58"/>
    </row>
    <row r="2656" spans="14:14">
      <c r="N2656" s="58"/>
    </row>
    <row r="2657" spans="14:14">
      <c r="N2657" s="58"/>
    </row>
    <row r="2658" spans="14:14">
      <c r="N2658" s="58"/>
    </row>
    <row r="2659" spans="14:14">
      <c r="N2659" s="58"/>
    </row>
    <row r="2660" spans="14:14">
      <c r="N2660" s="58"/>
    </row>
    <row r="2661" spans="14:14">
      <c r="N2661" s="58"/>
    </row>
    <row r="2662" spans="14:14">
      <c r="N2662" s="58"/>
    </row>
    <row r="2663" spans="14:14">
      <c r="N2663" s="58"/>
    </row>
    <row r="2664" spans="14:14">
      <c r="N2664" s="58"/>
    </row>
    <row r="2665" spans="14:14">
      <c r="N2665" s="58"/>
    </row>
    <row r="2666" spans="14:14">
      <c r="N2666" s="58"/>
    </row>
    <row r="2667" spans="14:14">
      <c r="N2667" s="58"/>
    </row>
    <row r="2668" spans="14:14">
      <c r="N2668" s="58"/>
    </row>
    <row r="2669" spans="14:14">
      <c r="N2669" s="58"/>
    </row>
    <row r="2670" spans="14:14">
      <c r="N2670" s="58"/>
    </row>
    <row r="2671" spans="14:14">
      <c r="N2671" s="58"/>
    </row>
    <row r="2672" spans="14:14">
      <c r="N2672" s="58"/>
    </row>
    <row r="2673" spans="14:14">
      <c r="N2673" s="58"/>
    </row>
    <row r="2674" spans="14:14">
      <c r="N2674" s="58"/>
    </row>
    <row r="2675" spans="14:14">
      <c r="N2675" s="58"/>
    </row>
    <row r="2676" spans="14:14">
      <c r="N2676" s="58"/>
    </row>
    <row r="2677" spans="14:14">
      <c r="N2677" s="58"/>
    </row>
    <row r="2678" spans="14:14">
      <c r="N2678" s="58"/>
    </row>
    <row r="2679" spans="14:14">
      <c r="N2679" s="58"/>
    </row>
    <row r="2680" spans="14:14">
      <c r="N2680" s="58"/>
    </row>
    <row r="2681" spans="14:14">
      <c r="N2681" s="58"/>
    </row>
    <row r="2682" spans="14:14">
      <c r="N2682" s="58"/>
    </row>
    <row r="2683" spans="14:14">
      <c r="N2683" s="58"/>
    </row>
    <row r="2684" spans="14:14">
      <c r="N2684" s="58"/>
    </row>
    <row r="2685" spans="14:14">
      <c r="N2685" s="58"/>
    </row>
    <row r="2686" spans="14:14">
      <c r="N2686" s="58"/>
    </row>
    <row r="2687" spans="14:14">
      <c r="N2687" s="58"/>
    </row>
    <row r="2688" spans="14:14">
      <c r="N2688" s="58"/>
    </row>
    <row r="2689" spans="14:14">
      <c r="N2689" s="58"/>
    </row>
    <row r="2690" spans="14:14">
      <c r="N2690" s="58"/>
    </row>
    <row r="2691" spans="14:14">
      <c r="N2691" s="58"/>
    </row>
    <row r="2692" spans="14:14">
      <c r="N2692" s="58"/>
    </row>
    <row r="2693" spans="14:14">
      <c r="N2693" s="58"/>
    </row>
    <row r="2694" spans="14:14">
      <c r="N2694" s="58"/>
    </row>
    <row r="2695" spans="14:14">
      <c r="N2695" s="58"/>
    </row>
    <row r="2696" spans="14:14">
      <c r="N2696" s="58"/>
    </row>
    <row r="2697" spans="14:14">
      <c r="N2697" s="58"/>
    </row>
    <row r="2698" spans="14:14">
      <c r="N2698" s="58"/>
    </row>
    <row r="2699" spans="14:14">
      <c r="N2699" s="58"/>
    </row>
    <row r="2700" spans="14:14">
      <c r="N2700" s="58"/>
    </row>
    <row r="2701" spans="14:14">
      <c r="N2701" s="58"/>
    </row>
    <row r="2702" spans="14:14">
      <c r="N2702" s="58"/>
    </row>
    <row r="2703" spans="14:14">
      <c r="N2703" s="58"/>
    </row>
    <row r="2704" spans="14:14">
      <c r="N2704" s="58"/>
    </row>
    <row r="2705" spans="14:14">
      <c r="N2705" s="58"/>
    </row>
    <row r="2706" spans="14:14">
      <c r="N2706" s="58"/>
    </row>
    <row r="2707" spans="14:14">
      <c r="N2707" s="58"/>
    </row>
    <row r="2708" spans="14:14">
      <c r="N2708" s="58"/>
    </row>
    <row r="2709" spans="14:14">
      <c r="N2709" s="58"/>
    </row>
    <row r="2710" spans="14:14">
      <c r="N2710" s="58"/>
    </row>
    <row r="2711" spans="14:14">
      <c r="N2711" s="58"/>
    </row>
    <row r="2712" spans="14:14">
      <c r="N2712" s="58"/>
    </row>
    <row r="2713" spans="14:14">
      <c r="N2713" s="58"/>
    </row>
    <row r="2714" spans="14:14">
      <c r="N2714" s="58"/>
    </row>
    <row r="2715" spans="14:14">
      <c r="N2715" s="58"/>
    </row>
    <row r="2716" spans="14:14">
      <c r="N2716" s="58"/>
    </row>
    <row r="2717" spans="14:14">
      <c r="N2717" s="58"/>
    </row>
    <row r="2718" spans="14:14">
      <c r="N2718" s="58"/>
    </row>
    <row r="2719" spans="14:14">
      <c r="N2719" s="58"/>
    </row>
    <row r="2720" spans="14:14">
      <c r="N2720" s="58"/>
    </row>
    <row r="2721" spans="14:14">
      <c r="N2721" s="58"/>
    </row>
    <row r="2722" spans="14:14">
      <c r="N2722" s="58"/>
    </row>
    <row r="2723" spans="14:14">
      <c r="N2723" s="58"/>
    </row>
    <row r="2724" spans="14:14">
      <c r="N2724" s="58"/>
    </row>
    <row r="2725" spans="14:14">
      <c r="N2725" s="58"/>
    </row>
    <row r="2726" spans="14:14">
      <c r="N2726" s="58"/>
    </row>
    <row r="2727" spans="14:14">
      <c r="N2727" s="58"/>
    </row>
    <row r="2728" spans="14:14">
      <c r="N2728" s="58"/>
    </row>
    <row r="2729" spans="14:14">
      <c r="N2729" s="58"/>
    </row>
    <row r="2730" spans="14:14">
      <c r="N2730" s="58"/>
    </row>
    <row r="2731" spans="14:14">
      <c r="N2731" s="58"/>
    </row>
    <row r="2732" spans="14:14">
      <c r="N2732" s="58"/>
    </row>
    <row r="2733" spans="14:14">
      <c r="N2733" s="58"/>
    </row>
    <row r="2734" spans="14:14">
      <c r="N2734" s="58"/>
    </row>
    <row r="2735" spans="14:14">
      <c r="N2735" s="58"/>
    </row>
    <row r="2736" spans="14:14">
      <c r="N2736" s="58"/>
    </row>
    <row r="2737" spans="14:14">
      <c r="N2737" s="58"/>
    </row>
    <row r="2738" spans="14:14">
      <c r="N2738" s="58"/>
    </row>
    <row r="2739" spans="14:14">
      <c r="N2739" s="58"/>
    </row>
    <row r="2740" spans="14:14">
      <c r="N2740" s="58"/>
    </row>
    <row r="2741" spans="14:14">
      <c r="N2741" s="58"/>
    </row>
    <row r="2742" spans="14:14">
      <c r="N2742" s="58"/>
    </row>
    <row r="2743" spans="14:14">
      <c r="N2743" s="58"/>
    </row>
    <row r="2744" spans="14:14">
      <c r="N2744" s="58"/>
    </row>
    <row r="2745" spans="14:14">
      <c r="N2745" s="58"/>
    </row>
    <row r="2746" spans="14:14">
      <c r="N2746" s="58"/>
    </row>
    <row r="2747" spans="14:14">
      <c r="N2747" s="58"/>
    </row>
    <row r="2748" spans="14:14">
      <c r="N2748" s="58"/>
    </row>
    <row r="2749" spans="14:14">
      <c r="N2749" s="58"/>
    </row>
    <row r="2750" spans="14:14">
      <c r="N2750" s="58"/>
    </row>
    <row r="2751" spans="14:14">
      <c r="N2751" s="58"/>
    </row>
    <row r="2752" spans="14:14">
      <c r="N2752" s="58"/>
    </row>
    <row r="2753" spans="14:14">
      <c r="N2753" s="58"/>
    </row>
    <row r="2754" spans="14:14">
      <c r="N2754" s="58"/>
    </row>
    <row r="2755" spans="14:14">
      <c r="N2755" s="58"/>
    </row>
    <row r="2756" spans="14:14">
      <c r="N2756" s="58"/>
    </row>
    <row r="2757" spans="14:14">
      <c r="N2757" s="58"/>
    </row>
    <row r="2758" spans="14:14">
      <c r="N2758" s="58"/>
    </row>
    <row r="2759" spans="14:14">
      <c r="N2759" s="58"/>
    </row>
    <row r="2760" spans="14:14">
      <c r="N2760" s="58"/>
    </row>
    <row r="2761" spans="14:14">
      <c r="N2761" s="58"/>
    </row>
    <row r="2762" spans="14:14">
      <c r="N2762" s="58"/>
    </row>
    <row r="2763" spans="14:14">
      <c r="N2763" s="58"/>
    </row>
    <row r="2764" spans="14:14">
      <c r="N2764" s="58"/>
    </row>
    <row r="2765" spans="14:14">
      <c r="N2765" s="58"/>
    </row>
    <row r="2766" spans="14:14">
      <c r="N2766" s="58"/>
    </row>
    <row r="2767" spans="14:14">
      <c r="N2767" s="58"/>
    </row>
    <row r="2768" spans="14:14">
      <c r="N2768" s="58"/>
    </row>
    <row r="2769" spans="14:14">
      <c r="N2769" s="58"/>
    </row>
    <row r="2770" spans="14:14">
      <c r="N2770" s="58"/>
    </row>
    <row r="2771" spans="14:14">
      <c r="N2771" s="58"/>
    </row>
    <row r="2772" spans="14:14">
      <c r="N2772" s="58"/>
    </row>
    <row r="2773" spans="14:14">
      <c r="N2773" s="58"/>
    </row>
    <row r="2774" spans="14:14">
      <c r="N2774" s="58"/>
    </row>
    <row r="2775" spans="14:14">
      <c r="N2775" s="58"/>
    </row>
    <row r="2776" spans="14:14">
      <c r="N2776" s="58"/>
    </row>
    <row r="2777" spans="14:14">
      <c r="N2777" s="58"/>
    </row>
    <row r="2778" spans="14:14">
      <c r="N2778" s="58"/>
    </row>
    <row r="2779" spans="14:14">
      <c r="N2779" s="58"/>
    </row>
    <row r="2780" spans="14:14">
      <c r="N2780" s="58"/>
    </row>
    <row r="2781" spans="14:14">
      <c r="N2781" s="58"/>
    </row>
    <row r="2782" spans="14:14">
      <c r="N2782" s="58"/>
    </row>
    <row r="2783" spans="14:14">
      <c r="N2783" s="58"/>
    </row>
    <row r="2784" spans="14:14">
      <c r="N2784" s="58"/>
    </row>
    <row r="2785" spans="14:14">
      <c r="N2785" s="58"/>
    </row>
    <row r="2786" spans="14:14">
      <c r="N2786" s="58"/>
    </row>
    <row r="2787" spans="14:14">
      <c r="N2787" s="58"/>
    </row>
    <row r="2788" spans="14:14">
      <c r="N2788" s="58"/>
    </row>
    <row r="2789" spans="14:14">
      <c r="N2789" s="58"/>
    </row>
    <row r="2790" spans="14:14">
      <c r="N2790" s="58"/>
    </row>
    <row r="2791" spans="14:14">
      <c r="N2791" s="58"/>
    </row>
    <row r="2792" spans="14:14">
      <c r="N2792" s="58"/>
    </row>
    <row r="2793" spans="14:14">
      <c r="N2793" s="58"/>
    </row>
    <row r="2794" spans="14:14">
      <c r="N2794" s="58"/>
    </row>
    <row r="2795" spans="14:14">
      <c r="N2795" s="58"/>
    </row>
    <row r="2796" spans="14:14">
      <c r="N2796" s="58"/>
    </row>
    <row r="2797" spans="14:14">
      <c r="N2797" s="58"/>
    </row>
    <row r="2798" spans="14:14">
      <c r="N2798" s="58"/>
    </row>
    <row r="2799" spans="14:14">
      <c r="N2799" s="58"/>
    </row>
    <row r="2800" spans="14:14">
      <c r="N2800" s="58"/>
    </row>
    <row r="2801" spans="14:14">
      <c r="N2801" s="58"/>
    </row>
    <row r="2802" spans="14:14">
      <c r="N2802" s="58"/>
    </row>
    <row r="2803" spans="14:14">
      <c r="N2803" s="58"/>
    </row>
    <row r="2804" spans="14:14">
      <c r="N2804" s="58"/>
    </row>
    <row r="2805" spans="14:14">
      <c r="N2805" s="58"/>
    </row>
    <row r="2806" spans="14:14">
      <c r="N2806" s="58"/>
    </row>
    <row r="2807" spans="14:14">
      <c r="N2807" s="58"/>
    </row>
    <row r="2808" spans="14:14">
      <c r="N2808" s="58"/>
    </row>
    <row r="2809" spans="14:14">
      <c r="N2809" s="58"/>
    </row>
    <row r="2810" spans="14:14">
      <c r="N2810" s="58"/>
    </row>
    <row r="2811" spans="14:14">
      <c r="N2811" s="58"/>
    </row>
    <row r="2812" spans="14:14">
      <c r="N2812" s="58"/>
    </row>
    <row r="2813" spans="14:14">
      <c r="N2813" s="58"/>
    </row>
    <row r="2814" spans="14:14">
      <c r="N2814" s="58"/>
    </row>
    <row r="2815" spans="14:14">
      <c r="N2815" s="58"/>
    </row>
    <row r="2816" spans="14:14">
      <c r="N2816" s="58"/>
    </row>
    <row r="2817" spans="14:14">
      <c r="N2817" s="58"/>
    </row>
    <row r="2818" spans="14:14">
      <c r="N2818" s="58"/>
    </row>
    <row r="2819" spans="14:14">
      <c r="N2819" s="58"/>
    </row>
    <row r="2820" spans="14:14">
      <c r="N2820" s="58"/>
    </row>
    <row r="2821" spans="14:14">
      <c r="N2821" s="58"/>
    </row>
    <row r="2822" spans="14:14">
      <c r="N2822" s="58"/>
    </row>
    <row r="2823" spans="14:14">
      <c r="N2823" s="58"/>
    </row>
    <row r="2824" spans="14:14">
      <c r="N2824" s="58"/>
    </row>
    <row r="2825" spans="14:14">
      <c r="N2825" s="58"/>
    </row>
    <row r="2826" spans="14:14">
      <c r="N2826" s="58"/>
    </row>
    <row r="2827" spans="14:14">
      <c r="N2827" s="58"/>
    </row>
    <row r="2828" spans="14:14">
      <c r="N2828" s="58"/>
    </row>
    <row r="2829" spans="14:14">
      <c r="N2829" s="58"/>
    </row>
    <row r="2830" spans="14:14">
      <c r="N2830" s="58"/>
    </row>
    <row r="2831" spans="14:14">
      <c r="N2831" s="58"/>
    </row>
    <row r="2832" spans="14:14">
      <c r="N2832" s="58"/>
    </row>
    <row r="2833" spans="14:14">
      <c r="N2833" s="58"/>
    </row>
    <row r="2834" spans="14:14">
      <c r="N2834" s="58"/>
    </row>
    <row r="2835" spans="14:14">
      <c r="N2835" s="58"/>
    </row>
    <row r="2836" spans="14:14">
      <c r="N2836" s="58"/>
    </row>
    <row r="2837" spans="14:14">
      <c r="N2837" s="58"/>
    </row>
    <row r="2838" spans="14:14">
      <c r="N2838" s="58"/>
    </row>
    <row r="2839" spans="14:14">
      <c r="N2839" s="58"/>
    </row>
    <row r="2840" spans="14:14">
      <c r="N2840" s="58"/>
    </row>
    <row r="2841" spans="14:14">
      <c r="N2841" s="58"/>
    </row>
    <row r="2842" spans="14:14">
      <c r="N2842" s="58"/>
    </row>
    <row r="2843" spans="14:14">
      <c r="N2843" s="58"/>
    </row>
    <row r="2844" spans="14:14">
      <c r="N2844" s="58"/>
    </row>
    <row r="2845" spans="14:14">
      <c r="N2845" s="58"/>
    </row>
    <row r="2846" spans="14:14">
      <c r="N2846" s="58"/>
    </row>
    <row r="2847" spans="14:14">
      <c r="N2847" s="58"/>
    </row>
    <row r="2848" spans="14:14">
      <c r="N2848" s="58"/>
    </row>
    <row r="2849" spans="14:14">
      <c r="N2849" s="58"/>
    </row>
    <row r="2850" spans="14:14">
      <c r="N2850" s="58"/>
    </row>
    <row r="2851" spans="14:14">
      <c r="N2851" s="58"/>
    </row>
    <row r="2852" spans="14:14">
      <c r="N2852" s="58"/>
    </row>
    <row r="2853" spans="14:14">
      <c r="N2853" s="58"/>
    </row>
    <row r="2854" spans="14:14">
      <c r="N2854" s="58"/>
    </row>
    <row r="2855" spans="14:14">
      <c r="N2855" s="58"/>
    </row>
    <row r="2856" spans="14:14">
      <c r="N2856" s="58"/>
    </row>
    <row r="2857" spans="14:14">
      <c r="N2857" s="58"/>
    </row>
    <row r="2858" spans="14:14">
      <c r="N2858" s="58"/>
    </row>
    <row r="2859" spans="14:14">
      <c r="N2859" s="58"/>
    </row>
    <row r="2860" spans="14:14">
      <c r="N2860" s="58"/>
    </row>
    <row r="2861" spans="14:14">
      <c r="N2861" s="58"/>
    </row>
    <row r="2862" spans="14:14">
      <c r="N2862" s="58"/>
    </row>
    <row r="2863" spans="14:14">
      <c r="N2863" s="58"/>
    </row>
    <row r="2864" spans="14:14">
      <c r="N2864" s="58"/>
    </row>
    <row r="2865" spans="14:14">
      <c r="N2865" s="58"/>
    </row>
    <row r="2866" spans="14:14">
      <c r="N2866" s="58"/>
    </row>
    <row r="2867" spans="14:14">
      <c r="N2867" s="58"/>
    </row>
    <row r="2868" spans="14:14">
      <c r="N2868" s="58"/>
    </row>
    <row r="2869" spans="14:14">
      <c r="N2869" s="58"/>
    </row>
    <row r="2870" spans="14:14">
      <c r="N2870" s="58"/>
    </row>
    <row r="2871" spans="14:14">
      <c r="N2871" s="58"/>
    </row>
    <row r="2872" spans="14:14">
      <c r="N2872" s="58"/>
    </row>
    <row r="2873" spans="14:14">
      <c r="N2873" s="58"/>
    </row>
    <row r="2874" spans="14:14">
      <c r="N2874" s="58"/>
    </row>
    <row r="2875" spans="14:14">
      <c r="N2875" s="58"/>
    </row>
    <row r="2876" spans="14:14">
      <c r="N2876" s="58"/>
    </row>
    <row r="2877" spans="14:14">
      <c r="N2877" s="58"/>
    </row>
    <row r="2878" spans="14:14">
      <c r="N2878" s="58"/>
    </row>
    <row r="2879" spans="14:14">
      <c r="N2879" s="58"/>
    </row>
    <row r="2880" spans="14:14">
      <c r="N2880" s="58"/>
    </row>
    <row r="2881" spans="14:14">
      <c r="N2881" s="58"/>
    </row>
    <row r="2882" spans="14:14">
      <c r="N2882" s="58"/>
    </row>
    <row r="2883" spans="14:14">
      <c r="N2883" s="58"/>
    </row>
    <row r="2884" spans="14:14">
      <c r="N2884" s="58"/>
    </row>
    <row r="2885" spans="14:14">
      <c r="N2885" s="58"/>
    </row>
    <row r="2886" spans="14:14">
      <c r="N2886" s="58"/>
    </row>
    <row r="2887" spans="14:14">
      <c r="N2887" s="58"/>
    </row>
    <row r="2888" spans="14:14">
      <c r="N2888" s="58"/>
    </row>
    <row r="2889" spans="14:14">
      <c r="N2889" s="58"/>
    </row>
    <row r="2890" spans="14:14">
      <c r="N2890" s="58"/>
    </row>
    <row r="2891" spans="14:14">
      <c r="N2891" s="58"/>
    </row>
    <row r="2892" spans="14:14">
      <c r="N2892" s="58"/>
    </row>
    <row r="2893" spans="14:14">
      <c r="N2893" s="58"/>
    </row>
    <row r="2894" spans="14:14">
      <c r="N2894" s="58"/>
    </row>
    <row r="2895" spans="14:14">
      <c r="N2895" s="58"/>
    </row>
    <row r="2896" spans="14:14">
      <c r="N2896" s="58"/>
    </row>
    <row r="2897" spans="14:14">
      <c r="N2897" s="58"/>
    </row>
    <row r="2898" spans="14:14">
      <c r="N2898" s="58"/>
    </row>
    <row r="2899" spans="14:14">
      <c r="N2899" s="58"/>
    </row>
    <row r="2900" spans="14:14">
      <c r="N2900" s="58"/>
    </row>
    <row r="2901" spans="14:14">
      <c r="N2901" s="58"/>
    </row>
    <row r="2902" spans="14:14">
      <c r="N2902" s="58"/>
    </row>
    <row r="2903" spans="14:14">
      <c r="N2903" s="58"/>
    </row>
    <row r="2904" spans="14:14">
      <c r="N2904" s="58"/>
    </row>
    <row r="2905" spans="14:14">
      <c r="N2905" s="58"/>
    </row>
    <row r="2906" spans="14:14">
      <c r="N2906" s="58"/>
    </row>
    <row r="2907" spans="14:14">
      <c r="N2907" s="58"/>
    </row>
    <row r="2908" spans="14:14">
      <c r="N2908" s="58"/>
    </row>
    <row r="2909" spans="14:14">
      <c r="N2909" s="58"/>
    </row>
    <row r="2910" spans="14:14">
      <c r="N2910" s="58"/>
    </row>
    <row r="2911" spans="14:14">
      <c r="N2911" s="58"/>
    </row>
    <row r="2912" spans="14:14">
      <c r="N2912" s="58"/>
    </row>
    <row r="2913" spans="14:14">
      <c r="N2913" s="58"/>
    </row>
    <row r="2914" spans="14:14">
      <c r="N2914" s="58"/>
    </row>
    <row r="2915" spans="14:14">
      <c r="N2915" s="58"/>
    </row>
    <row r="2916" spans="14:14">
      <c r="N2916" s="58"/>
    </row>
    <row r="2917" spans="14:14">
      <c r="N2917" s="58"/>
    </row>
    <row r="2918" spans="14:14">
      <c r="N2918" s="58"/>
    </row>
    <row r="2919" spans="14:14">
      <c r="N2919" s="58"/>
    </row>
    <row r="2920" spans="14:14">
      <c r="N2920" s="58"/>
    </row>
    <row r="2921" spans="14:14">
      <c r="N2921" s="58"/>
    </row>
    <row r="2922" spans="14:14">
      <c r="N2922" s="58"/>
    </row>
    <row r="2923" spans="14:14">
      <c r="N2923" s="58"/>
    </row>
    <row r="2924" spans="14:14">
      <c r="N2924" s="58"/>
    </row>
    <row r="2925" spans="14:14">
      <c r="N2925" s="58"/>
    </row>
    <row r="2926" spans="14:14">
      <c r="N2926" s="58"/>
    </row>
    <row r="2927" spans="14:14">
      <c r="N2927" s="58"/>
    </row>
    <row r="2928" spans="14:14">
      <c r="N2928" s="58"/>
    </row>
    <row r="2929" spans="14:14">
      <c r="N2929" s="58"/>
    </row>
    <row r="2930" spans="14:14">
      <c r="N2930" s="58"/>
    </row>
    <row r="2931" spans="14:14">
      <c r="N2931" s="58"/>
    </row>
    <row r="2932" spans="14:14">
      <c r="N2932" s="58"/>
    </row>
    <row r="2933" spans="14:14">
      <c r="N2933" s="58"/>
    </row>
    <row r="2934" spans="14:14">
      <c r="N2934" s="58"/>
    </row>
    <row r="2935" spans="14:14">
      <c r="N2935" s="58"/>
    </row>
    <row r="2936" spans="14:14">
      <c r="N2936" s="58"/>
    </row>
    <row r="2937" spans="14:14">
      <c r="N2937" s="58"/>
    </row>
    <row r="2938" spans="14:14">
      <c r="N2938" s="58"/>
    </row>
    <row r="2939" spans="14:14">
      <c r="N2939" s="58"/>
    </row>
    <row r="2940" spans="14:14">
      <c r="N2940" s="58"/>
    </row>
    <row r="2941" spans="14:14">
      <c r="N2941" s="58"/>
    </row>
    <row r="2942" spans="14:14">
      <c r="N2942" s="58"/>
    </row>
    <row r="2943" spans="14:14">
      <c r="N2943" s="58"/>
    </row>
    <row r="2944" spans="14:14">
      <c r="N2944" s="58"/>
    </row>
    <row r="2945" spans="14:14">
      <c r="N2945" s="58"/>
    </row>
    <row r="2946" spans="14:14">
      <c r="N2946" s="58"/>
    </row>
    <row r="2947" spans="14:14">
      <c r="N2947" s="58"/>
    </row>
  </sheetData>
  <autoFilter ref="A2:O1475">
    <filterColumn colId="8">
      <colorFilter dxfId="0" cellColor="0"/>
    </filterColumn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975"/>
  <sheetViews>
    <sheetView tabSelected="1" view="pageBreakPreview" topLeftCell="A5" zoomScale="70" zoomScaleNormal="70" zoomScaleSheetLayoutView="70" workbookViewId="0">
      <selection activeCell="D1587" sqref="D1587"/>
    </sheetView>
  </sheetViews>
  <sheetFormatPr defaultColWidth="9.109375" defaultRowHeight="13.2"/>
  <cols>
    <col min="1" max="1" width="6.6640625" style="75" customWidth="1"/>
    <col min="2" max="2" width="8.33203125" style="75" customWidth="1"/>
    <col min="3" max="3" width="6.6640625" style="75" customWidth="1"/>
    <col min="4" max="4" width="61.6640625" style="76" customWidth="1"/>
    <col min="5" max="5" width="5.5546875" style="75" customWidth="1"/>
    <col min="6" max="6" width="8.33203125" style="75" customWidth="1"/>
    <col min="7" max="8" width="5.5546875" style="75" customWidth="1"/>
    <col min="9" max="9" width="8.33203125" style="75" customWidth="1"/>
    <col min="10" max="10" width="5.5546875" style="75" customWidth="1"/>
    <col min="11" max="11" width="8.33203125" style="89" customWidth="1"/>
    <col min="12" max="12" width="8.33203125" style="90" customWidth="1"/>
    <col min="13" max="13" width="49" style="87" customWidth="1"/>
    <col min="14" max="15" width="4.5546875" style="89" customWidth="1"/>
    <col min="16" max="16" width="13.109375" style="89" bestFit="1" customWidth="1"/>
    <col min="17" max="17" width="10.5546875" style="91" bestFit="1" customWidth="1"/>
    <col min="18" max="19" width="11.88671875" style="92" customWidth="1"/>
    <col min="20" max="20" width="11.88671875" style="93" customWidth="1"/>
    <col min="21" max="16384" width="9.109375" style="75"/>
  </cols>
  <sheetData>
    <row r="1" spans="1:20" ht="13.8" thickBot="1">
      <c r="K1" s="75"/>
      <c r="L1" s="75"/>
      <c r="M1" s="178" t="s">
        <v>3005</v>
      </c>
      <c r="N1" s="178"/>
      <c r="O1" s="178"/>
      <c r="P1" s="178"/>
      <c r="Q1" s="178"/>
      <c r="R1" s="178"/>
      <c r="S1" s="178"/>
      <c r="T1" s="178"/>
    </row>
    <row r="2" spans="1:20" ht="92.25" customHeight="1">
      <c r="K2" s="75"/>
      <c r="L2" s="75"/>
      <c r="M2" s="201" t="s">
        <v>2972</v>
      </c>
      <c r="N2" s="202"/>
      <c r="O2" s="202"/>
      <c r="P2" s="202"/>
      <c r="Q2" s="202"/>
      <c r="R2" s="202"/>
      <c r="S2" s="202"/>
      <c r="T2" s="203"/>
    </row>
    <row r="3" spans="1:20" ht="13.8" thickBot="1">
      <c r="E3" s="199"/>
      <c r="F3" s="199"/>
      <c r="G3" s="199"/>
      <c r="K3" s="75"/>
      <c r="L3" s="75"/>
      <c r="M3" s="204" t="s">
        <v>2701</v>
      </c>
      <c r="N3" s="205"/>
      <c r="O3" s="205"/>
      <c r="P3" s="205"/>
      <c r="Q3" s="205"/>
      <c r="R3" s="205"/>
      <c r="S3" s="205"/>
      <c r="T3" s="206"/>
    </row>
    <row r="4" spans="1:20" ht="39.75" customHeight="1">
      <c r="A4" s="188" t="s">
        <v>2974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29.25" customHeight="1">
      <c r="A5" s="189" t="s">
        <v>2971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29.25" customHeight="1" thickBot="1">
      <c r="A6" s="189" t="s">
        <v>2976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0" ht="15.75" customHeight="1">
      <c r="A7" s="190" t="s">
        <v>2954</v>
      </c>
      <c r="B7" s="191"/>
      <c r="C7" s="191"/>
      <c r="D7" s="179" t="s">
        <v>2702</v>
      </c>
      <c r="E7" s="190" t="s">
        <v>2957</v>
      </c>
      <c r="F7" s="191"/>
      <c r="G7" s="200"/>
      <c r="H7" s="190" t="s">
        <v>2956</v>
      </c>
      <c r="I7" s="191"/>
      <c r="J7" s="200"/>
      <c r="K7" s="192" t="s">
        <v>2579</v>
      </c>
      <c r="L7" s="193"/>
      <c r="M7" s="182" t="s">
        <v>2578</v>
      </c>
      <c r="N7" s="207" t="s">
        <v>2966</v>
      </c>
      <c r="O7" s="208"/>
      <c r="P7" s="185" t="s">
        <v>2691</v>
      </c>
      <c r="Q7" s="211" t="s">
        <v>2961</v>
      </c>
      <c r="R7" s="211"/>
      <c r="S7" s="211"/>
      <c r="T7" s="212"/>
    </row>
    <row r="8" spans="1:20" ht="109.5" customHeight="1">
      <c r="A8" s="194" t="s">
        <v>2969</v>
      </c>
      <c r="B8" s="195" t="s">
        <v>2968</v>
      </c>
      <c r="C8" s="197" t="s">
        <v>2960</v>
      </c>
      <c r="D8" s="180"/>
      <c r="E8" s="194" t="s">
        <v>2969</v>
      </c>
      <c r="F8" s="195" t="s">
        <v>2968</v>
      </c>
      <c r="G8" s="197" t="s">
        <v>2960</v>
      </c>
      <c r="H8" s="194" t="s">
        <v>2969</v>
      </c>
      <c r="I8" s="195" t="s">
        <v>2968</v>
      </c>
      <c r="J8" s="197" t="s">
        <v>2960</v>
      </c>
      <c r="K8" s="194" t="s">
        <v>2970</v>
      </c>
      <c r="L8" s="198" t="s">
        <v>2977</v>
      </c>
      <c r="M8" s="183"/>
      <c r="N8" s="209"/>
      <c r="O8" s="210"/>
      <c r="P8" s="186"/>
      <c r="Q8" s="213" t="s">
        <v>2967</v>
      </c>
      <c r="R8" s="213" t="s">
        <v>2962</v>
      </c>
      <c r="S8" s="213" t="s">
        <v>2963</v>
      </c>
      <c r="T8" s="214" t="s">
        <v>2955</v>
      </c>
    </row>
    <row r="9" spans="1:20" ht="12.75" customHeight="1">
      <c r="A9" s="194"/>
      <c r="B9" s="196"/>
      <c r="C9" s="197"/>
      <c r="D9" s="181"/>
      <c r="E9" s="194"/>
      <c r="F9" s="196"/>
      <c r="G9" s="197"/>
      <c r="H9" s="194"/>
      <c r="I9" s="196"/>
      <c r="J9" s="197"/>
      <c r="K9" s="194"/>
      <c r="L9" s="198"/>
      <c r="M9" s="184"/>
      <c r="N9" s="106" t="s">
        <v>2958</v>
      </c>
      <c r="O9" s="106" t="s">
        <v>2959</v>
      </c>
      <c r="P9" s="187"/>
      <c r="Q9" s="213"/>
      <c r="R9" s="213"/>
      <c r="S9" s="213"/>
      <c r="T9" s="214"/>
    </row>
    <row r="10" spans="1:20" s="88" customFormat="1" ht="13.5" customHeight="1">
      <c r="A10" s="131" t="s">
        <v>2475</v>
      </c>
      <c r="B10" s="132" t="s">
        <v>2475</v>
      </c>
      <c r="C10" s="132" t="s">
        <v>2475</v>
      </c>
      <c r="D10" s="128" t="s">
        <v>2475</v>
      </c>
      <c r="E10" s="131" t="s">
        <v>2475</v>
      </c>
      <c r="F10" s="132" t="s">
        <v>2475</v>
      </c>
      <c r="G10" s="133" t="s">
        <v>2475</v>
      </c>
      <c r="H10" s="131" t="s">
        <v>2475</v>
      </c>
      <c r="I10" s="132" t="s">
        <v>2475</v>
      </c>
      <c r="J10" s="133" t="s">
        <v>2475</v>
      </c>
      <c r="K10" s="131" t="s">
        <v>2475</v>
      </c>
      <c r="L10" s="134" t="s">
        <v>2475</v>
      </c>
      <c r="M10" s="129" t="s">
        <v>2475</v>
      </c>
      <c r="N10" s="137" t="s">
        <v>2475</v>
      </c>
      <c r="O10" s="137" t="s">
        <v>2475</v>
      </c>
      <c r="P10" s="130" t="s">
        <v>2475</v>
      </c>
      <c r="Q10" s="135" t="s">
        <v>2988</v>
      </c>
      <c r="R10" s="135" t="s">
        <v>2989</v>
      </c>
      <c r="S10" s="135" t="s">
        <v>2990</v>
      </c>
      <c r="T10" s="136" t="s">
        <v>2991</v>
      </c>
    </row>
    <row r="11" spans="1:20" ht="12.75" customHeight="1">
      <c r="A11" s="94" t="s">
        <v>2703</v>
      </c>
      <c r="B11" s="80" t="s">
        <v>2704</v>
      </c>
      <c r="C11" s="80" t="s">
        <v>1629</v>
      </c>
      <c r="D11" s="95" t="s">
        <v>2705</v>
      </c>
      <c r="E11" s="94" t="s">
        <v>2706</v>
      </c>
      <c r="F11" s="80" t="s">
        <v>2707</v>
      </c>
      <c r="G11" s="100" t="s">
        <v>2708</v>
      </c>
      <c r="H11" s="94" t="s">
        <v>2709</v>
      </c>
      <c r="I11" s="80" t="s">
        <v>2710</v>
      </c>
      <c r="J11" s="100" t="s">
        <v>2708</v>
      </c>
      <c r="K11" s="94" t="s">
        <v>31</v>
      </c>
      <c r="L11" s="107">
        <v>5120</v>
      </c>
      <c r="M11" s="103" t="s">
        <v>1647</v>
      </c>
      <c r="N11" s="79">
        <v>5</v>
      </c>
      <c r="O11" s="79">
        <v>11</v>
      </c>
      <c r="P11" s="80" t="s">
        <v>2625</v>
      </c>
      <c r="Q11" s="157">
        <v>58.33</v>
      </c>
      <c r="R11" s="158">
        <f>ROUNDDOWN(IF(Q11&gt;0,Q11,#REF!)*0.8,0)</f>
        <v>46</v>
      </c>
      <c r="S11" s="158">
        <f t="shared" ref="S11:S74" si="0">ROUNDDOWN(R11*0.8,0)</f>
        <v>36</v>
      </c>
      <c r="T11" s="159">
        <f t="shared" ref="T11:T74" si="1">ROUNDDOWN(Q11*1.2,2)</f>
        <v>69.989999999999995</v>
      </c>
    </row>
    <row r="12" spans="1:20" ht="12.75" customHeight="1">
      <c r="A12" s="96" t="s">
        <v>2703</v>
      </c>
      <c r="B12" s="78" t="s">
        <v>2704</v>
      </c>
      <c r="C12" s="78" t="s">
        <v>1629</v>
      </c>
      <c r="D12" s="97" t="s">
        <v>2705</v>
      </c>
      <c r="E12" s="96" t="s">
        <v>2706</v>
      </c>
      <c r="F12" s="78" t="s">
        <v>2707</v>
      </c>
      <c r="G12" s="101" t="s">
        <v>2708</v>
      </c>
      <c r="H12" s="96" t="s">
        <v>2709</v>
      </c>
      <c r="I12" s="78" t="s">
        <v>2710</v>
      </c>
      <c r="J12" s="101" t="s">
        <v>2708</v>
      </c>
      <c r="K12" s="96" t="s">
        <v>4</v>
      </c>
      <c r="L12" s="108" t="s">
        <v>1631</v>
      </c>
      <c r="M12" s="104" t="s">
        <v>1628</v>
      </c>
      <c r="N12" s="81">
        <v>5</v>
      </c>
      <c r="O12" s="81">
        <v>11</v>
      </c>
      <c r="P12" s="78" t="s">
        <v>2625</v>
      </c>
      <c r="Q12" s="160">
        <v>58.33</v>
      </c>
      <c r="R12" s="161">
        <f>ROUNDDOWN(IF(Q12&gt;0,Q12,#REF!)*0.8,0)</f>
        <v>46</v>
      </c>
      <c r="S12" s="161">
        <f t="shared" si="0"/>
        <v>36</v>
      </c>
      <c r="T12" s="162">
        <f t="shared" si="1"/>
        <v>69.989999999999995</v>
      </c>
    </row>
    <row r="13" spans="1:20" ht="12.75" customHeight="1">
      <c r="A13" s="96" t="s">
        <v>2703</v>
      </c>
      <c r="B13" s="78" t="s">
        <v>2704</v>
      </c>
      <c r="C13" s="78" t="s">
        <v>1629</v>
      </c>
      <c r="D13" s="97" t="s">
        <v>2705</v>
      </c>
      <c r="E13" s="96" t="s">
        <v>2706</v>
      </c>
      <c r="F13" s="78" t="s">
        <v>2707</v>
      </c>
      <c r="G13" s="101" t="s">
        <v>2708</v>
      </c>
      <c r="H13" s="96" t="s">
        <v>2709</v>
      </c>
      <c r="I13" s="78" t="s">
        <v>2710</v>
      </c>
      <c r="J13" s="101" t="s">
        <v>2708</v>
      </c>
      <c r="K13" s="96" t="s">
        <v>33</v>
      </c>
      <c r="L13" s="108">
        <v>5119</v>
      </c>
      <c r="M13" s="104" t="s">
        <v>2699</v>
      </c>
      <c r="N13" s="81">
        <v>5</v>
      </c>
      <c r="O13" s="81">
        <v>11</v>
      </c>
      <c r="P13" s="78" t="s">
        <v>2625</v>
      </c>
      <c r="Q13" s="160">
        <v>120</v>
      </c>
      <c r="R13" s="161">
        <f>ROUNDDOWN(IF(Q13&gt;0,Q13,#REF!)*0.8,0)</f>
        <v>96</v>
      </c>
      <c r="S13" s="161">
        <f t="shared" si="0"/>
        <v>76</v>
      </c>
      <c r="T13" s="162">
        <f t="shared" si="1"/>
        <v>144</v>
      </c>
    </row>
    <row r="14" spans="1:20" ht="12.75" customHeight="1">
      <c r="A14" s="96" t="s">
        <v>2703</v>
      </c>
      <c r="B14" s="78" t="s">
        <v>2704</v>
      </c>
      <c r="C14" s="78" t="s">
        <v>1629</v>
      </c>
      <c r="D14" s="97" t="s">
        <v>2705</v>
      </c>
      <c r="E14" s="96" t="s">
        <v>2706</v>
      </c>
      <c r="F14" s="78" t="s">
        <v>2707</v>
      </c>
      <c r="G14" s="101" t="s">
        <v>2708</v>
      </c>
      <c r="H14" s="96" t="s">
        <v>2709</v>
      </c>
      <c r="I14" s="78" t="s">
        <v>2710</v>
      </c>
      <c r="J14" s="101" t="s">
        <v>2708</v>
      </c>
      <c r="K14" s="96" t="s">
        <v>61</v>
      </c>
      <c r="L14" s="109" t="s">
        <v>1634</v>
      </c>
      <c r="M14" s="104" t="s">
        <v>8</v>
      </c>
      <c r="N14" s="81">
        <v>5</v>
      </c>
      <c r="O14" s="81">
        <v>11</v>
      </c>
      <c r="P14" s="78" t="s">
        <v>2625</v>
      </c>
      <c r="Q14" s="160">
        <v>59.81</v>
      </c>
      <c r="R14" s="161">
        <f>ROUNDDOWN(IF(Q14&gt;0,Q14,#REF!)*0.8,0)</f>
        <v>47</v>
      </c>
      <c r="S14" s="161">
        <f t="shared" si="0"/>
        <v>37</v>
      </c>
      <c r="T14" s="162">
        <f t="shared" si="1"/>
        <v>71.77</v>
      </c>
    </row>
    <row r="15" spans="1:20" ht="12.75" customHeight="1">
      <c r="A15" s="96" t="s">
        <v>2703</v>
      </c>
      <c r="B15" s="78" t="s">
        <v>2704</v>
      </c>
      <c r="C15" s="78" t="s">
        <v>1629</v>
      </c>
      <c r="D15" s="97" t="s">
        <v>2705</v>
      </c>
      <c r="E15" s="96" t="s">
        <v>2706</v>
      </c>
      <c r="F15" s="78" t="s">
        <v>2707</v>
      </c>
      <c r="G15" s="101" t="s">
        <v>2708</v>
      </c>
      <c r="H15" s="96" t="s">
        <v>2709</v>
      </c>
      <c r="I15" s="78" t="s">
        <v>2710</v>
      </c>
      <c r="J15" s="101" t="s">
        <v>2708</v>
      </c>
      <c r="K15" s="96" t="s">
        <v>9</v>
      </c>
      <c r="L15" s="108">
        <v>5121</v>
      </c>
      <c r="M15" s="104" t="s">
        <v>1633</v>
      </c>
      <c r="N15" s="81">
        <v>5</v>
      </c>
      <c r="O15" s="81">
        <v>11</v>
      </c>
      <c r="P15" s="78" t="s">
        <v>2625</v>
      </c>
      <c r="Q15" s="160">
        <v>58.33</v>
      </c>
      <c r="R15" s="161">
        <f>ROUNDDOWN(IF(Q15&gt;0,Q15,#REF!)*0.8,0)</f>
        <v>46</v>
      </c>
      <c r="S15" s="161">
        <f t="shared" si="0"/>
        <v>36</v>
      </c>
      <c r="T15" s="162">
        <f t="shared" si="1"/>
        <v>69.989999999999995</v>
      </c>
    </row>
    <row r="16" spans="1:20" ht="12.75" customHeight="1">
      <c r="A16" s="96" t="s">
        <v>2703</v>
      </c>
      <c r="B16" s="78" t="s">
        <v>2704</v>
      </c>
      <c r="C16" s="78" t="s">
        <v>1629</v>
      </c>
      <c r="D16" s="97" t="s">
        <v>2705</v>
      </c>
      <c r="E16" s="96" t="s">
        <v>2706</v>
      </c>
      <c r="F16" s="78" t="s">
        <v>2707</v>
      </c>
      <c r="G16" s="101" t="s">
        <v>2708</v>
      </c>
      <c r="H16" s="96" t="s">
        <v>2709</v>
      </c>
      <c r="I16" s="78" t="s">
        <v>2710</v>
      </c>
      <c r="J16" s="101" t="s">
        <v>2708</v>
      </c>
      <c r="K16" s="96" t="s">
        <v>11</v>
      </c>
      <c r="L16" s="108" t="s">
        <v>1634</v>
      </c>
      <c r="M16" s="104" t="s">
        <v>1635</v>
      </c>
      <c r="N16" s="81">
        <v>5</v>
      </c>
      <c r="O16" s="81">
        <v>11</v>
      </c>
      <c r="P16" s="78" t="s">
        <v>2625</v>
      </c>
      <c r="Q16" s="160">
        <v>59.81</v>
      </c>
      <c r="R16" s="161">
        <f>ROUNDDOWN(IF(Q16&gt;0,Q16,#REF!)*0.8,0)</f>
        <v>47</v>
      </c>
      <c r="S16" s="161">
        <f t="shared" si="0"/>
        <v>37</v>
      </c>
      <c r="T16" s="162">
        <f t="shared" si="1"/>
        <v>71.77</v>
      </c>
    </row>
    <row r="17" spans="1:20" ht="12.75" customHeight="1">
      <c r="A17" s="96" t="s">
        <v>2703</v>
      </c>
      <c r="B17" s="78" t="s">
        <v>2704</v>
      </c>
      <c r="C17" s="78" t="s">
        <v>1629</v>
      </c>
      <c r="D17" s="97" t="s">
        <v>2705</v>
      </c>
      <c r="E17" s="96" t="s">
        <v>2706</v>
      </c>
      <c r="F17" s="78" t="s">
        <v>2707</v>
      </c>
      <c r="G17" s="101" t="s">
        <v>2708</v>
      </c>
      <c r="H17" s="96" t="s">
        <v>2709</v>
      </c>
      <c r="I17" s="78" t="s">
        <v>2710</v>
      </c>
      <c r="J17" s="101" t="s">
        <v>2708</v>
      </c>
      <c r="K17" s="96" t="s">
        <v>13</v>
      </c>
      <c r="L17" s="108" t="s">
        <v>1637</v>
      </c>
      <c r="M17" s="104" t="s">
        <v>1636</v>
      </c>
      <c r="N17" s="81">
        <v>5</v>
      </c>
      <c r="O17" s="81">
        <v>11</v>
      </c>
      <c r="P17" s="78" t="s">
        <v>2625</v>
      </c>
      <c r="Q17" s="160">
        <v>120</v>
      </c>
      <c r="R17" s="161">
        <f>ROUNDDOWN(IF(Q17&gt;0,Q17,#REF!)*0.8,0)</f>
        <v>96</v>
      </c>
      <c r="S17" s="161">
        <f t="shared" si="0"/>
        <v>76</v>
      </c>
      <c r="T17" s="162">
        <f t="shared" si="1"/>
        <v>144</v>
      </c>
    </row>
    <row r="18" spans="1:20" ht="12.75" customHeight="1">
      <c r="A18" s="96" t="s">
        <v>2703</v>
      </c>
      <c r="B18" s="78" t="s">
        <v>2704</v>
      </c>
      <c r="C18" s="78" t="s">
        <v>1629</v>
      </c>
      <c r="D18" s="97" t="s">
        <v>2705</v>
      </c>
      <c r="E18" s="96" t="s">
        <v>2706</v>
      </c>
      <c r="F18" s="78" t="s">
        <v>2707</v>
      </c>
      <c r="G18" s="101" t="s">
        <v>2708</v>
      </c>
      <c r="H18" s="96" t="s">
        <v>2709</v>
      </c>
      <c r="I18" s="78" t="s">
        <v>2710</v>
      </c>
      <c r="J18" s="101" t="s">
        <v>2708</v>
      </c>
      <c r="K18" s="96" t="s">
        <v>15</v>
      </c>
      <c r="L18" s="108" t="s">
        <v>1637</v>
      </c>
      <c r="M18" s="104" t="s">
        <v>1639</v>
      </c>
      <c r="N18" s="81">
        <v>5</v>
      </c>
      <c r="O18" s="81">
        <v>11</v>
      </c>
      <c r="P18" s="78" t="s">
        <v>2625</v>
      </c>
      <c r="Q18" s="160">
        <v>120</v>
      </c>
      <c r="R18" s="161">
        <f>ROUNDDOWN(IF(Q18&gt;0,Q18,#REF!)*0.8,0)</f>
        <v>96</v>
      </c>
      <c r="S18" s="161">
        <f t="shared" si="0"/>
        <v>76</v>
      </c>
      <c r="T18" s="162">
        <f t="shared" si="1"/>
        <v>144</v>
      </c>
    </row>
    <row r="19" spans="1:20" ht="12.75" customHeight="1">
      <c r="A19" s="96" t="s">
        <v>2703</v>
      </c>
      <c r="B19" s="78" t="s">
        <v>2704</v>
      </c>
      <c r="C19" s="78" t="s">
        <v>1629</v>
      </c>
      <c r="D19" s="97" t="s">
        <v>2705</v>
      </c>
      <c r="E19" s="96" t="s">
        <v>2706</v>
      </c>
      <c r="F19" s="78" t="s">
        <v>2707</v>
      </c>
      <c r="G19" s="101" t="s">
        <v>2708</v>
      </c>
      <c r="H19" s="96" t="s">
        <v>2709</v>
      </c>
      <c r="I19" s="78" t="s">
        <v>2710</v>
      </c>
      <c r="J19" s="101" t="s">
        <v>2708</v>
      </c>
      <c r="K19" s="96" t="s">
        <v>17</v>
      </c>
      <c r="L19" s="108">
        <v>5121</v>
      </c>
      <c r="M19" s="104" t="s">
        <v>1640</v>
      </c>
      <c r="N19" s="81">
        <v>5</v>
      </c>
      <c r="O19" s="81">
        <v>11</v>
      </c>
      <c r="P19" s="78" t="s">
        <v>2625</v>
      </c>
      <c r="Q19" s="160">
        <v>58.33</v>
      </c>
      <c r="R19" s="161">
        <f>ROUNDDOWN(IF(Q19&gt;0,Q19,#REF!)*0.8,0)</f>
        <v>46</v>
      </c>
      <c r="S19" s="161">
        <f t="shared" si="0"/>
        <v>36</v>
      </c>
      <c r="T19" s="162">
        <f t="shared" si="1"/>
        <v>69.989999999999995</v>
      </c>
    </row>
    <row r="20" spans="1:20" ht="12.75" customHeight="1">
      <c r="A20" s="96" t="s">
        <v>2703</v>
      </c>
      <c r="B20" s="78" t="s">
        <v>2704</v>
      </c>
      <c r="C20" s="78" t="s">
        <v>1629</v>
      </c>
      <c r="D20" s="97" t="s">
        <v>2705</v>
      </c>
      <c r="E20" s="96" t="s">
        <v>2706</v>
      </c>
      <c r="F20" s="78" t="s">
        <v>2707</v>
      </c>
      <c r="G20" s="101" t="s">
        <v>2708</v>
      </c>
      <c r="H20" s="96" t="s">
        <v>2709</v>
      </c>
      <c r="I20" s="78" t="s">
        <v>2710</v>
      </c>
      <c r="J20" s="101" t="s">
        <v>2708</v>
      </c>
      <c r="K20" s="96" t="s">
        <v>19</v>
      </c>
      <c r="L20" s="108" t="s">
        <v>1634</v>
      </c>
      <c r="M20" s="104" t="s">
        <v>1641</v>
      </c>
      <c r="N20" s="81">
        <v>5</v>
      </c>
      <c r="O20" s="81">
        <v>11</v>
      </c>
      <c r="P20" s="78" t="s">
        <v>2625</v>
      </c>
      <c r="Q20" s="160">
        <v>59.81</v>
      </c>
      <c r="R20" s="161">
        <f>ROUNDDOWN(IF(Q20&gt;0,Q20,#REF!)*0.8,0)</f>
        <v>47</v>
      </c>
      <c r="S20" s="161">
        <f t="shared" si="0"/>
        <v>37</v>
      </c>
      <c r="T20" s="162">
        <f t="shared" si="1"/>
        <v>71.77</v>
      </c>
    </row>
    <row r="21" spans="1:20" ht="12.75" customHeight="1">
      <c r="A21" s="96" t="s">
        <v>2703</v>
      </c>
      <c r="B21" s="78" t="s">
        <v>2704</v>
      </c>
      <c r="C21" s="78" t="s">
        <v>1629</v>
      </c>
      <c r="D21" s="97" t="s">
        <v>2705</v>
      </c>
      <c r="E21" s="96" t="s">
        <v>2706</v>
      </c>
      <c r="F21" s="78" t="s">
        <v>2707</v>
      </c>
      <c r="G21" s="101" t="s">
        <v>2708</v>
      </c>
      <c r="H21" s="96" t="s">
        <v>2709</v>
      </c>
      <c r="I21" s="78" t="s">
        <v>2710</v>
      </c>
      <c r="J21" s="101" t="s">
        <v>2708</v>
      </c>
      <c r="K21" s="96" t="s">
        <v>21</v>
      </c>
      <c r="L21" s="109" t="s">
        <v>1637</v>
      </c>
      <c r="M21" s="104" t="s">
        <v>1642</v>
      </c>
      <c r="N21" s="81">
        <v>5</v>
      </c>
      <c r="O21" s="81">
        <v>11</v>
      </c>
      <c r="P21" s="78" t="s">
        <v>2625</v>
      </c>
      <c r="Q21" s="160">
        <v>120</v>
      </c>
      <c r="R21" s="161">
        <f>ROUNDDOWN(IF(Q21&gt;0,Q21,#REF!)*0.8,0)</f>
        <v>96</v>
      </c>
      <c r="S21" s="161">
        <f t="shared" si="0"/>
        <v>76</v>
      </c>
      <c r="T21" s="162">
        <f t="shared" si="1"/>
        <v>144</v>
      </c>
    </row>
    <row r="22" spans="1:20" ht="12.75" customHeight="1">
      <c r="A22" s="96" t="s">
        <v>2703</v>
      </c>
      <c r="B22" s="78" t="s">
        <v>2704</v>
      </c>
      <c r="C22" s="78" t="s">
        <v>1629</v>
      </c>
      <c r="D22" s="97" t="s">
        <v>2705</v>
      </c>
      <c r="E22" s="96" t="s">
        <v>2706</v>
      </c>
      <c r="F22" s="78" t="s">
        <v>2707</v>
      </c>
      <c r="G22" s="101" t="s">
        <v>2708</v>
      </c>
      <c r="H22" s="96" t="s">
        <v>2709</v>
      </c>
      <c r="I22" s="78" t="s">
        <v>2710</v>
      </c>
      <c r="J22" s="101" t="s">
        <v>2708</v>
      </c>
      <c r="K22" s="96" t="s">
        <v>23</v>
      </c>
      <c r="L22" s="109" t="s">
        <v>1631</v>
      </c>
      <c r="M22" s="104" t="s">
        <v>1643</v>
      </c>
      <c r="N22" s="81">
        <v>5</v>
      </c>
      <c r="O22" s="81">
        <v>11</v>
      </c>
      <c r="P22" s="78" t="s">
        <v>2625</v>
      </c>
      <c r="Q22" s="160">
        <v>58.33</v>
      </c>
      <c r="R22" s="161">
        <f>ROUNDDOWN(IF(Q22&gt;0,Q22,#REF!)*0.8,0)</f>
        <v>46</v>
      </c>
      <c r="S22" s="161">
        <f t="shared" si="0"/>
        <v>36</v>
      </c>
      <c r="T22" s="162">
        <f t="shared" si="1"/>
        <v>69.989999999999995</v>
      </c>
    </row>
    <row r="23" spans="1:20" ht="12.75" customHeight="1">
      <c r="A23" s="96" t="s">
        <v>2703</v>
      </c>
      <c r="B23" s="78" t="s">
        <v>2704</v>
      </c>
      <c r="C23" s="78" t="s">
        <v>1629</v>
      </c>
      <c r="D23" s="97" t="s">
        <v>2705</v>
      </c>
      <c r="E23" s="96" t="s">
        <v>2706</v>
      </c>
      <c r="F23" s="78" t="s">
        <v>2707</v>
      </c>
      <c r="G23" s="101" t="s">
        <v>2708</v>
      </c>
      <c r="H23" s="96" t="s">
        <v>2709</v>
      </c>
      <c r="I23" s="78" t="s">
        <v>2710</v>
      </c>
      <c r="J23" s="101" t="s">
        <v>2708</v>
      </c>
      <c r="K23" s="96" t="s">
        <v>25</v>
      </c>
      <c r="L23" s="108" t="s">
        <v>1634</v>
      </c>
      <c r="M23" s="104" t="s">
        <v>1644</v>
      </c>
      <c r="N23" s="81">
        <v>5</v>
      </c>
      <c r="O23" s="81">
        <v>11</v>
      </c>
      <c r="P23" s="78" t="s">
        <v>2625</v>
      </c>
      <c r="Q23" s="160">
        <v>59.81</v>
      </c>
      <c r="R23" s="161">
        <f>ROUNDDOWN(IF(Q23&gt;0,Q23,#REF!)*0.8,0)</f>
        <v>47</v>
      </c>
      <c r="S23" s="161">
        <f t="shared" si="0"/>
        <v>37</v>
      </c>
      <c r="T23" s="162">
        <f t="shared" si="1"/>
        <v>71.77</v>
      </c>
    </row>
    <row r="24" spans="1:20" ht="12.75" customHeight="1">
      <c r="A24" s="96" t="s">
        <v>2703</v>
      </c>
      <c r="B24" s="78" t="s">
        <v>2704</v>
      </c>
      <c r="C24" s="78" t="s">
        <v>1629</v>
      </c>
      <c r="D24" s="97" t="s">
        <v>2705</v>
      </c>
      <c r="E24" s="96" t="s">
        <v>2706</v>
      </c>
      <c r="F24" s="78" t="s">
        <v>2707</v>
      </c>
      <c r="G24" s="101" t="s">
        <v>2708</v>
      </c>
      <c r="H24" s="96" t="s">
        <v>2709</v>
      </c>
      <c r="I24" s="78" t="s">
        <v>2710</v>
      </c>
      <c r="J24" s="101" t="s">
        <v>2708</v>
      </c>
      <c r="K24" s="96" t="s">
        <v>27</v>
      </c>
      <c r="L24" s="108" t="s">
        <v>1631</v>
      </c>
      <c r="M24" s="104" t="s">
        <v>1645</v>
      </c>
      <c r="N24" s="81">
        <v>5</v>
      </c>
      <c r="O24" s="81">
        <v>11</v>
      </c>
      <c r="P24" s="78" t="s">
        <v>2625</v>
      </c>
      <c r="Q24" s="160">
        <v>58.33</v>
      </c>
      <c r="R24" s="161">
        <f>ROUNDDOWN(IF(Q24&gt;0,Q24,#REF!)*0.8,0)</f>
        <v>46</v>
      </c>
      <c r="S24" s="161">
        <f t="shared" si="0"/>
        <v>36</v>
      </c>
      <c r="T24" s="162">
        <f t="shared" si="1"/>
        <v>69.989999999999995</v>
      </c>
    </row>
    <row r="25" spans="1:20" ht="12.75" customHeight="1">
      <c r="A25" s="96" t="s">
        <v>2703</v>
      </c>
      <c r="B25" s="78" t="s">
        <v>2704</v>
      </c>
      <c r="C25" s="78" t="s">
        <v>1629</v>
      </c>
      <c r="D25" s="97" t="s">
        <v>2705</v>
      </c>
      <c r="E25" s="96" t="s">
        <v>2706</v>
      </c>
      <c r="F25" s="78" t="s">
        <v>2707</v>
      </c>
      <c r="G25" s="101" t="s">
        <v>2708</v>
      </c>
      <c r="H25" s="96" t="s">
        <v>2709</v>
      </c>
      <c r="I25" s="78" t="s">
        <v>2710</v>
      </c>
      <c r="J25" s="101" t="s">
        <v>2708</v>
      </c>
      <c r="K25" s="96" t="s">
        <v>29</v>
      </c>
      <c r="L25" s="108" t="s">
        <v>1637</v>
      </c>
      <c r="M25" s="104" t="s">
        <v>1646</v>
      </c>
      <c r="N25" s="81">
        <v>5</v>
      </c>
      <c r="O25" s="81">
        <v>11</v>
      </c>
      <c r="P25" s="78" t="s">
        <v>2625</v>
      </c>
      <c r="Q25" s="160">
        <v>120</v>
      </c>
      <c r="R25" s="161">
        <f>ROUNDDOWN(IF(Q25&gt;0,Q25,#REF!)*0.8,0)</f>
        <v>96</v>
      </c>
      <c r="S25" s="161">
        <f t="shared" si="0"/>
        <v>76</v>
      </c>
      <c r="T25" s="162">
        <f t="shared" si="1"/>
        <v>144</v>
      </c>
    </row>
    <row r="26" spans="1:20" ht="12.75" customHeight="1">
      <c r="A26" s="96" t="s">
        <v>769</v>
      </c>
      <c r="B26" s="78" t="s">
        <v>2711</v>
      </c>
      <c r="C26" s="78" t="s">
        <v>771</v>
      </c>
      <c r="D26" s="97" t="s">
        <v>770</v>
      </c>
      <c r="E26" s="122" t="s">
        <v>2940</v>
      </c>
      <c r="F26" s="123" t="s">
        <v>2940</v>
      </c>
      <c r="G26" s="124" t="s">
        <v>2940</v>
      </c>
      <c r="H26" s="122" t="s">
        <v>2940</v>
      </c>
      <c r="I26" s="123" t="s">
        <v>2940</v>
      </c>
      <c r="J26" s="124" t="s">
        <v>2940</v>
      </c>
      <c r="K26" s="96" t="s">
        <v>61</v>
      </c>
      <c r="L26" s="109" t="s">
        <v>772</v>
      </c>
      <c r="M26" s="104" t="s">
        <v>62</v>
      </c>
      <c r="N26" s="81"/>
      <c r="O26" s="81"/>
      <c r="P26" s="78" t="s">
        <v>2625</v>
      </c>
      <c r="Q26" s="160">
        <v>203.5</v>
      </c>
      <c r="R26" s="161">
        <f>ROUNDDOWN(IF(Q26&gt;0,Q26,#REF!)*0.8,0)</f>
        <v>162</v>
      </c>
      <c r="S26" s="161">
        <f t="shared" si="0"/>
        <v>129</v>
      </c>
      <c r="T26" s="162">
        <f t="shared" si="1"/>
        <v>244.2</v>
      </c>
    </row>
    <row r="27" spans="1:20" ht="12.75" customHeight="1">
      <c r="A27" s="96" t="s">
        <v>2712</v>
      </c>
      <c r="B27" s="78" t="s">
        <v>2713</v>
      </c>
      <c r="C27" s="78" t="s">
        <v>1459</v>
      </c>
      <c r="D27" s="97" t="s">
        <v>2714</v>
      </c>
      <c r="E27" s="96" t="s">
        <v>2715</v>
      </c>
      <c r="F27" s="78" t="s">
        <v>2716</v>
      </c>
      <c r="G27" s="101" t="s">
        <v>2717</v>
      </c>
      <c r="H27" s="96" t="s">
        <v>2718</v>
      </c>
      <c r="I27" s="78" t="s">
        <v>2719</v>
      </c>
      <c r="J27" s="101" t="s">
        <v>2717</v>
      </c>
      <c r="K27" s="96" t="s">
        <v>4</v>
      </c>
      <c r="L27" s="108" t="s">
        <v>1461</v>
      </c>
      <c r="M27" s="104" t="s">
        <v>1458</v>
      </c>
      <c r="N27" s="81">
        <v>25</v>
      </c>
      <c r="O27" s="81">
        <v>6</v>
      </c>
      <c r="P27" s="78" t="s">
        <v>2625</v>
      </c>
      <c r="Q27" s="160">
        <v>105.89</v>
      </c>
      <c r="R27" s="161">
        <f>ROUNDDOWN(IF(Q27&gt;0,Q27,#REF!)*0.8,0)</f>
        <v>84</v>
      </c>
      <c r="S27" s="161">
        <f t="shared" si="0"/>
        <v>67</v>
      </c>
      <c r="T27" s="162">
        <f t="shared" si="1"/>
        <v>127.06</v>
      </c>
    </row>
    <row r="28" spans="1:20" ht="12.75" customHeight="1">
      <c r="A28" s="96" t="s">
        <v>2712</v>
      </c>
      <c r="B28" s="78" t="s">
        <v>2713</v>
      </c>
      <c r="C28" s="78" t="s">
        <v>1459</v>
      </c>
      <c r="D28" s="97" t="s">
        <v>2714</v>
      </c>
      <c r="E28" s="96" t="s">
        <v>2715</v>
      </c>
      <c r="F28" s="78" t="s">
        <v>2716</v>
      </c>
      <c r="G28" s="101" t="s">
        <v>2717</v>
      </c>
      <c r="H28" s="96" t="s">
        <v>2718</v>
      </c>
      <c r="I28" s="78" t="s">
        <v>2719</v>
      </c>
      <c r="J28" s="101" t="s">
        <v>2717</v>
      </c>
      <c r="K28" s="96" t="s">
        <v>9</v>
      </c>
      <c r="L28" s="108" t="s">
        <v>1461</v>
      </c>
      <c r="M28" s="104" t="s">
        <v>1463</v>
      </c>
      <c r="N28" s="81">
        <v>15</v>
      </c>
      <c r="O28" s="81">
        <v>6</v>
      </c>
      <c r="P28" s="78" t="s">
        <v>2625</v>
      </c>
      <c r="Q28" s="160">
        <v>105.89</v>
      </c>
      <c r="R28" s="161">
        <f>ROUNDDOWN(IF(Q28&gt;0,Q28,#REF!)*0.8,0)</f>
        <v>84</v>
      </c>
      <c r="S28" s="161">
        <f t="shared" si="0"/>
        <v>67</v>
      </c>
      <c r="T28" s="162">
        <f t="shared" si="1"/>
        <v>127.06</v>
      </c>
    </row>
    <row r="29" spans="1:20" ht="12.75" customHeight="1">
      <c r="A29" s="96" t="s">
        <v>2712</v>
      </c>
      <c r="B29" s="78" t="s">
        <v>2713</v>
      </c>
      <c r="C29" s="78" t="s">
        <v>1459</v>
      </c>
      <c r="D29" s="97" t="s">
        <v>2714</v>
      </c>
      <c r="E29" s="96" t="s">
        <v>2715</v>
      </c>
      <c r="F29" s="78" t="s">
        <v>2716</v>
      </c>
      <c r="G29" s="101" t="s">
        <v>2717</v>
      </c>
      <c r="H29" s="96" t="s">
        <v>2718</v>
      </c>
      <c r="I29" s="78" t="s">
        <v>2719</v>
      </c>
      <c r="J29" s="101" t="s">
        <v>2717</v>
      </c>
      <c r="K29" s="96" t="s">
        <v>11</v>
      </c>
      <c r="L29" s="108" t="s">
        <v>1461</v>
      </c>
      <c r="M29" s="104" t="s">
        <v>1464</v>
      </c>
      <c r="N29" s="81"/>
      <c r="O29" s="81"/>
      <c r="P29" s="78" t="s">
        <v>2625</v>
      </c>
      <c r="Q29" s="160">
        <v>105.89</v>
      </c>
      <c r="R29" s="161">
        <f>ROUNDDOWN(IF(Q29&gt;0,Q29,#REF!)*0.8,0)</f>
        <v>84</v>
      </c>
      <c r="S29" s="161">
        <f t="shared" si="0"/>
        <v>67</v>
      </c>
      <c r="T29" s="162">
        <f t="shared" si="1"/>
        <v>127.06</v>
      </c>
    </row>
    <row r="30" spans="1:20" ht="12.75" customHeight="1">
      <c r="A30" s="96" t="s">
        <v>2712</v>
      </c>
      <c r="B30" s="78" t="s">
        <v>2713</v>
      </c>
      <c r="C30" s="78" t="s">
        <v>1459</v>
      </c>
      <c r="D30" s="97" t="s">
        <v>2714</v>
      </c>
      <c r="E30" s="96" t="s">
        <v>2715</v>
      </c>
      <c r="F30" s="78" t="s">
        <v>2716</v>
      </c>
      <c r="G30" s="101" t="s">
        <v>2717</v>
      </c>
      <c r="H30" s="96" t="s">
        <v>2718</v>
      </c>
      <c r="I30" s="78" t="s">
        <v>2719</v>
      </c>
      <c r="J30" s="101" t="s">
        <v>2717</v>
      </c>
      <c r="K30" s="96" t="s">
        <v>13</v>
      </c>
      <c r="L30" s="108" t="s">
        <v>1461</v>
      </c>
      <c r="M30" s="104" t="s">
        <v>1465</v>
      </c>
      <c r="N30" s="81"/>
      <c r="O30" s="81"/>
      <c r="P30" s="78" t="s">
        <v>2625</v>
      </c>
      <c r="Q30" s="160">
        <v>105.89</v>
      </c>
      <c r="R30" s="161">
        <f>ROUNDDOWN(IF(Q30&gt;0,Q30,#REF!)*0.8,0)</f>
        <v>84</v>
      </c>
      <c r="S30" s="161">
        <f t="shared" si="0"/>
        <v>67</v>
      </c>
      <c r="T30" s="162">
        <f t="shared" si="1"/>
        <v>127.06</v>
      </c>
    </row>
    <row r="31" spans="1:20" ht="12.75" customHeight="1">
      <c r="A31" s="96" t="s">
        <v>2712</v>
      </c>
      <c r="B31" s="78" t="s">
        <v>2713</v>
      </c>
      <c r="C31" s="78" t="s">
        <v>1459</v>
      </c>
      <c r="D31" s="97" t="s">
        <v>2714</v>
      </c>
      <c r="E31" s="96" t="s">
        <v>2715</v>
      </c>
      <c r="F31" s="78" t="s">
        <v>2716</v>
      </c>
      <c r="G31" s="101" t="s">
        <v>2717</v>
      </c>
      <c r="H31" s="96" t="s">
        <v>2718</v>
      </c>
      <c r="I31" s="78" t="s">
        <v>2719</v>
      </c>
      <c r="J31" s="101" t="s">
        <v>2717</v>
      </c>
      <c r="K31" s="96" t="s">
        <v>15</v>
      </c>
      <c r="L31" s="109" t="s">
        <v>1467</v>
      </c>
      <c r="M31" s="104" t="s">
        <v>1466</v>
      </c>
      <c r="N31" s="81">
        <v>5</v>
      </c>
      <c r="O31" s="81">
        <v>8</v>
      </c>
      <c r="P31" s="78" t="s">
        <v>2625</v>
      </c>
      <c r="Q31" s="160">
        <v>113.33</v>
      </c>
      <c r="R31" s="161">
        <f>ROUNDDOWN(IF(Q31&gt;0,Q31,#REF!)*0.8,0)</f>
        <v>90</v>
      </c>
      <c r="S31" s="161">
        <f t="shared" si="0"/>
        <v>72</v>
      </c>
      <c r="T31" s="162">
        <f t="shared" si="1"/>
        <v>135.99</v>
      </c>
    </row>
    <row r="32" spans="1:20" ht="12.75" customHeight="1">
      <c r="A32" s="96" t="s">
        <v>2712</v>
      </c>
      <c r="B32" s="78" t="s">
        <v>2713</v>
      </c>
      <c r="C32" s="78" t="s">
        <v>1459</v>
      </c>
      <c r="D32" s="97" t="s">
        <v>2714</v>
      </c>
      <c r="E32" s="96" t="s">
        <v>2715</v>
      </c>
      <c r="F32" s="78" t="s">
        <v>2716</v>
      </c>
      <c r="G32" s="101" t="s">
        <v>2717</v>
      </c>
      <c r="H32" s="96" t="s">
        <v>2718</v>
      </c>
      <c r="I32" s="78" t="s">
        <v>2719</v>
      </c>
      <c r="J32" s="101" t="s">
        <v>2717</v>
      </c>
      <c r="K32" s="96" t="s">
        <v>17</v>
      </c>
      <c r="L32" s="109" t="s">
        <v>1469</v>
      </c>
      <c r="M32" s="104" t="s">
        <v>1468</v>
      </c>
      <c r="N32" s="81">
        <v>5</v>
      </c>
      <c r="O32" s="81">
        <v>8</v>
      </c>
      <c r="P32" s="78" t="s">
        <v>2625</v>
      </c>
      <c r="Q32" s="160">
        <v>115</v>
      </c>
      <c r="R32" s="161">
        <f>ROUNDDOWN(IF(Q32&gt;0,Q32,#REF!)*0.8,0)</f>
        <v>92</v>
      </c>
      <c r="S32" s="161">
        <f t="shared" si="0"/>
        <v>73</v>
      </c>
      <c r="T32" s="162">
        <f t="shared" si="1"/>
        <v>138</v>
      </c>
    </row>
    <row r="33" spans="1:20" ht="12.75" customHeight="1">
      <c r="A33" s="96" t="s">
        <v>2712</v>
      </c>
      <c r="B33" s="78" t="s">
        <v>2713</v>
      </c>
      <c r="C33" s="78" t="s">
        <v>1459</v>
      </c>
      <c r="D33" s="97" t="s">
        <v>2714</v>
      </c>
      <c r="E33" s="96" t="s">
        <v>2715</v>
      </c>
      <c r="F33" s="78" t="s">
        <v>2716</v>
      </c>
      <c r="G33" s="101" t="s">
        <v>2717</v>
      </c>
      <c r="H33" s="96" t="s">
        <v>2718</v>
      </c>
      <c r="I33" s="78" t="s">
        <v>2719</v>
      </c>
      <c r="J33" s="101" t="s">
        <v>2717</v>
      </c>
      <c r="K33" s="96" t="s">
        <v>19</v>
      </c>
      <c r="L33" s="109" t="s">
        <v>1471</v>
      </c>
      <c r="M33" s="104" t="s">
        <v>1470</v>
      </c>
      <c r="N33" s="81">
        <v>5</v>
      </c>
      <c r="O33" s="81">
        <v>8</v>
      </c>
      <c r="P33" s="78" t="s">
        <v>2625</v>
      </c>
      <c r="Q33" s="160">
        <v>112.5</v>
      </c>
      <c r="R33" s="161">
        <f>ROUNDDOWN(IF(Q33&gt;0,Q33,#REF!)*0.8,0)</f>
        <v>90</v>
      </c>
      <c r="S33" s="161">
        <f t="shared" si="0"/>
        <v>72</v>
      </c>
      <c r="T33" s="162">
        <f t="shared" si="1"/>
        <v>135</v>
      </c>
    </row>
    <row r="34" spans="1:20" ht="12.75" customHeight="1">
      <c r="A34" s="96" t="s">
        <v>2712</v>
      </c>
      <c r="B34" s="78" t="s">
        <v>2713</v>
      </c>
      <c r="C34" s="78" t="s">
        <v>1459</v>
      </c>
      <c r="D34" s="97" t="s">
        <v>2714</v>
      </c>
      <c r="E34" s="96" t="s">
        <v>2715</v>
      </c>
      <c r="F34" s="78" t="s">
        <v>2716</v>
      </c>
      <c r="G34" s="101" t="s">
        <v>2717</v>
      </c>
      <c r="H34" s="96" t="s">
        <v>2718</v>
      </c>
      <c r="I34" s="78" t="s">
        <v>2719</v>
      </c>
      <c r="J34" s="101" t="s">
        <v>2717</v>
      </c>
      <c r="K34" s="96" t="s">
        <v>21</v>
      </c>
      <c r="L34" s="109" t="s">
        <v>1473</v>
      </c>
      <c r="M34" s="104" t="s">
        <v>1472</v>
      </c>
      <c r="N34" s="81">
        <v>15</v>
      </c>
      <c r="O34" s="81">
        <v>5</v>
      </c>
      <c r="P34" s="78" t="s">
        <v>2625</v>
      </c>
      <c r="Q34" s="160">
        <v>122.98</v>
      </c>
      <c r="R34" s="161">
        <f>ROUNDDOWN(IF(Q34&gt;0,Q34,#REF!)*0.8,0)</f>
        <v>98</v>
      </c>
      <c r="S34" s="161">
        <f t="shared" si="0"/>
        <v>78</v>
      </c>
      <c r="T34" s="162">
        <f t="shared" si="1"/>
        <v>147.57</v>
      </c>
    </row>
    <row r="35" spans="1:20" ht="12.75" customHeight="1">
      <c r="A35" s="96" t="s">
        <v>2712</v>
      </c>
      <c r="B35" s="78" t="s">
        <v>2713</v>
      </c>
      <c r="C35" s="78" t="s">
        <v>1459</v>
      </c>
      <c r="D35" s="97" t="s">
        <v>2714</v>
      </c>
      <c r="E35" s="96" t="s">
        <v>2715</v>
      </c>
      <c r="F35" s="78" t="s">
        <v>2716</v>
      </c>
      <c r="G35" s="101" t="s">
        <v>2717</v>
      </c>
      <c r="H35" s="96" t="s">
        <v>2718</v>
      </c>
      <c r="I35" s="78" t="s">
        <v>2719</v>
      </c>
      <c r="J35" s="101" t="s">
        <v>2717</v>
      </c>
      <c r="K35" s="96" t="s">
        <v>23</v>
      </c>
      <c r="L35" s="108" t="s">
        <v>1461</v>
      </c>
      <c r="M35" s="104" t="s">
        <v>1475</v>
      </c>
      <c r="N35" s="81">
        <v>25</v>
      </c>
      <c r="O35" s="81">
        <v>6</v>
      </c>
      <c r="P35" s="78" t="s">
        <v>2625</v>
      </c>
      <c r="Q35" s="160">
        <v>105.89</v>
      </c>
      <c r="R35" s="161">
        <f>ROUNDDOWN(IF(Q35&gt;0,Q35,#REF!)*0.8,0)</f>
        <v>84</v>
      </c>
      <c r="S35" s="161">
        <f t="shared" si="0"/>
        <v>67</v>
      </c>
      <c r="T35" s="162">
        <f t="shared" si="1"/>
        <v>127.06</v>
      </c>
    </row>
    <row r="36" spans="1:20" ht="12.75" customHeight="1">
      <c r="A36" s="96" t="s">
        <v>2712</v>
      </c>
      <c r="B36" s="78" t="s">
        <v>2713</v>
      </c>
      <c r="C36" s="78" t="s">
        <v>1459</v>
      </c>
      <c r="D36" s="97" t="s">
        <v>2714</v>
      </c>
      <c r="E36" s="96" t="s">
        <v>2715</v>
      </c>
      <c r="F36" s="78" t="s">
        <v>2716</v>
      </c>
      <c r="G36" s="101" t="s">
        <v>2717</v>
      </c>
      <c r="H36" s="96" t="s">
        <v>2718</v>
      </c>
      <c r="I36" s="78" t="s">
        <v>2719</v>
      </c>
      <c r="J36" s="101" t="s">
        <v>2717</v>
      </c>
      <c r="K36" s="96" t="s">
        <v>25</v>
      </c>
      <c r="L36" s="108" t="s">
        <v>1473</v>
      </c>
      <c r="M36" s="104" t="s">
        <v>1476</v>
      </c>
      <c r="N36" s="81"/>
      <c r="O36" s="81"/>
      <c r="P36" s="78" t="s">
        <v>2625</v>
      </c>
      <c r="Q36" s="160">
        <v>122.98</v>
      </c>
      <c r="R36" s="161">
        <f>ROUNDDOWN(IF(Q36&gt;0,Q36,#REF!)*0.8,0)</f>
        <v>98</v>
      </c>
      <c r="S36" s="161">
        <f t="shared" si="0"/>
        <v>78</v>
      </c>
      <c r="T36" s="162">
        <f t="shared" si="1"/>
        <v>147.57</v>
      </c>
    </row>
    <row r="37" spans="1:20" ht="12.75" customHeight="1">
      <c r="A37" s="96" t="s">
        <v>2712</v>
      </c>
      <c r="B37" s="78" t="s">
        <v>2713</v>
      </c>
      <c r="C37" s="78" t="s">
        <v>1459</v>
      </c>
      <c r="D37" s="97" t="s">
        <v>2714</v>
      </c>
      <c r="E37" s="96" t="s">
        <v>2715</v>
      </c>
      <c r="F37" s="78" t="s">
        <v>2716</v>
      </c>
      <c r="G37" s="101" t="s">
        <v>2717</v>
      </c>
      <c r="H37" s="96" t="s">
        <v>2718</v>
      </c>
      <c r="I37" s="78" t="s">
        <v>2719</v>
      </c>
      <c r="J37" s="101" t="s">
        <v>2717</v>
      </c>
      <c r="K37" s="96" t="s">
        <v>27</v>
      </c>
      <c r="L37" s="108" t="s">
        <v>1461</v>
      </c>
      <c r="M37" s="104" t="s">
        <v>1477</v>
      </c>
      <c r="N37" s="81"/>
      <c r="O37" s="81"/>
      <c r="P37" s="78" t="s">
        <v>2625</v>
      </c>
      <c r="Q37" s="160">
        <v>105.89</v>
      </c>
      <c r="R37" s="161">
        <f>ROUNDDOWN(IF(Q37&gt;0,Q37,#REF!)*0.8,0)</f>
        <v>84</v>
      </c>
      <c r="S37" s="161">
        <f t="shared" si="0"/>
        <v>67</v>
      </c>
      <c r="T37" s="162">
        <f t="shared" si="1"/>
        <v>127.06</v>
      </c>
    </row>
    <row r="38" spans="1:20" ht="12.75" customHeight="1">
      <c r="A38" s="96" t="s">
        <v>2712</v>
      </c>
      <c r="B38" s="78" t="s">
        <v>2713</v>
      </c>
      <c r="C38" s="78" t="s">
        <v>1459</v>
      </c>
      <c r="D38" s="97" t="s">
        <v>2714</v>
      </c>
      <c r="E38" s="96" t="s">
        <v>2715</v>
      </c>
      <c r="F38" s="78" t="s">
        <v>2716</v>
      </c>
      <c r="G38" s="101" t="s">
        <v>2717</v>
      </c>
      <c r="H38" s="96" t="s">
        <v>2718</v>
      </c>
      <c r="I38" s="78" t="s">
        <v>2719</v>
      </c>
      <c r="J38" s="101" t="s">
        <v>2717</v>
      </c>
      <c r="K38" s="96" t="s">
        <v>29</v>
      </c>
      <c r="L38" s="108" t="s">
        <v>1461</v>
      </c>
      <c r="M38" s="104" t="s">
        <v>1478</v>
      </c>
      <c r="N38" s="81">
        <v>15</v>
      </c>
      <c r="O38" s="81">
        <v>6</v>
      </c>
      <c r="P38" s="78" t="s">
        <v>2625</v>
      </c>
      <c r="Q38" s="160">
        <v>105.89</v>
      </c>
      <c r="R38" s="161">
        <f>ROUNDDOWN(IF(Q38&gt;0,Q38,#REF!)*0.8,0)</f>
        <v>84</v>
      </c>
      <c r="S38" s="161">
        <f t="shared" si="0"/>
        <v>67</v>
      </c>
      <c r="T38" s="162">
        <f t="shared" si="1"/>
        <v>127.06</v>
      </c>
    </row>
    <row r="39" spans="1:20" ht="12.75" customHeight="1">
      <c r="A39" s="96" t="s">
        <v>2712</v>
      </c>
      <c r="B39" s="78" t="s">
        <v>2713</v>
      </c>
      <c r="C39" s="78" t="s">
        <v>1459</v>
      </c>
      <c r="D39" s="97" t="s">
        <v>2714</v>
      </c>
      <c r="E39" s="96" t="s">
        <v>2715</v>
      </c>
      <c r="F39" s="78" t="s">
        <v>2716</v>
      </c>
      <c r="G39" s="101" t="s">
        <v>2717</v>
      </c>
      <c r="H39" s="96" t="s">
        <v>2718</v>
      </c>
      <c r="I39" s="78" t="s">
        <v>2719</v>
      </c>
      <c r="J39" s="101" t="s">
        <v>2717</v>
      </c>
      <c r="K39" s="96" t="s">
        <v>31</v>
      </c>
      <c r="L39" s="108" t="s">
        <v>1461</v>
      </c>
      <c r="M39" s="104" t="s">
        <v>1479</v>
      </c>
      <c r="N39" s="81">
        <v>5</v>
      </c>
      <c r="O39" s="81">
        <v>7</v>
      </c>
      <c r="P39" s="78" t="s">
        <v>2625</v>
      </c>
      <c r="Q39" s="160">
        <v>105.89</v>
      </c>
      <c r="R39" s="161">
        <f>ROUNDDOWN(IF(Q39&gt;0,Q39,#REF!)*0.8,0)</f>
        <v>84</v>
      </c>
      <c r="S39" s="161">
        <f t="shared" si="0"/>
        <v>67</v>
      </c>
      <c r="T39" s="162">
        <f t="shared" si="1"/>
        <v>127.06</v>
      </c>
    </row>
    <row r="40" spans="1:20" ht="12.75" customHeight="1">
      <c r="A40" s="96" t="s">
        <v>2712</v>
      </c>
      <c r="B40" s="78" t="s">
        <v>2713</v>
      </c>
      <c r="C40" s="78" t="s">
        <v>1459</v>
      </c>
      <c r="D40" s="97" t="s">
        <v>2714</v>
      </c>
      <c r="E40" s="96" t="s">
        <v>2715</v>
      </c>
      <c r="F40" s="78" t="s">
        <v>2716</v>
      </c>
      <c r="G40" s="101" t="s">
        <v>2717</v>
      </c>
      <c r="H40" s="96" t="s">
        <v>2718</v>
      </c>
      <c r="I40" s="78" t="s">
        <v>2719</v>
      </c>
      <c r="J40" s="101" t="s">
        <v>2717</v>
      </c>
      <c r="K40" s="96" t="s">
        <v>33</v>
      </c>
      <c r="L40" s="108" t="s">
        <v>1461</v>
      </c>
      <c r="M40" s="104" t="s">
        <v>1480</v>
      </c>
      <c r="N40" s="81">
        <v>5</v>
      </c>
      <c r="O40" s="81">
        <v>6</v>
      </c>
      <c r="P40" s="78" t="s">
        <v>2625</v>
      </c>
      <c r="Q40" s="160">
        <v>105.89</v>
      </c>
      <c r="R40" s="161">
        <f>ROUNDDOWN(IF(Q40&gt;0,Q40,#REF!)*0.8,0)</f>
        <v>84</v>
      </c>
      <c r="S40" s="161">
        <f t="shared" si="0"/>
        <v>67</v>
      </c>
      <c r="T40" s="162">
        <f t="shared" si="1"/>
        <v>127.06</v>
      </c>
    </row>
    <row r="41" spans="1:20" ht="12.75" customHeight="1">
      <c r="A41" s="96" t="s">
        <v>2712</v>
      </c>
      <c r="B41" s="78" t="s">
        <v>2713</v>
      </c>
      <c r="C41" s="78" t="s">
        <v>1459</v>
      </c>
      <c r="D41" s="97" t="s">
        <v>2714</v>
      </c>
      <c r="E41" s="96" t="s">
        <v>2715</v>
      </c>
      <c r="F41" s="78" t="s">
        <v>2716</v>
      </c>
      <c r="G41" s="101" t="s">
        <v>2717</v>
      </c>
      <c r="H41" s="96" t="s">
        <v>2718</v>
      </c>
      <c r="I41" s="78" t="s">
        <v>2719</v>
      </c>
      <c r="J41" s="101" t="s">
        <v>2717</v>
      </c>
      <c r="K41" s="96" t="s">
        <v>35</v>
      </c>
      <c r="L41" s="108" t="s">
        <v>1461</v>
      </c>
      <c r="M41" s="104" t="s">
        <v>1481</v>
      </c>
      <c r="N41" s="81">
        <v>5</v>
      </c>
      <c r="O41" s="81">
        <v>7</v>
      </c>
      <c r="P41" s="78" t="s">
        <v>2625</v>
      </c>
      <c r="Q41" s="160">
        <v>105.89</v>
      </c>
      <c r="R41" s="161">
        <f>ROUNDDOWN(IF(Q41&gt;0,Q41,#REF!)*0.8,0)</f>
        <v>84</v>
      </c>
      <c r="S41" s="161">
        <f t="shared" si="0"/>
        <v>67</v>
      </c>
      <c r="T41" s="162">
        <f t="shared" si="1"/>
        <v>127.06</v>
      </c>
    </row>
    <row r="42" spans="1:20" ht="12.75" customHeight="1">
      <c r="A42" s="96" t="s">
        <v>2712</v>
      </c>
      <c r="B42" s="78" t="s">
        <v>2713</v>
      </c>
      <c r="C42" s="78" t="s">
        <v>1459</v>
      </c>
      <c r="D42" s="97" t="s">
        <v>2714</v>
      </c>
      <c r="E42" s="96" t="s">
        <v>2715</v>
      </c>
      <c r="F42" s="78" t="s">
        <v>2716</v>
      </c>
      <c r="G42" s="101" t="s">
        <v>2717</v>
      </c>
      <c r="H42" s="96" t="s">
        <v>2718</v>
      </c>
      <c r="I42" s="78" t="s">
        <v>2719</v>
      </c>
      <c r="J42" s="101" t="s">
        <v>2717</v>
      </c>
      <c r="K42" s="96" t="s">
        <v>37</v>
      </c>
      <c r="L42" s="108" t="s">
        <v>1461</v>
      </c>
      <c r="M42" s="104" t="s">
        <v>1482</v>
      </c>
      <c r="N42" s="81">
        <v>5</v>
      </c>
      <c r="O42" s="81">
        <v>7</v>
      </c>
      <c r="P42" s="78" t="s">
        <v>2625</v>
      </c>
      <c r="Q42" s="160">
        <v>105.89</v>
      </c>
      <c r="R42" s="161">
        <f>ROUNDDOWN(IF(Q42&gt;0,Q42,#REF!)*0.8,0)</f>
        <v>84</v>
      </c>
      <c r="S42" s="161">
        <f t="shared" si="0"/>
        <v>67</v>
      </c>
      <c r="T42" s="162">
        <f t="shared" si="1"/>
        <v>127.06</v>
      </c>
    </row>
    <row r="43" spans="1:20" ht="12.75" customHeight="1">
      <c r="A43" s="96" t="s">
        <v>2712</v>
      </c>
      <c r="B43" s="78" t="s">
        <v>2713</v>
      </c>
      <c r="C43" s="78" t="s">
        <v>1459</v>
      </c>
      <c r="D43" s="97" t="s">
        <v>2714</v>
      </c>
      <c r="E43" s="96" t="s">
        <v>2715</v>
      </c>
      <c r="F43" s="78" t="s">
        <v>2716</v>
      </c>
      <c r="G43" s="101" t="s">
        <v>2717</v>
      </c>
      <c r="H43" s="96" t="s">
        <v>2718</v>
      </c>
      <c r="I43" s="78" t="s">
        <v>2719</v>
      </c>
      <c r="J43" s="101" t="s">
        <v>2717</v>
      </c>
      <c r="K43" s="96" t="s">
        <v>39</v>
      </c>
      <c r="L43" s="108" t="s">
        <v>1461</v>
      </c>
      <c r="M43" s="104" t="s">
        <v>1483</v>
      </c>
      <c r="N43" s="81">
        <v>5</v>
      </c>
      <c r="O43" s="81">
        <v>7</v>
      </c>
      <c r="P43" s="78" t="s">
        <v>2625</v>
      </c>
      <c r="Q43" s="160">
        <v>105.89</v>
      </c>
      <c r="R43" s="161">
        <f>ROUNDDOWN(IF(Q43&gt;0,Q43,#REF!)*0.8,0)</f>
        <v>84</v>
      </c>
      <c r="S43" s="161">
        <f t="shared" si="0"/>
        <v>67</v>
      </c>
      <c r="T43" s="162">
        <f t="shared" si="1"/>
        <v>127.06</v>
      </c>
    </row>
    <row r="44" spans="1:20" ht="12.75" customHeight="1">
      <c r="A44" s="96" t="s">
        <v>2712</v>
      </c>
      <c r="B44" s="78" t="s">
        <v>2713</v>
      </c>
      <c r="C44" s="78" t="s">
        <v>1459</v>
      </c>
      <c r="D44" s="97" t="s">
        <v>2714</v>
      </c>
      <c r="E44" s="96" t="s">
        <v>2715</v>
      </c>
      <c r="F44" s="78" t="s">
        <v>2716</v>
      </c>
      <c r="G44" s="101" t="s">
        <v>2717</v>
      </c>
      <c r="H44" s="96" t="s">
        <v>2718</v>
      </c>
      <c r="I44" s="78" t="s">
        <v>2719</v>
      </c>
      <c r="J44" s="101" t="s">
        <v>2717</v>
      </c>
      <c r="K44" s="96" t="s">
        <v>41</v>
      </c>
      <c r="L44" s="108" t="s">
        <v>1461</v>
      </c>
      <c r="M44" s="104" t="s">
        <v>1484</v>
      </c>
      <c r="N44" s="81">
        <v>15</v>
      </c>
      <c r="O44" s="81">
        <v>6</v>
      </c>
      <c r="P44" s="78" t="s">
        <v>2625</v>
      </c>
      <c r="Q44" s="160">
        <v>105.89</v>
      </c>
      <c r="R44" s="161">
        <f>ROUNDDOWN(IF(Q44&gt;0,Q44,#REF!)*0.8,0)</f>
        <v>84</v>
      </c>
      <c r="S44" s="161">
        <f t="shared" si="0"/>
        <v>67</v>
      </c>
      <c r="T44" s="162">
        <f t="shared" si="1"/>
        <v>127.06</v>
      </c>
    </row>
    <row r="45" spans="1:20" ht="12.75" customHeight="1">
      <c r="A45" s="96" t="s">
        <v>2712</v>
      </c>
      <c r="B45" s="78" t="s">
        <v>2713</v>
      </c>
      <c r="C45" s="78" t="s">
        <v>1459</v>
      </c>
      <c r="D45" s="97" t="s">
        <v>2714</v>
      </c>
      <c r="E45" s="96" t="s">
        <v>2715</v>
      </c>
      <c r="F45" s="78" t="s">
        <v>2716</v>
      </c>
      <c r="G45" s="101" t="s">
        <v>2717</v>
      </c>
      <c r="H45" s="96" t="s">
        <v>2718</v>
      </c>
      <c r="I45" s="78" t="s">
        <v>2719</v>
      </c>
      <c r="J45" s="101" t="s">
        <v>2717</v>
      </c>
      <c r="K45" s="96" t="s">
        <v>43</v>
      </c>
      <c r="L45" s="108" t="s">
        <v>1461</v>
      </c>
      <c r="M45" s="104" t="s">
        <v>1485</v>
      </c>
      <c r="N45" s="81">
        <v>15</v>
      </c>
      <c r="O45" s="81">
        <v>6</v>
      </c>
      <c r="P45" s="78" t="s">
        <v>2625</v>
      </c>
      <c r="Q45" s="160">
        <v>105.89</v>
      </c>
      <c r="R45" s="161">
        <f>ROUNDDOWN(IF(Q45&gt;0,Q45,#REF!)*0.8,0)</f>
        <v>84</v>
      </c>
      <c r="S45" s="161">
        <f t="shared" si="0"/>
        <v>67</v>
      </c>
      <c r="T45" s="162">
        <f t="shared" si="1"/>
        <v>127.06</v>
      </c>
    </row>
    <row r="46" spans="1:20" ht="12.75" customHeight="1">
      <c r="A46" s="96" t="s">
        <v>2712</v>
      </c>
      <c r="B46" s="78" t="s">
        <v>2713</v>
      </c>
      <c r="C46" s="78" t="s">
        <v>1459</v>
      </c>
      <c r="D46" s="97" t="s">
        <v>2714</v>
      </c>
      <c r="E46" s="96" t="s">
        <v>2715</v>
      </c>
      <c r="F46" s="78" t="s">
        <v>2716</v>
      </c>
      <c r="G46" s="101" t="s">
        <v>2717</v>
      </c>
      <c r="H46" s="96" t="s">
        <v>2718</v>
      </c>
      <c r="I46" s="78" t="s">
        <v>2719</v>
      </c>
      <c r="J46" s="101" t="s">
        <v>2717</v>
      </c>
      <c r="K46" s="96" t="s">
        <v>45</v>
      </c>
      <c r="L46" s="108" t="s">
        <v>1461</v>
      </c>
      <c r="M46" s="104" t="s">
        <v>1486</v>
      </c>
      <c r="N46" s="81"/>
      <c r="O46" s="81"/>
      <c r="P46" s="78" t="s">
        <v>2625</v>
      </c>
      <c r="Q46" s="160">
        <v>105.89</v>
      </c>
      <c r="R46" s="161">
        <f>ROUNDDOWN(IF(Q46&gt;0,Q46,#REF!)*0.8,0)</f>
        <v>84</v>
      </c>
      <c r="S46" s="161">
        <f t="shared" si="0"/>
        <v>67</v>
      </c>
      <c r="T46" s="162">
        <f t="shared" si="1"/>
        <v>127.06</v>
      </c>
    </row>
    <row r="47" spans="1:20" ht="12.75" customHeight="1">
      <c r="A47" s="96" t="s">
        <v>2712</v>
      </c>
      <c r="B47" s="78" t="s">
        <v>2713</v>
      </c>
      <c r="C47" s="78" t="s">
        <v>1459</v>
      </c>
      <c r="D47" s="97" t="s">
        <v>2714</v>
      </c>
      <c r="E47" s="96" t="s">
        <v>2715</v>
      </c>
      <c r="F47" s="78" t="s">
        <v>2716</v>
      </c>
      <c r="G47" s="101" t="s">
        <v>2717</v>
      </c>
      <c r="H47" s="96" t="s">
        <v>2718</v>
      </c>
      <c r="I47" s="78" t="s">
        <v>2719</v>
      </c>
      <c r="J47" s="101" t="s">
        <v>2717</v>
      </c>
      <c r="K47" s="96" t="s">
        <v>47</v>
      </c>
      <c r="L47" s="108" t="s">
        <v>1461</v>
      </c>
      <c r="M47" s="104" t="s">
        <v>1487</v>
      </c>
      <c r="N47" s="81">
        <v>25</v>
      </c>
      <c r="O47" s="81">
        <v>6</v>
      </c>
      <c r="P47" s="78" t="s">
        <v>2625</v>
      </c>
      <c r="Q47" s="160">
        <v>105.89</v>
      </c>
      <c r="R47" s="161">
        <f>ROUNDDOWN(IF(Q47&gt;0,Q47,#REF!)*0.8,0)</f>
        <v>84</v>
      </c>
      <c r="S47" s="161">
        <f t="shared" si="0"/>
        <v>67</v>
      </c>
      <c r="T47" s="162">
        <f t="shared" si="1"/>
        <v>127.06</v>
      </c>
    </row>
    <row r="48" spans="1:20" ht="12.75" customHeight="1">
      <c r="A48" s="96" t="s">
        <v>2712</v>
      </c>
      <c r="B48" s="78" t="s">
        <v>2713</v>
      </c>
      <c r="C48" s="78" t="s">
        <v>1459</v>
      </c>
      <c r="D48" s="97" t="s">
        <v>2714</v>
      </c>
      <c r="E48" s="96" t="s">
        <v>2715</v>
      </c>
      <c r="F48" s="78" t="s">
        <v>2716</v>
      </c>
      <c r="G48" s="101" t="s">
        <v>2717</v>
      </c>
      <c r="H48" s="96" t="s">
        <v>2718</v>
      </c>
      <c r="I48" s="78" t="s">
        <v>2719</v>
      </c>
      <c r="J48" s="101" t="s">
        <v>2717</v>
      </c>
      <c r="K48" s="96" t="s">
        <v>49</v>
      </c>
      <c r="L48" s="108" t="s">
        <v>1461</v>
      </c>
      <c r="M48" s="104" t="s">
        <v>1488</v>
      </c>
      <c r="N48" s="81"/>
      <c r="O48" s="81"/>
      <c r="P48" s="78" t="s">
        <v>2625</v>
      </c>
      <c r="Q48" s="160">
        <v>105.89</v>
      </c>
      <c r="R48" s="161">
        <f>ROUNDDOWN(IF(Q48&gt;0,Q48,#REF!)*0.8,0)</f>
        <v>84</v>
      </c>
      <c r="S48" s="161">
        <f t="shared" si="0"/>
        <v>67</v>
      </c>
      <c r="T48" s="162">
        <f t="shared" si="1"/>
        <v>127.06</v>
      </c>
    </row>
    <row r="49" spans="1:20" ht="12.75" customHeight="1">
      <c r="A49" s="96" t="s">
        <v>2712</v>
      </c>
      <c r="B49" s="78" t="s">
        <v>2713</v>
      </c>
      <c r="C49" s="78" t="s">
        <v>1459</v>
      </c>
      <c r="D49" s="97" t="s">
        <v>2714</v>
      </c>
      <c r="E49" s="96" t="s">
        <v>2715</v>
      </c>
      <c r="F49" s="78" t="s">
        <v>2716</v>
      </c>
      <c r="G49" s="101" t="s">
        <v>2717</v>
      </c>
      <c r="H49" s="96" t="s">
        <v>2718</v>
      </c>
      <c r="I49" s="78" t="s">
        <v>2719</v>
      </c>
      <c r="J49" s="101" t="s">
        <v>2717</v>
      </c>
      <c r="K49" s="96" t="s">
        <v>51</v>
      </c>
      <c r="L49" s="108" t="s">
        <v>1461</v>
      </c>
      <c r="M49" s="104" t="s">
        <v>1489</v>
      </c>
      <c r="N49" s="81"/>
      <c r="O49" s="81"/>
      <c r="P49" s="78" t="s">
        <v>2625</v>
      </c>
      <c r="Q49" s="160">
        <v>105.89</v>
      </c>
      <c r="R49" s="161">
        <f>ROUNDDOWN(IF(Q49&gt;0,Q49,#REF!)*0.8,0)</f>
        <v>84</v>
      </c>
      <c r="S49" s="161">
        <f t="shared" si="0"/>
        <v>67</v>
      </c>
      <c r="T49" s="162">
        <f t="shared" si="1"/>
        <v>127.06</v>
      </c>
    </row>
    <row r="50" spans="1:20" ht="12.75" customHeight="1">
      <c r="A50" s="96" t="s">
        <v>2712</v>
      </c>
      <c r="B50" s="78" t="s">
        <v>2713</v>
      </c>
      <c r="C50" s="78" t="s">
        <v>1459</v>
      </c>
      <c r="D50" s="97" t="s">
        <v>2714</v>
      </c>
      <c r="E50" s="96" t="s">
        <v>2715</v>
      </c>
      <c r="F50" s="78" t="s">
        <v>2716</v>
      </c>
      <c r="G50" s="101" t="s">
        <v>2717</v>
      </c>
      <c r="H50" s="96" t="s">
        <v>2718</v>
      </c>
      <c r="I50" s="78" t="s">
        <v>2719</v>
      </c>
      <c r="J50" s="101" t="s">
        <v>2717</v>
      </c>
      <c r="K50" s="96" t="s">
        <v>53</v>
      </c>
      <c r="L50" s="108" t="s">
        <v>1461</v>
      </c>
      <c r="M50" s="104" t="s">
        <v>1366</v>
      </c>
      <c r="N50" s="81">
        <v>25</v>
      </c>
      <c r="O50" s="81">
        <v>7</v>
      </c>
      <c r="P50" s="78" t="s">
        <v>2625</v>
      </c>
      <c r="Q50" s="160">
        <v>105.89</v>
      </c>
      <c r="R50" s="161">
        <f>ROUNDDOWN(IF(Q50&gt;0,Q50,#REF!)*0.8,0)</f>
        <v>84</v>
      </c>
      <c r="S50" s="161">
        <f t="shared" si="0"/>
        <v>67</v>
      </c>
      <c r="T50" s="162">
        <f t="shared" si="1"/>
        <v>127.06</v>
      </c>
    </row>
    <row r="51" spans="1:20" ht="12.75" customHeight="1">
      <c r="A51" s="96" t="s">
        <v>2712</v>
      </c>
      <c r="B51" s="78" t="s">
        <v>2713</v>
      </c>
      <c r="C51" s="78" t="s">
        <v>1459</v>
      </c>
      <c r="D51" s="97" t="s">
        <v>2714</v>
      </c>
      <c r="E51" s="96" t="s">
        <v>2715</v>
      </c>
      <c r="F51" s="78" t="s">
        <v>2716</v>
      </c>
      <c r="G51" s="101" t="s">
        <v>2717</v>
      </c>
      <c r="H51" s="96" t="s">
        <v>2718</v>
      </c>
      <c r="I51" s="78" t="s">
        <v>2719</v>
      </c>
      <c r="J51" s="101" t="s">
        <v>2717</v>
      </c>
      <c r="K51" s="96" t="s">
        <v>57</v>
      </c>
      <c r="L51" s="108" t="s">
        <v>1461</v>
      </c>
      <c r="M51" s="104" t="s">
        <v>1490</v>
      </c>
      <c r="N51" s="81"/>
      <c r="O51" s="81"/>
      <c r="P51" s="78" t="s">
        <v>2625</v>
      </c>
      <c r="Q51" s="160">
        <v>105.89</v>
      </c>
      <c r="R51" s="161">
        <f>ROUNDDOWN(IF(Q51&gt;0,Q51,#REF!)*0.8,0)</f>
        <v>84</v>
      </c>
      <c r="S51" s="161">
        <f t="shared" si="0"/>
        <v>67</v>
      </c>
      <c r="T51" s="162">
        <f t="shared" si="1"/>
        <v>127.06</v>
      </c>
    </row>
    <row r="52" spans="1:20" ht="12.75" customHeight="1">
      <c r="A52" s="96" t="s">
        <v>2712</v>
      </c>
      <c r="B52" s="78" t="s">
        <v>2713</v>
      </c>
      <c r="C52" s="78" t="s">
        <v>1459</v>
      </c>
      <c r="D52" s="97" t="s">
        <v>2714</v>
      </c>
      <c r="E52" s="96" t="s">
        <v>2715</v>
      </c>
      <c r="F52" s="78" t="s">
        <v>2716</v>
      </c>
      <c r="G52" s="101" t="s">
        <v>2717</v>
      </c>
      <c r="H52" s="96" t="s">
        <v>2718</v>
      </c>
      <c r="I52" s="78" t="s">
        <v>2719</v>
      </c>
      <c r="J52" s="101" t="s">
        <v>2717</v>
      </c>
      <c r="K52" s="96" t="s">
        <v>96</v>
      </c>
      <c r="L52" s="108" t="s">
        <v>1461</v>
      </c>
      <c r="M52" s="104" t="s">
        <v>1491</v>
      </c>
      <c r="N52" s="81">
        <v>15</v>
      </c>
      <c r="O52" s="81">
        <v>6</v>
      </c>
      <c r="P52" s="78" t="s">
        <v>2625</v>
      </c>
      <c r="Q52" s="160">
        <v>105.89</v>
      </c>
      <c r="R52" s="161">
        <f>ROUNDDOWN(IF(Q52&gt;0,Q52,#REF!)*0.8,0)</f>
        <v>84</v>
      </c>
      <c r="S52" s="161">
        <f t="shared" si="0"/>
        <v>67</v>
      </c>
      <c r="T52" s="162">
        <f t="shared" si="1"/>
        <v>127.06</v>
      </c>
    </row>
    <row r="53" spans="1:20" ht="12.75" customHeight="1">
      <c r="A53" s="96" t="s">
        <v>2712</v>
      </c>
      <c r="B53" s="78" t="s">
        <v>2713</v>
      </c>
      <c r="C53" s="78" t="s">
        <v>1459</v>
      </c>
      <c r="D53" s="97" t="s">
        <v>2714</v>
      </c>
      <c r="E53" s="96" t="s">
        <v>2715</v>
      </c>
      <c r="F53" s="78" t="s">
        <v>2716</v>
      </c>
      <c r="G53" s="101" t="s">
        <v>2717</v>
      </c>
      <c r="H53" s="96" t="s">
        <v>2718</v>
      </c>
      <c r="I53" s="78" t="s">
        <v>2719</v>
      </c>
      <c r="J53" s="101" t="s">
        <v>2717</v>
      </c>
      <c r="K53" s="96" t="s">
        <v>99</v>
      </c>
      <c r="L53" s="108" t="s">
        <v>1461</v>
      </c>
      <c r="M53" s="104" t="s">
        <v>1492</v>
      </c>
      <c r="N53" s="81">
        <v>15</v>
      </c>
      <c r="O53" s="81">
        <v>6</v>
      </c>
      <c r="P53" s="78" t="s">
        <v>2625</v>
      </c>
      <c r="Q53" s="160">
        <v>105.89</v>
      </c>
      <c r="R53" s="161">
        <f>ROUNDDOWN(IF(Q53&gt;0,Q53,#REF!)*0.8,0)</f>
        <v>84</v>
      </c>
      <c r="S53" s="161">
        <f t="shared" si="0"/>
        <v>67</v>
      </c>
      <c r="T53" s="162">
        <f t="shared" si="1"/>
        <v>127.06</v>
      </c>
    </row>
    <row r="54" spans="1:20" ht="12.75" customHeight="1">
      <c r="A54" s="96" t="s">
        <v>2712</v>
      </c>
      <c r="B54" s="78" t="s">
        <v>2713</v>
      </c>
      <c r="C54" s="78" t="s">
        <v>1459</v>
      </c>
      <c r="D54" s="97" t="s">
        <v>2714</v>
      </c>
      <c r="E54" s="96" t="s">
        <v>2715</v>
      </c>
      <c r="F54" s="78" t="s">
        <v>2716</v>
      </c>
      <c r="G54" s="101" t="s">
        <v>2717</v>
      </c>
      <c r="H54" s="96" t="s">
        <v>2718</v>
      </c>
      <c r="I54" s="78" t="s">
        <v>2719</v>
      </c>
      <c r="J54" s="101" t="s">
        <v>2717</v>
      </c>
      <c r="K54" s="96" t="s">
        <v>102</v>
      </c>
      <c r="L54" s="108" t="s">
        <v>1461</v>
      </c>
      <c r="M54" s="104" t="s">
        <v>1493</v>
      </c>
      <c r="N54" s="81">
        <v>15</v>
      </c>
      <c r="O54" s="81">
        <v>6</v>
      </c>
      <c r="P54" s="78" t="s">
        <v>2625</v>
      </c>
      <c r="Q54" s="160">
        <v>105.89</v>
      </c>
      <c r="R54" s="161">
        <f>ROUNDDOWN(IF(Q54&gt;0,Q54,#REF!)*0.8,0)</f>
        <v>84</v>
      </c>
      <c r="S54" s="161">
        <f t="shared" si="0"/>
        <v>67</v>
      </c>
      <c r="T54" s="162">
        <f t="shared" si="1"/>
        <v>127.06</v>
      </c>
    </row>
    <row r="55" spans="1:20" ht="12.75" customHeight="1">
      <c r="A55" s="96" t="s">
        <v>2712</v>
      </c>
      <c r="B55" s="78" t="s">
        <v>2713</v>
      </c>
      <c r="C55" s="78" t="s">
        <v>1459</v>
      </c>
      <c r="D55" s="97" t="s">
        <v>2714</v>
      </c>
      <c r="E55" s="96" t="s">
        <v>2715</v>
      </c>
      <c r="F55" s="78" t="s">
        <v>2716</v>
      </c>
      <c r="G55" s="101" t="s">
        <v>2717</v>
      </c>
      <c r="H55" s="96" t="s">
        <v>2718</v>
      </c>
      <c r="I55" s="78" t="s">
        <v>2719</v>
      </c>
      <c r="J55" s="101" t="s">
        <v>2717</v>
      </c>
      <c r="K55" s="96" t="s">
        <v>105</v>
      </c>
      <c r="L55" s="108" t="s">
        <v>1461</v>
      </c>
      <c r="M55" s="104" t="s">
        <v>1494</v>
      </c>
      <c r="N55" s="81">
        <v>25</v>
      </c>
      <c r="O55" s="81">
        <v>6</v>
      </c>
      <c r="P55" s="78" t="s">
        <v>2625</v>
      </c>
      <c r="Q55" s="160">
        <v>105.89</v>
      </c>
      <c r="R55" s="161">
        <f>ROUNDDOWN(IF(Q55&gt;0,Q55,#REF!)*0.8,0)</f>
        <v>84</v>
      </c>
      <c r="S55" s="161">
        <f t="shared" si="0"/>
        <v>67</v>
      </c>
      <c r="T55" s="162">
        <f t="shared" si="1"/>
        <v>127.06</v>
      </c>
    </row>
    <row r="56" spans="1:20" ht="12.75" customHeight="1">
      <c r="A56" s="96" t="s">
        <v>2712</v>
      </c>
      <c r="B56" s="78" t="s">
        <v>2713</v>
      </c>
      <c r="C56" s="78" t="s">
        <v>1459</v>
      </c>
      <c r="D56" s="97" t="s">
        <v>2714</v>
      </c>
      <c r="E56" s="96" t="s">
        <v>2715</v>
      </c>
      <c r="F56" s="78" t="s">
        <v>2716</v>
      </c>
      <c r="G56" s="101" t="s">
        <v>2717</v>
      </c>
      <c r="H56" s="96" t="s">
        <v>2718</v>
      </c>
      <c r="I56" s="78" t="s">
        <v>2719</v>
      </c>
      <c r="J56" s="101" t="s">
        <v>2717</v>
      </c>
      <c r="K56" s="96" t="s">
        <v>106</v>
      </c>
      <c r="L56" s="108" t="s">
        <v>1461</v>
      </c>
      <c r="M56" s="104" t="s">
        <v>1495</v>
      </c>
      <c r="N56" s="81"/>
      <c r="O56" s="81"/>
      <c r="P56" s="78" t="s">
        <v>2625</v>
      </c>
      <c r="Q56" s="160">
        <v>105.89</v>
      </c>
      <c r="R56" s="161">
        <f>ROUNDDOWN(IF(Q56&gt;0,Q56,#REF!)*0.8,0)</f>
        <v>84</v>
      </c>
      <c r="S56" s="161">
        <f t="shared" si="0"/>
        <v>67</v>
      </c>
      <c r="T56" s="162">
        <f t="shared" si="1"/>
        <v>127.06</v>
      </c>
    </row>
    <row r="57" spans="1:20" ht="12.75" customHeight="1">
      <c r="A57" s="96" t="s">
        <v>2712</v>
      </c>
      <c r="B57" s="78" t="s">
        <v>2713</v>
      </c>
      <c r="C57" s="78" t="s">
        <v>1459</v>
      </c>
      <c r="D57" s="97" t="s">
        <v>2714</v>
      </c>
      <c r="E57" s="96" t="s">
        <v>2715</v>
      </c>
      <c r="F57" s="78" t="s">
        <v>2716</v>
      </c>
      <c r="G57" s="101" t="s">
        <v>2717</v>
      </c>
      <c r="H57" s="96" t="s">
        <v>2718</v>
      </c>
      <c r="I57" s="78" t="s">
        <v>2719</v>
      </c>
      <c r="J57" s="101" t="s">
        <v>2717</v>
      </c>
      <c r="K57" s="96" t="s">
        <v>197</v>
      </c>
      <c r="L57" s="108" t="s">
        <v>1499</v>
      </c>
      <c r="M57" s="104" t="s">
        <v>1604</v>
      </c>
      <c r="N57" s="81">
        <v>5</v>
      </c>
      <c r="O57" s="81">
        <v>6</v>
      </c>
      <c r="P57" s="78" t="s">
        <v>2625</v>
      </c>
      <c r="Q57" s="160">
        <v>98.33</v>
      </c>
      <c r="R57" s="161">
        <f>ROUNDDOWN(IF(Q57&gt;0,Q57,#REF!)*0.8,0)</f>
        <v>78</v>
      </c>
      <c r="S57" s="161">
        <f t="shared" si="0"/>
        <v>62</v>
      </c>
      <c r="T57" s="162">
        <f t="shared" si="1"/>
        <v>117.99</v>
      </c>
    </row>
    <row r="58" spans="1:20" ht="12.75" customHeight="1">
      <c r="A58" s="96" t="s">
        <v>2712</v>
      </c>
      <c r="B58" s="78" t="s">
        <v>2713</v>
      </c>
      <c r="C58" s="78" t="s">
        <v>1459</v>
      </c>
      <c r="D58" s="97" t="s">
        <v>2714</v>
      </c>
      <c r="E58" s="96" t="s">
        <v>2715</v>
      </c>
      <c r="F58" s="78" t="s">
        <v>2716</v>
      </c>
      <c r="G58" s="101" t="s">
        <v>2717</v>
      </c>
      <c r="H58" s="96" t="s">
        <v>2718</v>
      </c>
      <c r="I58" s="78" t="s">
        <v>2719</v>
      </c>
      <c r="J58" s="101" t="s">
        <v>2717</v>
      </c>
      <c r="K58" s="96" t="s">
        <v>107</v>
      </c>
      <c r="L58" s="108" t="s">
        <v>1461</v>
      </c>
      <c r="M58" s="104" t="s">
        <v>1496</v>
      </c>
      <c r="N58" s="81"/>
      <c r="O58" s="81"/>
      <c r="P58" s="78" t="s">
        <v>2625</v>
      </c>
      <c r="Q58" s="160">
        <v>105.89</v>
      </c>
      <c r="R58" s="161">
        <f>ROUNDDOWN(IF(Q58&gt;0,Q58,#REF!)*0.8,0)</f>
        <v>84</v>
      </c>
      <c r="S58" s="161">
        <f t="shared" si="0"/>
        <v>67</v>
      </c>
      <c r="T58" s="162">
        <f t="shared" si="1"/>
        <v>127.06</v>
      </c>
    </row>
    <row r="59" spans="1:20" ht="12.75" customHeight="1">
      <c r="A59" s="96" t="s">
        <v>2712</v>
      </c>
      <c r="B59" s="78" t="s">
        <v>2713</v>
      </c>
      <c r="C59" s="78" t="s">
        <v>1459</v>
      </c>
      <c r="D59" s="97" t="s">
        <v>2714</v>
      </c>
      <c r="E59" s="96" t="s">
        <v>2715</v>
      </c>
      <c r="F59" s="78" t="s">
        <v>2716</v>
      </c>
      <c r="G59" s="101" t="s">
        <v>2717</v>
      </c>
      <c r="H59" s="96" t="s">
        <v>2718</v>
      </c>
      <c r="I59" s="78" t="s">
        <v>2719</v>
      </c>
      <c r="J59" s="101" t="s">
        <v>2717</v>
      </c>
      <c r="K59" s="96" t="s">
        <v>110</v>
      </c>
      <c r="L59" s="108" t="s">
        <v>1461</v>
      </c>
      <c r="M59" s="104" t="s">
        <v>1497</v>
      </c>
      <c r="N59" s="81">
        <v>15</v>
      </c>
      <c r="O59" s="81">
        <v>7</v>
      </c>
      <c r="P59" s="78" t="s">
        <v>2625</v>
      </c>
      <c r="Q59" s="160">
        <v>105.89</v>
      </c>
      <c r="R59" s="161">
        <f>ROUNDDOWN(IF(Q59&gt;0,Q59,#REF!)*0.8,0)</f>
        <v>84</v>
      </c>
      <c r="S59" s="161">
        <f t="shared" si="0"/>
        <v>67</v>
      </c>
      <c r="T59" s="162">
        <f t="shared" si="1"/>
        <v>127.06</v>
      </c>
    </row>
    <row r="60" spans="1:20" ht="12.75" customHeight="1">
      <c r="A60" s="96" t="s">
        <v>2712</v>
      </c>
      <c r="B60" s="78" t="s">
        <v>2713</v>
      </c>
      <c r="C60" s="78" t="s">
        <v>1459</v>
      </c>
      <c r="D60" s="97" t="s">
        <v>2714</v>
      </c>
      <c r="E60" s="96" t="s">
        <v>2715</v>
      </c>
      <c r="F60" s="78" t="s">
        <v>2716</v>
      </c>
      <c r="G60" s="101" t="s">
        <v>2717</v>
      </c>
      <c r="H60" s="96" t="s">
        <v>2718</v>
      </c>
      <c r="I60" s="78" t="s">
        <v>2719</v>
      </c>
      <c r="J60" s="101" t="s">
        <v>2717</v>
      </c>
      <c r="K60" s="96" t="s">
        <v>113</v>
      </c>
      <c r="L60" s="109" t="s">
        <v>1499</v>
      </c>
      <c r="M60" s="104" t="s">
        <v>1498</v>
      </c>
      <c r="N60" s="81">
        <v>15</v>
      </c>
      <c r="O60" s="81">
        <v>8</v>
      </c>
      <c r="P60" s="78" t="s">
        <v>2625</v>
      </c>
      <c r="Q60" s="160">
        <v>98.33</v>
      </c>
      <c r="R60" s="161">
        <f>ROUNDDOWN(IF(Q60&gt;0,Q60,#REF!)*0.8,0)</f>
        <v>78</v>
      </c>
      <c r="S60" s="161">
        <f t="shared" si="0"/>
        <v>62</v>
      </c>
      <c r="T60" s="162">
        <f t="shared" si="1"/>
        <v>117.99</v>
      </c>
    </row>
    <row r="61" spans="1:20" ht="12.75" customHeight="1">
      <c r="A61" s="96" t="s">
        <v>2712</v>
      </c>
      <c r="B61" s="78" t="s">
        <v>2713</v>
      </c>
      <c r="C61" s="78" t="s">
        <v>1459</v>
      </c>
      <c r="D61" s="97" t="s">
        <v>2714</v>
      </c>
      <c r="E61" s="96" t="s">
        <v>2715</v>
      </c>
      <c r="F61" s="78" t="s">
        <v>2716</v>
      </c>
      <c r="G61" s="101" t="s">
        <v>2717</v>
      </c>
      <c r="H61" s="96" t="s">
        <v>2718</v>
      </c>
      <c r="I61" s="78" t="s">
        <v>2719</v>
      </c>
      <c r="J61" s="101" t="s">
        <v>2717</v>
      </c>
      <c r="K61" s="96" t="s">
        <v>114</v>
      </c>
      <c r="L61" s="109" t="s">
        <v>1501</v>
      </c>
      <c r="M61" s="104" t="s">
        <v>1500</v>
      </c>
      <c r="N61" s="81">
        <v>25</v>
      </c>
      <c r="O61" s="81">
        <v>8</v>
      </c>
      <c r="P61" s="78" t="s">
        <v>2625</v>
      </c>
      <c r="Q61" s="160">
        <v>95</v>
      </c>
      <c r="R61" s="161">
        <f>ROUNDDOWN(IF(Q61&gt;0,Q61,#REF!)*0.8,0)</f>
        <v>76</v>
      </c>
      <c r="S61" s="161">
        <f t="shared" si="0"/>
        <v>60</v>
      </c>
      <c r="T61" s="162">
        <f t="shared" si="1"/>
        <v>114</v>
      </c>
    </row>
    <row r="62" spans="1:20" ht="12.75" customHeight="1">
      <c r="A62" s="96" t="s">
        <v>2712</v>
      </c>
      <c r="B62" s="78" t="s">
        <v>2713</v>
      </c>
      <c r="C62" s="78" t="s">
        <v>1459</v>
      </c>
      <c r="D62" s="97" t="s">
        <v>2714</v>
      </c>
      <c r="E62" s="96" t="s">
        <v>2715</v>
      </c>
      <c r="F62" s="78" t="s">
        <v>2716</v>
      </c>
      <c r="G62" s="101" t="s">
        <v>2717</v>
      </c>
      <c r="H62" s="96" t="s">
        <v>2718</v>
      </c>
      <c r="I62" s="78" t="s">
        <v>2719</v>
      </c>
      <c r="J62" s="101" t="s">
        <v>2717</v>
      </c>
      <c r="K62" s="96" t="s">
        <v>115</v>
      </c>
      <c r="L62" s="109" t="s">
        <v>1503</v>
      </c>
      <c r="M62" s="104" t="s">
        <v>1502</v>
      </c>
      <c r="N62" s="81">
        <v>25</v>
      </c>
      <c r="O62" s="81">
        <v>8</v>
      </c>
      <c r="P62" s="78" t="s">
        <v>2625</v>
      </c>
      <c r="Q62" s="160">
        <v>98.33</v>
      </c>
      <c r="R62" s="161">
        <f>ROUNDDOWN(IF(Q62&gt;0,Q62,#REF!)*0.8,0)</f>
        <v>78</v>
      </c>
      <c r="S62" s="161">
        <f t="shared" si="0"/>
        <v>62</v>
      </c>
      <c r="T62" s="162">
        <f t="shared" si="1"/>
        <v>117.99</v>
      </c>
    </row>
    <row r="63" spans="1:20" ht="12.75" customHeight="1">
      <c r="A63" s="96" t="s">
        <v>2712</v>
      </c>
      <c r="B63" s="78" t="s">
        <v>2713</v>
      </c>
      <c r="C63" s="78" t="s">
        <v>1459</v>
      </c>
      <c r="D63" s="97" t="s">
        <v>2714</v>
      </c>
      <c r="E63" s="96" t="s">
        <v>2715</v>
      </c>
      <c r="F63" s="78" t="s">
        <v>2716</v>
      </c>
      <c r="G63" s="101" t="s">
        <v>2717</v>
      </c>
      <c r="H63" s="96" t="s">
        <v>2718</v>
      </c>
      <c r="I63" s="78" t="s">
        <v>2719</v>
      </c>
      <c r="J63" s="101" t="s">
        <v>2717</v>
      </c>
      <c r="K63" s="96" t="s">
        <v>118</v>
      </c>
      <c r="L63" s="109" t="s">
        <v>1505</v>
      </c>
      <c r="M63" s="104" t="s">
        <v>1504</v>
      </c>
      <c r="N63" s="81">
        <v>15</v>
      </c>
      <c r="O63" s="81">
        <v>8</v>
      </c>
      <c r="P63" s="78" t="s">
        <v>2625</v>
      </c>
      <c r="Q63" s="160">
        <v>98.33</v>
      </c>
      <c r="R63" s="161">
        <f>ROUNDDOWN(IF(Q63&gt;0,Q63,#REF!)*0.8,0)</f>
        <v>78</v>
      </c>
      <c r="S63" s="161">
        <f t="shared" si="0"/>
        <v>62</v>
      </c>
      <c r="T63" s="162">
        <f t="shared" si="1"/>
        <v>117.99</v>
      </c>
    </row>
    <row r="64" spans="1:20" ht="12.75" customHeight="1">
      <c r="A64" s="96" t="s">
        <v>2712</v>
      </c>
      <c r="B64" s="78" t="s">
        <v>2713</v>
      </c>
      <c r="C64" s="78" t="s">
        <v>1459</v>
      </c>
      <c r="D64" s="97" t="s">
        <v>2714</v>
      </c>
      <c r="E64" s="96" t="s">
        <v>2715</v>
      </c>
      <c r="F64" s="78" t="s">
        <v>2716</v>
      </c>
      <c r="G64" s="101" t="s">
        <v>2717</v>
      </c>
      <c r="H64" s="96" t="s">
        <v>2718</v>
      </c>
      <c r="I64" s="78" t="s">
        <v>2719</v>
      </c>
      <c r="J64" s="101" t="s">
        <v>2717</v>
      </c>
      <c r="K64" s="96" t="s">
        <v>119</v>
      </c>
      <c r="L64" s="108" t="s">
        <v>1461</v>
      </c>
      <c r="M64" s="104" t="s">
        <v>1506</v>
      </c>
      <c r="N64" s="81">
        <v>25</v>
      </c>
      <c r="O64" s="81">
        <v>8</v>
      </c>
      <c r="P64" s="78" t="s">
        <v>2625</v>
      </c>
      <c r="Q64" s="160">
        <v>105.89</v>
      </c>
      <c r="R64" s="161">
        <f>ROUNDDOWN(IF(Q64&gt;0,Q64,#REF!)*0.8,0)</f>
        <v>84</v>
      </c>
      <c r="S64" s="161">
        <f t="shared" si="0"/>
        <v>67</v>
      </c>
      <c r="T64" s="162">
        <f t="shared" si="1"/>
        <v>127.06</v>
      </c>
    </row>
    <row r="65" spans="1:20" ht="12.75" customHeight="1">
      <c r="A65" s="96" t="s">
        <v>2712</v>
      </c>
      <c r="B65" s="78" t="s">
        <v>2713</v>
      </c>
      <c r="C65" s="78" t="s">
        <v>1459</v>
      </c>
      <c r="D65" s="97" t="s">
        <v>2714</v>
      </c>
      <c r="E65" s="96" t="s">
        <v>2715</v>
      </c>
      <c r="F65" s="78" t="s">
        <v>2716</v>
      </c>
      <c r="G65" s="101" t="s">
        <v>2717</v>
      </c>
      <c r="H65" s="96" t="s">
        <v>2718</v>
      </c>
      <c r="I65" s="78" t="s">
        <v>2719</v>
      </c>
      <c r="J65" s="101" t="s">
        <v>2717</v>
      </c>
      <c r="K65" s="96" t="s">
        <v>190</v>
      </c>
      <c r="L65" s="108" t="s">
        <v>1503</v>
      </c>
      <c r="M65" s="104" t="s">
        <v>1602</v>
      </c>
      <c r="N65" s="81"/>
      <c r="O65" s="81"/>
      <c r="P65" s="78" t="s">
        <v>2625</v>
      </c>
      <c r="Q65" s="160">
        <v>98.33</v>
      </c>
      <c r="R65" s="161">
        <f>ROUNDDOWN(IF(Q65&gt;0,Q65,#REF!)*0.8,0)</f>
        <v>78</v>
      </c>
      <c r="S65" s="161">
        <f t="shared" si="0"/>
        <v>62</v>
      </c>
      <c r="T65" s="162">
        <f t="shared" si="1"/>
        <v>117.99</v>
      </c>
    </row>
    <row r="66" spans="1:20" ht="12.75" customHeight="1">
      <c r="A66" s="96" t="s">
        <v>2712</v>
      </c>
      <c r="B66" s="78" t="s">
        <v>2713</v>
      </c>
      <c r="C66" s="78" t="s">
        <v>1459</v>
      </c>
      <c r="D66" s="97" t="s">
        <v>2714</v>
      </c>
      <c r="E66" s="96" t="s">
        <v>2715</v>
      </c>
      <c r="F66" s="78" t="s">
        <v>2716</v>
      </c>
      <c r="G66" s="101" t="s">
        <v>2717</v>
      </c>
      <c r="H66" s="96" t="s">
        <v>2718</v>
      </c>
      <c r="I66" s="78" t="s">
        <v>2719</v>
      </c>
      <c r="J66" s="101" t="s">
        <v>2717</v>
      </c>
      <c r="K66" s="96" t="s">
        <v>198</v>
      </c>
      <c r="L66" s="108" t="s">
        <v>1499</v>
      </c>
      <c r="M66" s="104" t="s">
        <v>1605</v>
      </c>
      <c r="N66" s="81"/>
      <c r="O66" s="81"/>
      <c r="P66" s="78" t="s">
        <v>2625</v>
      </c>
      <c r="Q66" s="160">
        <v>98.33</v>
      </c>
      <c r="R66" s="161">
        <f>ROUNDDOWN(IF(Q66&gt;0,Q66,#REF!)*0.8,0)</f>
        <v>78</v>
      </c>
      <c r="S66" s="161">
        <f t="shared" si="0"/>
        <v>62</v>
      </c>
      <c r="T66" s="162">
        <f t="shared" si="1"/>
        <v>117.99</v>
      </c>
    </row>
    <row r="67" spans="1:20" ht="12.75" customHeight="1">
      <c r="A67" s="96" t="s">
        <v>2712</v>
      </c>
      <c r="B67" s="78" t="s">
        <v>2713</v>
      </c>
      <c r="C67" s="78" t="s">
        <v>1459</v>
      </c>
      <c r="D67" s="97" t="s">
        <v>2714</v>
      </c>
      <c r="E67" s="96" t="s">
        <v>2715</v>
      </c>
      <c r="F67" s="78" t="s">
        <v>2716</v>
      </c>
      <c r="G67" s="101" t="s">
        <v>2717</v>
      </c>
      <c r="H67" s="96" t="s">
        <v>2718</v>
      </c>
      <c r="I67" s="78" t="s">
        <v>2719</v>
      </c>
      <c r="J67" s="101" t="s">
        <v>2717</v>
      </c>
      <c r="K67" s="96" t="s">
        <v>120</v>
      </c>
      <c r="L67" s="109" t="s">
        <v>1508</v>
      </c>
      <c r="M67" s="104" t="s">
        <v>1507</v>
      </c>
      <c r="N67" s="81">
        <v>15</v>
      </c>
      <c r="O67" s="81">
        <v>6</v>
      </c>
      <c r="P67" s="78" t="s">
        <v>2625</v>
      </c>
      <c r="Q67" s="160">
        <v>80.92</v>
      </c>
      <c r="R67" s="161">
        <f>ROUNDDOWN(IF(Q67&gt;0,Q67,#REF!)*0.8,0)</f>
        <v>64</v>
      </c>
      <c r="S67" s="161">
        <f t="shared" si="0"/>
        <v>51</v>
      </c>
      <c r="T67" s="162">
        <f t="shared" si="1"/>
        <v>97.1</v>
      </c>
    </row>
    <row r="68" spans="1:20" ht="12.75" customHeight="1">
      <c r="A68" s="96" t="s">
        <v>2712</v>
      </c>
      <c r="B68" s="78" t="s">
        <v>2713</v>
      </c>
      <c r="C68" s="78" t="s">
        <v>1459</v>
      </c>
      <c r="D68" s="97" t="s">
        <v>2714</v>
      </c>
      <c r="E68" s="96" t="s">
        <v>2715</v>
      </c>
      <c r="F68" s="78" t="s">
        <v>2716</v>
      </c>
      <c r="G68" s="101" t="s">
        <v>2717</v>
      </c>
      <c r="H68" s="96" t="s">
        <v>2718</v>
      </c>
      <c r="I68" s="78" t="s">
        <v>2719</v>
      </c>
      <c r="J68" s="101" t="s">
        <v>2717</v>
      </c>
      <c r="K68" s="96" t="s">
        <v>189</v>
      </c>
      <c r="L68" s="108" t="s">
        <v>1461</v>
      </c>
      <c r="M68" s="104" t="s">
        <v>1601</v>
      </c>
      <c r="N68" s="81">
        <v>25</v>
      </c>
      <c r="O68" s="81">
        <v>5</v>
      </c>
      <c r="P68" s="78" t="s">
        <v>2625</v>
      </c>
      <c r="Q68" s="160">
        <v>105.89</v>
      </c>
      <c r="R68" s="161">
        <f>ROUNDDOWN(IF(Q68&gt;0,Q68,#REF!)*0.8,0)</f>
        <v>84</v>
      </c>
      <c r="S68" s="161">
        <f t="shared" si="0"/>
        <v>67</v>
      </c>
      <c r="T68" s="162">
        <f t="shared" si="1"/>
        <v>127.06</v>
      </c>
    </row>
    <row r="69" spans="1:20" ht="12.75" customHeight="1">
      <c r="A69" s="96" t="s">
        <v>2712</v>
      </c>
      <c r="B69" s="78" t="s">
        <v>2713</v>
      </c>
      <c r="C69" s="78" t="s">
        <v>1459</v>
      </c>
      <c r="D69" s="97" t="s">
        <v>2714</v>
      </c>
      <c r="E69" s="96" t="s">
        <v>2715</v>
      </c>
      <c r="F69" s="78" t="s">
        <v>2716</v>
      </c>
      <c r="G69" s="101" t="s">
        <v>2717</v>
      </c>
      <c r="H69" s="96" t="s">
        <v>2718</v>
      </c>
      <c r="I69" s="78" t="s">
        <v>2719</v>
      </c>
      <c r="J69" s="101" t="s">
        <v>2717</v>
      </c>
      <c r="K69" s="96" t="s">
        <v>123</v>
      </c>
      <c r="L69" s="108" t="s">
        <v>1461</v>
      </c>
      <c r="M69" s="104" t="s">
        <v>1509</v>
      </c>
      <c r="N69" s="81"/>
      <c r="O69" s="81"/>
      <c r="P69" s="78" t="s">
        <v>2625</v>
      </c>
      <c r="Q69" s="160">
        <v>105.89</v>
      </c>
      <c r="R69" s="161">
        <f>ROUNDDOWN(IF(Q69&gt;0,Q69,#REF!)*0.8,0)</f>
        <v>84</v>
      </c>
      <c r="S69" s="161">
        <f t="shared" si="0"/>
        <v>67</v>
      </c>
      <c r="T69" s="162">
        <f t="shared" si="1"/>
        <v>127.06</v>
      </c>
    </row>
    <row r="70" spans="1:20" ht="12.75" customHeight="1">
      <c r="A70" s="96" t="s">
        <v>2712</v>
      </c>
      <c r="B70" s="78" t="s">
        <v>2713</v>
      </c>
      <c r="C70" s="78" t="s">
        <v>1459</v>
      </c>
      <c r="D70" s="97" t="s">
        <v>2714</v>
      </c>
      <c r="E70" s="96" t="s">
        <v>2715</v>
      </c>
      <c r="F70" s="78" t="s">
        <v>2716</v>
      </c>
      <c r="G70" s="101" t="s">
        <v>2717</v>
      </c>
      <c r="H70" s="96" t="s">
        <v>2718</v>
      </c>
      <c r="I70" s="78" t="s">
        <v>2719</v>
      </c>
      <c r="J70" s="101" t="s">
        <v>2717</v>
      </c>
      <c r="K70" s="96" t="s">
        <v>126</v>
      </c>
      <c r="L70" s="108" t="s">
        <v>1461</v>
      </c>
      <c r="M70" s="104" t="s">
        <v>1510</v>
      </c>
      <c r="N70" s="81">
        <v>5</v>
      </c>
      <c r="O70" s="81">
        <v>7</v>
      </c>
      <c r="P70" s="78" t="s">
        <v>2625</v>
      </c>
      <c r="Q70" s="160">
        <v>105.89</v>
      </c>
      <c r="R70" s="161">
        <f>ROUNDDOWN(IF(Q70&gt;0,Q70,#REF!)*0.8,0)</f>
        <v>84</v>
      </c>
      <c r="S70" s="161">
        <f t="shared" si="0"/>
        <v>67</v>
      </c>
      <c r="T70" s="162">
        <f t="shared" si="1"/>
        <v>127.06</v>
      </c>
    </row>
    <row r="71" spans="1:20" ht="12.75" customHeight="1">
      <c r="A71" s="96" t="s">
        <v>2712</v>
      </c>
      <c r="B71" s="78" t="s">
        <v>2713</v>
      </c>
      <c r="C71" s="78" t="s">
        <v>1459</v>
      </c>
      <c r="D71" s="97" t="s">
        <v>2714</v>
      </c>
      <c r="E71" s="96" t="s">
        <v>2715</v>
      </c>
      <c r="F71" s="78" t="s">
        <v>2716</v>
      </c>
      <c r="G71" s="101" t="s">
        <v>2717</v>
      </c>
      <c r="H71" s="96" t="s">
        <v>2718</v>
      </c>
      <c r="I71" s="78" t="s">
        <v>2719</v>
      </c>
      <c r="J71" s="101" t="s">
        <v>2717</v>
      </c>
      <c r="K71" s="96" t="s">
        <v>129</v>
      </c>
      <c r="L71" s="108" t="s">
        <v>1461</v>
      </c>
      <c r="M71" s="104" t="s">
        <v>1511</v>
      </c>
      <c r="N71" s="81">
        <v>25</v>
      </c>
      <c r="O71" s="81">
        <v>6</v>
      </c>
      <c r="P71" s="78" t="s">
        <v>2625</v>
      </c>
      <c r="Q71" s="160">
        <v>105.89</v>
      </c>
      <c r="R71" s="161">
        <f>ROUNDDOWN(IF(Q71&gt;0,Q71,#REF!)*0.8,0)</f>
        <v>84</v>
      </c>
      <c r="S71" s="161">
        <f t="shared" si="0"/>
        <v>67</v>
      </c>
      <c r="T71" s="162">
        <f t="shared" si="1"/>
        <v>127.06</v>
      </c>
    </row>
    <row r="72" spans="1:20" ht="12.75" customHeight="1">
      <c r="A72" s="96" t="s">
        <v>2712</v>
      </c>
      <c r="B72" s="78" t="s">
        <v>2713</v>
      </c>
      <c r="C72" s="78" t="s">
        <v>1459</v>
      </c>
      <c r="D72" s="97" t="s">
        <v>2714</v>
      </c>
      <c r="E72" s="96" t="s">
        <v>2715</v>
      </c>
      <c r="F72" s="78" t="s">
        <v>2716</v>
      </c>
      <c r="G72" s="101" t="s">
        <v>2717</v>
      </c>
      <c r="H72" s="96" t="s">
        <v>2718</v>
      </c>
      <c r="I72" s="78" t="s">
        <v>2719</v>
      </c>
      <c r="J72" s="101" t="s">
        <v>2717</v>
      </c>
      <c r="K72" s="96" t="s">
        <v>130</v>
      </c>
      <c r="L72" s="108" t="s">
        <v>1461</v>
      </c>
      <c r="M72" s="104" t="s">
        <v>1512</v>
      </c>
      <c r="N72" s="81"/>
      <c r="O72" s="81"/>
      <c r="P72" s="78" t="s">
        <v>2625</v>
      </c>
      <c r="Q72" s="160">
        <v>105.89</v>
      </c>
      <c r="R72" s="161">
        <f>ROUNDDOWN(IF(Q72&gt;0,Q72,#REF!)*0.8,0)</f>
        <v>84</v>
      </c>
      <c r="S72" s="161">
        <f t="shared" si="0"/>
        <v>67</v>
      </c>
      <c r="T72" s="162">
        <f t="shared" si="1"/>
        <v>127.06</v>
      </c>
    </row>
    <row r="73" spans="1:20" ht="12.75" customHeight="1">
      <c r="A73" s="96" t="s">
        <v>2712</v>
      </c>
      <c r="B73" s="78" t="s">
        <v>2713</v>
      </c>
      <c r="C73" s="78" t="s">
        <v>1459</v>
      </c>
      <c r="D73" s="97" t="s">
        <v>2714</v>
      </c>
      <c r="E73" s="96" t="s">
        <v>2715</v>
      </c>
      <c r="F73" s="78" t="s">
        <v>2716</v>
      </c>
      <c r="G73" s="101" t="s">
        <v>2717</v>
      </c>
      <c r="H73" s="96" t="s">
        <v>2718</v>
      </c>
      <c r="I73" s="78" t="s">
        <v>2719</v>
      </c>
      <c r="J73" s="101" t="s">
        <v>2717</v>
      </c>
      <c r="K73" s="96" t="s">
        <v>133</v>
      </c>
      <c r="L73" s="108" t="s">
        <v>1461</v>
      </c>
      <c r="M73" s="104" t="s">
        <v>1513</v>
      </c>
      <c r="N73" s="81"/>
      <c r="O73" s="81"/>
      <c r="P73" s="78" t="s">
        <v>2625</v>
      </c>
      <c r="Q73" s="160">
        <v>105.89</v>
      </c>
      <c r="R73" s="161">
        <f>ROUNDDOWN(IF(Q73&gt;0,Q73,#REF!)*0.8,0)</f>
        <v>84</v>
      </c>
      <c r="S73" s="161">
        <f t="shared" si="0"/>
        <v>67</v>
      </c>
      <c r="T73" s="162">
        <f t="shared" si="1"/>
        <v>127.06</v>
      </c>
    </row>
    <row r="74" spans="1:20" ht="12.75" customHeight="1">
      <c r="A74" s="96" t="s">
        <v>2712</v>
      </c>
      <c r="B74" s="78" t="s">
        <v>2713</v>
      </c>
      <c r="C74" s="78" t="s">
        <v>1459</v>
      </c>
      <c r="D74" s="97" t="s">
        <v>2714</v>
      </c>
      <c r="E74" s="96" t="s">
        <v>2715</v>
      </c>
      <c r="F74" s="78" t="s">
        <v>2716</v>
      </c>
      <c r="G74" s="101" t="s">
        <v>2717</v>
      </c>
      <c r="H74" s="96" t="s">
        <v>2718</v>
      </c>
      <c r="I74" s="78" t="s">
        <v>2719</v>
      </c>
      <c r="J74" s="101" t="s">
        <v>2717</v>
      </c>
      <c r="K74" s="96" t="s">
        <v>134</v>
      </c>
      <c r="L74" s="108" t="s">
        <v>1461</v>
      </c>
      <c r="M74" s="104" t="s">
        <v>1514</v>
      </c>
      <c r="N74" s="81">
        <v>15</v>
      </c>
      <c r="O74" s="81">
        <v>6</v>
      </c>
      <c r="P74" s="78" t="s">
        <v>2625</v>
      </c>
      <c r="Q74" s="160">
        <v>105.89</v>
      </c>
      <c r="R74" s="161">
        <f>ROUNDDOWN(IF(Q74&gt;0,Q74,#REF!)*0.8,0)</f>
        <v>84</v>
      </c>
      <c r="S74" s="161">
        <f t="shared" si="0"/>
        <v>67</v>
      </c>
      <c r="T74" s="162">
        <f t="shared" si="1"/>
        <v>127.06</v>
      </c>
    </row>
    <row r="75" spans="1:20" ht="12.75" customHeight="1">
      <c r="A75" s="96" t="s">
        <v>2712</v>
      </c>
      <c r="B75" s="78" t="s">
        <v>2713</v>
      </c>
      <c r="C75" s="78" t="s">
        <v>1459</v>
      </c>
      <c r="D75" s="97" t="s">
        <v>2714</v>
      </c>
      <c r="E75" s="96" t="s">
        <v>2715</v>
      </c>
      <c r="F75" s="78" t="s">
        <v>2716</v>
      </c>
      <c r="G75" s="101" t="s">
        <v>2717</v>
      </c>
      <c r="H75" s="96" t="s">
        <v>2718</v>
      </c>
      <c r="I75" s="78" t="s">
        <v>2719</v>
      </c>
      <c r="J75" s="101" t="s">
        <v>2717</v>
      </c>
      <c r="K75" s="96" t="s">
        <v>61</v>
      </c>
      <c r="L75" s="110" t="s">
        <v>1461</v>
      </c>
      <c r="M75" s="104" t="s">
        <v>8</v>
      </c>
      <c r="N75" s="81"/>
      <c r="O75" s="81"/>
      <c r="P75" s="78" t="s">
        <v>2625</v>
      </c>
      <c r="Q75" s="160">
        <v>105.89</v>
      </c>
      <c r="R75" s="161">
        <f>ROUNDDOWN(IF(Q75&gt;0,Q75,#REF!)*0.8,0)</f>
        <v>84</v>
      </c>
      <c r="S75" s="161">
        <f t="shared" ref="S75:S138" si="2">ROUNDDOWN(R75*0.8,0)</f>
        <v>67</v>
      </c>
      <c r="T75" s="162">
        <f t="shared" ref="T75:T138" si="3">ROUNDDOWN(Q75*1.2,2)</f>
        <v>127.06</v>
      </c>
    </row>
    <row r="76" spans="1:20" ht="12.75" customHeight="1">
      <c r="A76" s="96" t="s">
        <v>2712</v>
      </c>
      <c r="B76" s="78" t="s">
        <v>2713</v>
      </c>
      <c r="C76" s="78" t="s">
        <v>1459</v>
      </c>
      <c r="D76" s="97" t="s">
        <v>2714</v>
      </c>
      <c r="E76" s="96" t="s">
        <v>2715</v>
      </c>
      <c r="F76" s="78" t="s">
        <v>2716</v>
      </c>
      <c r="G76" s="101" t="s">
        <v>2717</v>
      </c>
      <c r="H76" s="96" t="s">
        <v>2718</v>
      </c>
      <c r="I76" s="78" t="s">
        <v>2719</v>
      </c>
      <c r="J76" s="101" t="s">
        <v>2717</v>
      </c>
      <c r="K76" s="96" t="s">
        <v>135</v>
      </c>
      <c r="L76" s="108" t="s">
        <v>1461</v>
      </c>
      <c r="M76" s="104" t="s">
        <v>1515</v>
      </c>
      <c r="N76" s="81"/>
      <c r="O76" s="81"/>
      <c r="P76" s="78" t="s">
        <v>2625</v>
      </c>
      <c r="Q76" s="160">
        <v>105.89</v>
      </c>
      <c r="R76" s="161">
        <f>ROUNDDOWN(IF(Q76&gt;0,Q76,#REF!)*0.8,0)</f>
        <v>84</v>
      </c>
      <c r="S76" s="161">
        <f t="shared" si="2"/>
        <v>67</v>
      </c>
      <c r="T76" s="162">
        <f t="shared" si="3"/>
        <v>127.06</v>
      </c>
    </row>
    <row r="77" spans="1:20" ht="12.75" customHeight="1">
      <c r="A77" s="96" t="s">
        <v>2712</v>
      </c>
      <c r="B77" s="78" t="s">
        <v>2713</v>
      </c>
      <c r="C77" s="78" t="s">
        <v>1459</v>
      </c>
      <c r="D77" s="97" t="s">
        <v>2714</v>
      </c>
      <c r="E77" s="96" t="s">
        <v>2715</v>
      </c>
      <c r="F77" s="78" t="s">
        <v>2716</v>
      </c>
      <c r="G77" s="101" t="s">
        <v>2717</v>
      </c>
      <c r="H77" s="96" t="s">
        <v>2718</v>
      </c>
      <c r="I77" s="78" t="s">
        <v>2719</v>
      </c>
      <c r="J77" s="101" t="s">
        <v>2717</v>
      </c>
      <c r="K77" s="96" t="s">
        <v>138</v>
      </c>
      <c r="L77" s="108" t="s">
        <v>1461</v>
      </c>
      <c r="M77" s="104" t="s">
        <v>1516</v>
      </c>
      <c r="N77" s="81">
        <v>25</v>
      </c>
      <c r="O77" s="81">
        <v>6</v>
      </c>
      <c r="P77" s="78" t="s">
        <v>2625</v>
      </c>
      <c r="Q77" s="160">
        <v>105.89</v>
      </c>
      <c r="R77" s="161">
        <f>ROUNDDOWN(IF(Q77&gt;0,Q77,#REF!)*0.8,0)</f>
        <v>84</v>
      </c>
      <c r="S77" s="161">
        <f t="shared" si="2"/>
        <v>67</v>
      </c>
      <c r="T77" s="162">
        <f t="shared" si="3"/>
        <v>127.06</v>
      </c>
    </row>
    <row r="78" spans="1:20" ht="12.75" customHeight="1">
      <c r="A78" s="96" t="s">
        <v>2712</v>
      </c>
      <c r="B78" s="78" t="s">
        <v>2713</v>
      </c>
      <c r="C78" s="78" t="s">
        <v>1459</v>
      </c>
      <c r="D78" s="97" t="s">
        <v>2714</v>
      </c>
      <c r="E78" s="96" t="s">
        <v>2715</v>
      </c>
      <c r="F78" s="78" t="s">
        <v>2716</v>
      </c>
      <c r="G78" s="101" t="s">
        <v>2717</v>
      </c>
      <c r="H78" s="96" t="s">
        <v>2718</v>
      </c>
      <c r="I78" s="78" t="s">
        <v>2719</v>
      </c>
      <c r="J78" s="101" t="s">
        <v>2717</v>
      </c>
      <c r="K78" s="96" t="s">
        <v>141</v>
      </c>
      <c r="L78" s="108" t="s">
        <v>1461</v>
      </c>
      <c r="M78" s="104" t="s">
        <v>1517</v>
      </c>
      <c r="N78" s="81">
        <v>25</v>
      </c>
      <c r="O78" s="81">
        <v>6</v>
      </c>
      <c r="P78" s="78" t="s">
        <v>2625</v>
      </c>
      <c r="Q78" s="160">
        <v>105.89</v>
      </c>
      <c r="R78" s="161">
        <f>ROUNDDOWN(IF(Q78&gt;0,Q78,#REF!)*0.8,0)</f>
        <v>84</v>
      </c>
      <c r="S78" s="161">
        <f t="shared" si="2"/>
        <v>67</v>
      </c>
      <c r="T78" s="162">
        <f t="shared" si="3"/>
        <v>127.06</v>
      </c>
    </row>
    <row r="79" spans="1:20" ht="12.75" customHeight="1">
      <c r="A79" s="96" t="s">
        <v>2712</v>
      </c>
      <c r="B79" s="78" t="s">
        <v>2713</v>
      </c>
      <c r="C79" s="78" t="s">
        <v>1459</v>
      </c>
      <c r="D79" s="97" t="s">
        <v>2714</v>
      </c>
      <c r="E79" s="96" t="s">
        <v>2715</v>
      </c>
      <c r="F79" s="78" t="s">
        <v>2716</v>
      </c>
      <c r="G79" s="101" t="s">
        <v>2717</v>
      </c>
      <c r="H79" s="96" t="s">
        <v>2718</v>
      </c>
      <c r="I79" s="78" t="s">
        <v>2719</v>
      </c>
      <c r="J79" s="101" t="s">
        <v>2717</v>
      </c>
      <c r="K79" s="96" t="s">
        <v>144</v>
      </c>
      <c r="L79" s="108" t="s">
        <v>1461</v>
      </c>
      <c r="M79" s="104" t="s">
        <v>1518</v>
      </c>
      <c r="N79" s="81">
        <v>25</v>
      </c>
      <c r="O79" s="81">
        <v>6</v>
      </c>
      <c r="P79" s="78" t="s">
        <v>2625</v>
      </c>
      <c r="Q79" s="160">
        <v>105.89</v>
      </c>
      <c r="R79" s="161">
        <f>ROUNDDOWN(IF(Q79&gt;0,Q79,#REF!)*0.8,0)</f>
        <v>84</v>
      </c>
      <c r="S79" s="161">
        <f t="shared" si="2"/>
        <v>67</v>
      </c>
      <c r="T79" s="162">
        <f t="shared" si="3"/>
        <v>127.06</v>
      </c>
    </row>
    <row r="80" spans="1:20" ht="12.75" customHeight="1">
      <c r="A80" s="96" t="s">
        <v>2712</v>
      </c>
      <c r="B80" s="78" t="s">
        <v>2713</v>
      </c>
      <c r="C80" s="78" t="s">
        <v>1459</v>
      </c>
      <c r="D80" s="97" t="s">
        <v>2714</v>
      </c>
      <c r="E80" s="96" t="s">
        <v>2715</v>
      </c>
      <c r="F80" s="78" t="s">
        <v>2716</v>
      </c>
      <c r="G80" s="101" t="s">
        <v>2717</v>
      </c>
      <c r="H80" s="96" t="s">
        <v>2718</v>
      </c>
      <c r="I80" s="78" t="s">
        <v>2719</v>
      </c>
      <c r="J80" s="101" t="s">
        <v>2717</v>
      </c>
      <c r="K80" s="96" t="s">
        <v>147</v>
      </c>
      <c r="L80" s="108" t="s">
        <v>1461</v>
      </c>
      <c r="M80" s="104" t="s">
        <v>1519</v>
      </c>
      <c r="N80" s="81"/>
      <c r="O80" s="81"/>
      <c r="P80" s="78" t="s">
        <v>2625</v>
      </c>
      <c r="Q80" s="160">
        <v>105.89</v>
      </c>
      <c r="R80" s="161">
        <f>ROUNDDOWN(IF(Q80&gt;0,Q80,#REF!)*0.8,0)</f>
        <v>84</v>
      </c>
      <c r="S80" s="161">
        <f t="shared" si="2"/>
        <v>67</v>
      </c>
      <c r="T80" s="162">
        <f t="shared" si="3"/>
        <v>127.06</v>
      </c>
    </row>
    <row r="81" spans="1:20" ht="12.75" customHeight="1">
      <c r="A81" s="96" t="s">
        <v>2712</v>
      </c>
      <c r="B81" s="78" t="s">
        <v>2713</v>
      </c>
      <c r="C81" s="78" t="s">
        <v>1459</v>
      </c>
      <c r="D81" s="97" t="s">
        <v>2714</v>
      </c>
      <c r="E81" s="96" t="s">
        <v>2715</v>
      </c>
      <c r="F81" s="78" t="s">
        <v>2716</v>
      </c>
      <c r="G81" s="101" t="s">
        <v>2717</v>
      </c>
      <c r="H81" s="96" t="s">
        <v>2718</v>
      </c>
      <c r="I81" s="78" t="s">
        <v>2719</v>
      </c>
      <c r="J81" s="101" t="s">
        <v>2717</v>
      </c>
      <c r="K81" s="96" t="s">
        <v>148</v>
      </c>
      <c r="L81" s="108" t="s">
        <v>1461</v>
      </c>
      <c r="M81" s="104" t="s">
        <v>1520</v>
      </c>
      <c r="N81" s="81">
        <v>25</v>
      </c>
      <c r="O81" s="81">
        <v>6</v>
      </c>
      <c r="P81" s="78" t="s">
        <v>2625</v>
      </c>
      <c r="Q81" s="160">
        <v>105.89</v>
      </c>
      <c r="R81" s="161">
        <f>ROUNDDOWN(IF(Q81&gt;0,Q81,#REF!)*0.8,0)</f>
        <v>84</v>
      </c>
      <c r="S81" s="161">
        <f t="shared" si="2"/>
        <v>67</v>
      </c>
      <c r="T81" s="162">
        <f t="shared" si="3"/>
        <v>127.06</v>
      </c>
    </row>
    <row r="82" spans="1:20" ht="12.75" customHeight="1">
      <c r="A82" s="96" t="s">
        <v>2712</v>
      </c>
      <c r="B82" s="78" t="s">
        <v>2713</v>
      </c>
      <c r="C82" s="78" t="s">
        <v>1459</v>
      </c>
      <c r="D82" s="97" t="s">
        <v>2714</v>
      </c>
      <c r="E82" s="96" t="s">
        <v>2715</v>
      </c>
      <c r="F82" s="78" t="s">
        <v>2716</v>
      </c>
      <c r="G82" s="101" t="s">
        <v>2717</v>
      </c>
      <c r="H82" s="96" t="s">
        <v>2718</v>
      </c>
      <c r="I82" s="78" t="s">
        <v>2719</v>
      </c>
      <c r="J82" s="101" t="s">
        <v>2717</v>
      </c>
      <c r="K82" s="96" t="s">
        <v>149</v>
      </c>
      <c r="L82" s="108" t="s">
        <v>1461</v>
      </c>
      <c r="M82" s="104" t="s">
        <v>1521</v>
      </c>
      <c r="N82" s="81">
        <v>25</v>
      </c>
      <c r="O82" s="81">
        <v>6</v>
      </c>
      <c r="P82" s="78" t="s">
        <v>2625</v>
      </c>
      <c r="Q82" s="160">
        <v>105.89</v>
      </c>
      <c r="R82" s="161">
        <f>ROUNDDOWN(IF(Q82&gt;0,Q82,#REF!)*0.8,0)</f>
        <v>84</v>
      </c>
      <c r="S82" s="161">
        <f t="shared" si="2"/>
        <v>67</v>
      </c>
      <c r="T82" s="162">
        <f t="shared" si="3"/>
        <v>127.06</v>
      </c>
    </row>
    <row r="83" spans="1:20" ht="12.75" customHeight="1">
      <c r="A83" s="96" t="s">
        <v>2712</v>
      </c>
      <c r="B83" s="78" t="s">
        <v>2713</v>
      </c>
      <c r="C83" s="78" t="s">
        <v>1459</v>
      </c>
      <c r="D83" s="97" t="s">
        <v>2714</v>
      </c>
      <c r="E83" s="96" t="s">
        <v>2715</v>
      </c>
      <c r="F83" s="78" t="s">
        <v>2716</v>
      </c>
      <c r="G83" s="101" t="s">
        <v>2717</v>
      </c>
      <c r="H83" s="96" t="s">
        <v>2718</v>
      </c>
      <c r="I83" s="78" t="s">
        <v>2719</v>
      </c>
      <c r="J83" s="101" t="s">
        <v>2717</v>
      </c>
      <c r="K83" s="96" t="s">
        <v>152</v>
      </c>
      <c r="L83" s="108" t="s">
        <v>1461</v>
      </c>
      <c r="M83" s="104" t="s">
        <v>1522</v>
      </c>
      <c r="N83" s="81"/>
      <c r="O83" s="81"/>
      <c r="P83" s="78" t="s">
        <v>2625</v>
      </c>
      <c r="Q83" s="160">
        <v>105.89</v>
      </c>
      <c r="R83" s="161">
        <f>ROUNDDOWN(IF(Q83&gt;0,Q83,#REF!)*0.8,0)</f>
        <v>84</v>
      </c>
      <c r="S83" s="161">
        <f t="shared" si="2"/>
        <v>67</v>
      </c>
      <c r="T83" s="162">
        <f t="shared" si="3"/>
        <v>127.06</v>
      </c>
    </row>
    <row r="84" spans="1:20" ht="12.75" customHeight="1">
      <c r="A84" s="96" t="s">
        <v>2712</v>
      </c>
      <c r="B84" s="78" t="s">
        <v>2713</v>
      </c>
      <c r="C84" s="78" t="s">
        <v>1459</v>
      </c>
      <c r="D84" s="97" t="s">
        <v>2714</v>
      </c>
      <c r="E84" s="96" t="s">
        <v>2715</v>
      </c>
      <c r="F84" s="78" t="s">
        <v>2716</v>
      </c>
      <c r="G84" s="101" t="s">
        <v>2717</v>
      </c>
      <c r="H84" s="96" t="s">
        <v>2718</v>
      </c>
      <c r="I84" s="78" t="s">
        <v>2719</v>
      </c>
      <c r="J84" s="101" t="s">
        <v>2717</v>
      </c>
      <c r="K84" s="96" t="s">
        <v>155</v>
      </c>
      <c r="L84" s="108" t="s">
        <v>1461</v>
      </c>
      <c r="M84" s="104" t="s">
        <v>1523</v>
      </c>
      <c r="N84" s="81">
        <v>25</v>
      </c>
      <c r="O84" s="81">
        <v>6</v>
      </c>
      <c r="P84" s="78" t="s">
        <v>2625</v>
      </c>
      <c r="Q84" s="160">
        <v>105.89</v>
      </c>
      <c r="R84" s="161">
        <f>ROUNDDOWN(IF(Q84&gt;0,Q84,#REF!)*0.8,0)</f>
        <v>84</v>
      </c>
      <c r="S84" s="161">
        <f t="shared" si="2"/>
        <v>67</v>
      </c>
      <c r="T84" s="162">
        <f t="shared" si="3"/>
        <v>127.06</v>
      </c>
    </row>
    <row r="85" spans="1:20" ht="12.75" customHeight="1">
      <c r="A85" s="96" t="s">
        <v>2712</v>
      </c>
      <c r="B85" s="78" t="s">
        <v>2713</v>
      </c>
      <c r="C85" s="78" t="s">
        <v>1459</v>
      </c>
      <c r="D85" s="97" t="s">
        <v>2714</v>
      </c>
      <c r="E85" s="96" t="s">
        <v>2715</v>
      </c>
      <c r="F85" s="78" t="s">
        <v>2716</v>
      </c>
      <c r="G85" s="101" t="s">
        <v>2717</v>
      </c>
      <c r="H85" s="96" t="s">
        <v>2718</v>
      </c>
      <c r="I85" s="78" t="s">
        <v>2719</v>
      </c>
      <c r="J85" s="101" t="s">
        <v>2717</v>
      </c>
      <c r="K85" s="96" t="s">
        <v>156</v>
      </c>
      <c r="L85" s="111">
        <v>5420</v>
      </c>
      <c r="M85" s="104" t="s">
        <v>1524</v>
      </c>
      <c r="N85" s="81"/>
      <c r="O85" s="81"/>
      <c r="P85" s="78" t="s">
        <v>2625</v>
      </c>
      <c r="Q85" s="160">
        <v>89.88</v>
      </c>
      <c r="R85" s="161">
        <f>ROUNDDOWN(IF(Q85&gt;0,Q85,#REF!)*0.8,0)</f>
        <v>71</v>
      </c>
      <c r="S85" s="161">
        <f t="shared" si="2"/>
        <v>56</v>
      </c>
      <c r="T85" s="162">
        <f t="shared" si="3"/>
        <v>107.85</v>
      </c>
    </row>
    <row r="86" spans="1:20" ht="12.75" customHeight="1">
      <c r="A86" s="96" t="s">
        <v>2712</v>
      </c>
      <c r="B86" s="78" t="s">
        <v>2713</v>
      </c>
      <c r="C86" s="78" t="s">
        <v>1459</v>
      </c>
      <c r="D86" s="97" t="s">
        <v>2714</v>
      </c>
      <c r="E86" s="96" t="s">
        <v>2715</v>
      </c>
      <c r="F86" s="78" t="s">
        <v>2716</v>
      </c>
      <c r="G86" s="101" t="s">
        <v>2717</v>
      </c>
      <c r="H86" s="96" t="s">
        <v>2718</v>
      </c>
      <c r="I86" s="78" t="s">
        <v>2719</v>
      </c>
      <c r="J86" s="101" t="s">
        <v>2717</v>
      </c>
      <c r="K86" s="96" t="s">
        <v>159</v>
      </c>
      <c r="L86" s="108" t="s">
        <v>1461</v>
      </c>
      <c r="M86" s="104" t="s">
        <v>1525</v>
      </c>
      <c r="N86" s="81">
        <v>15</v>
      </c>
      <c r="O86" s="81">
        <v>7</v>
      </c>
      <c r="P86" s="78" t="s">
        <v>2625</v>
      </c>
      <c r="Q86" s="160">
        <v>105.89</v>
      </c>
      <c r="R86" s="161">
        <f>ROUNDDOWN(IF(Q86&gt;0,Q86,#REF!)*0.8,0)</f>
        <v>84</v>
      </c>
      <c r="S86" s="161">
        <f t="shared" si="2"/>
        <v>67</v>
      </c>
      <c r="T86" s="162">
        <f t="shared" si="3"/>
        <v>127.06</v>
      </c>
    </row>
    <row r="87" spans="1:20" ht="12.75" customHeight="1">
      <c r="A87" s="96" t="s">
        <v>2712</v>
      </c>
      <c r="B87" s="78" t="s">
        <v>2713</v>
      </c>
      <c r="C87" s="78" t="s">
        <v>1459</v>
      </c>
      <c r="D87" s="97" t="s">
        <v>2714</v>
      </c>
      <c r="E87" s="96" t="s">
        <v>2715</v>
      </c>
      <c r="F87" s="78" t="s">
        <v>2716</v>
      </c>
      <c r="G87" s="101" t="s">
        <v>2717</v>
      </c>
      <c r="H87" s="96" t="s">
        <v>2718</v>
      </c>
      <c r="I87" s="78" t="s">
        <v>2719</v>
      </c>
      <c r="J87" s="101" t="s">
        <v>2717</v>
      </c>
      <c r="K87" s="96" t="s">
        <v>160</v>
      </c>
      <c r="L87" s="108" t="s">
        <v>1461</v>
      </c>
      <c r="M87" s="104" t="s">
        <v>1526</v>
      </c>
      <c r="N87" s="81"/>
      <c r="O87" s="81"/>
      <c r="P87" s="78" t="s">
        <v>2625</v>
      </c>
      <c r="Q87" s="160">
        <v>105.89</v>
      </c>
      <c r="R87" s="161">
        <f>ROUNDDOWN(IF(Q87&gt;0,Q87,#REF!)*0.8,0)</f>
        <v>84</v>
      </c>
      <c r="S87" s="161">
        <f t="shared" si="2"/>
        <v>67</v>
      </c>
      <c r="T87" s="162">
        <f t="shared" si="3"/>
        <v>127.06</v>
      </c>
    </row>
    <row r="88" spans="1:20" ht="12.75" customHeight="1">
      <c r="A88" s="96" t="s">
        <v>2712</v>
      </c>
      <c r="B88" s="78" t="s">
        <v>2713</v>
      </c>
      <c r="C88" s="78" t="s">
        <v>1459</v>
      </c>
      <c r="D88" s="97" t="s">
        <v>2714</v>
      </c>
      <c r="E88" s="96" t="s">
        <v>2715</v>
      </c>
      <c r="F88" s="78" t="s">
        <v>2716</v>
      </c>
      <c r="G88" s="101" t="s">
        <v>2717</v>
      </c>
      <c r="H88" s="96" t="s">
        <v>2718</v>
      </c>
      <c r="I88" s="78" t="s">
        <v>2719</v>
      </c>
      <c r="J88" s="101" t="s">
        <v>2717</v>
      </c>
      <c r="K88" s="96" t="s">
        <v>161</v>
      </c>
      <c r="L88" s="108" t="s">
        <v>1508</v>
      </c>
      <c r="M88" s="104" t="s">
        <v>1527</v>
      </c>
      <c r="N88" s="81">
        <v>25</v>
      </c>
      <c r="O88" s="81">
        <v>6</v>
      </c>
      <c r="P88" s="78" t="s">
        <v>2625</v>
      </c>
      <c r="Q88" s="160">
        <v>80.92</v>
      </c>
      <c r="R88" s="161">
        <f>ROUNDDOWN(IF(Q88&gt;0,Q88,#REF!)*0.8,0)</f>
        <v>64</v>
      </c>
      <c r="S88" s="161">
        <f t="shared" si="2"/>
        <v>51</v>
      </c>
      <c r="T88" s="162">
        <f t="shared" si="3"/>
        <v>97.1</v>
      </c>
    </row>
    <row r="89" spans="1:20" ht="12.75" customHeight="1">
      <c r="A89" s="96" t="s">
        <v>2712</v>
      </c>
      <c r="B89" s="78" t="s">
        <v>2713</v>
      </c>
      <c r="C89" s="78" t="s">
        <v>1459</v>
      </c>
      <c r="D89" s="97" t="s">
        <v>2714</v>
      </c>
      <c r="E89" s="96" t="s">
        <v>2715</v>
      </c>
      <c r="F89" s="78" t="s">
        <v>2716</v>
      </c>
      <c r="G89" s="101" t="s">
        <v>2717</v>
      </c>
      <c r="H89" s="96" t="s">
        <v>2718</v>
      </c>
      <c r="I89" s="78" t="s">
        <v>2719</v>
      </c>
      <c r="J89" s="101" t="s">
        <v>2717</v>
      </c>
      <c r="K89" s="96" t="s">
        <v>162</v>
      </c>
      <c r="L89" s="108" t="s">
        <v>1461</v>
      </c>
      <c r="M89" s="104" t="s">
        <v>1528</v>
      </c>
      <c r="N89" s="81"/>
      <c r="O89" s="81"/>
      <c r="P89" s="78" t="s">
        <v>2625</v>
      </c>
      <c r="Q89" s="160">
        <v>105.89</v>
      </c>
      <c r="R89" s="161">
        <f>ROUNDDOWN(IF(Q89&gt;0,Q89,#REF!)*0.8,0)</f>
        <v>84</v>
      </c>
      <c r="S89" s="161">
        <f t="shared" si="2"/>
        <v>67</v>
      </c>
      <c r="T89" s="162">
        <f t="shared" si="3"/>
        <v>127.06</v>
      </c>
    </row>
    <row r="90" spans="1:20" ht="12.75" customHeight="1">
      <c r="A90" s="96" t="s">
        <v>2712</v>
      </c>
      <c r="B90" s="78" t="s">
        <v>2713</v>
      </c>
      <c r="C90" s="78" t="s">
        <v>1459</v>
      </c>
      <c r="D90" s="97" t="s">
        <v>2714</v>
      </c>
      <c r="E90" s="96" t="s">
        <v>2715</v>
      </c>
      <c r="F90" s="78" t="s">
        <v>2716</v>
      </c>
      <c r="G90" s="101" t="s">
        <v>2717</v>
      </c>
      <c r="H90" s="96" t="s">
        <v>2718</v>
      </c>
      <c r="I90" s="78" t="s">
        <v>2719</v>
      </c>
      <c r="J90" s="101" t="s">
        <v>2717</v>
      </c>
      <c r="K90" s="96" t="s">
        <v>163</v>
      </c>
      <c r="L90" s="109">
        <v>5003</v>
      </c>
      <c r="M90" s="104" t="s">
        <v>1529</v>
      </c>
      <c r="N90" s="81">
        <v>15</v>
      </c>
      <c r="O90" s="81">
        <v>6</v>
      </c>
      <c r="P90" s="78" t="s">
        <v>2625</v>
      </c>
      <c r="Q90" s="160">
        <v>80.92</v>
      </c>
      <c r="R90" s="161">
        <f>ROUNDDOWN(IF(Q90&gt;0,Q90,#REF!)*0.8,0)</f>
        <v>64</v>
      </c>
      <c r="S90" s="161">
        <f t="shared" si="2"/>
        <v>51</v>
      </c>
      <c r="T90" s="162">
        <f t="shared" si="3"/>
        <v>97.1</v>
      </c>
    </row>
    <row r="91" spans="1:20" ht="12.75" customHeight="1">
      <c r="A91" s="96" t="s">
        <v>2712</v>
      </c>
      <c r="B91" s="78" t="s">
        <v>2713</v>
      </c>
      <c r="C91" s="78" t="s">
        <v>1459</v>
      </c>
      <c r="D91" s="97" t="s">
        <v>2714</v>
      </c>
      <c r="E91" s="96" t="s">
        <v>2715</v>
      </c>
      <c r="F91" s="78" t="s">
        <v>2716</v>
      </c>
      <c r="G91" s="101" t="s">
        <v>2717</v>
      </c>
      <c r="H91" s="96" t="s">
        <v>2718</v>
      </c>
      <c r="I91" s="78" t="s">
        <v>2719</v>
      </c>
      <c r="J91" s="101" t="s">
        <v>2717</v>
      </c>
      <c r="K91" s="96" t="s">
        <v>164</v>
      </c>
      <c r="L91" s="108" t="s">
        <v>1461</v>
      </c>
      <c r="M91" s="104" t="s">
        <v>1532</v>
      </c>
      <c r="N91" s="81"/>
      <c r="O91" s="81"/>
      <c r="P91" s="78" t="s">
        <v>2625</v>
      </c>
      <c r="Q91" s="160">
        <v>105.89</v>
      </c>
      <c r="R91" s="161">
        <f>ROUNDDOWN(IF(Q91&gt;0,Q91,#REF!)*0.8,0)</f>
        <v>84</v>
      </c>
      <c r="S91" s="161">
        <f t="shared" si="2"/>
        <v>67</v>
      </c>
      <c r="T91" s="162">
        <f t="shared" si="3"/>
        <v>127.06</v>
      </c>
    </row>
    <row r="92" spans="1:20" ht="12.75" customHeight="1">
      <c r="A92" s="96" t="s">
        <v>2712</v>
      </c>
      <c r="B92" s="78" t="s">
        <v>2713</v>
      </c>
      <c r="C92" s="78" t="s">
        <v>1459</v>
      </c>
      <c r="D92" s="97" t="s">
        <v>2714</v>
      </c>
      <c r="E92" s="96" t="s">
        <v>2715</v>
      </c>
      <c r="F92" s="78" t="s">
        <v>2716</v>
      </c>
      <c r="G92" s="101" t="s">
        <v>2717</v>
      </c>
      <c r="H92" s="96" t="s">
        <v>2718</v>
      </c>
      <c r="I92" s="78" t="s">
        <v>2719</v>
      </c>
      <c r="J92" s="101" t="s">
        <v>2717</v>
      </c>
      <c r="K92" s="96" t="s">
        <v>167</v>
      </c>
      <c r="L92" s="109" t="s">
        <v>1534</v>
      </c>
      <c r="M92" s="104" t="s">
        <v>1533</v>
      </c>
      <c r="N92" s="81">
        <v>25</v>
      </c>
      <c r="O92" s="81">
        <v>5</v>
      </c>
      <c r="P92" s="78" t="s">
        <v>2625</v>
      </c>
      <c r="Q92" s="160">
        <v>125.41</v>
      </c>
      <c r="R92" s="161">
        <f>ROUNDDOWN(IF(Q92&gt;0,Q92,#REF!)*0.8,0)</f>
        <v>100</v>
      </c>
      <c r="S92" s="161">
        <f t="shared" si="2"/>
        <v>80</v>
      </c>
      <c r="T92" s="162">
        <f t="shared" si="3"/>
        <v>150.49</v>
      </c>
    </row>
    <row r="93" spans="1:20" ht="12.75" customHeight="1">
      <c r="A93" s="96" t="s">
        <v>2712</v>
      </c>
      <c r="B93" s="78" t="s">
        <v>2713</v>
      </c>
      <c r="C93" s="78" t="s">
        <v>1459</v>
      </c>
      <c r="D93" s="97" t="s">
        <v>2714</v>
      </c>
      <c r="E93" s="96" t="s">
        <v>2715</v>
      </c>
      <c r="F93" s="78" t="s">
        <v>2716</v>
      </c>
      <c r="G93" s="101" t="s">
        <v>2717</v>
      </c>
      <c r="H93" s="96" t="s">
        <v>2718</v>
      </c>
      <c r="I93" s="78" t="s">
        <v>2719</v>
      </c>
      <c r="J93" s="101" t="s">
        <v>2717</v>
      </c>
      <c r="K93" s="96" t="s">
        <v>202</v>
      </c>
      <c r="L93" s="109" t="s">
        <v>1610</v>
      </c>
      <c r="M93" s="104" t="s">
        <v>1609</v>
      </c>
      <c r="N93" s="81"/>
      <c r="O93" s="81"/>
      <c r="P93" s="78" t="s">
        <v>2625</v>
      </c>
      <c r="Q93" s="160">
        <v>80.92</v>
      </c>
      <c r="R93" s="161">
        <f>ROUNDDOWN(IF(Q93&gt;0,Q93,#REF!)*0.8,0)</f>
        <v>64</v>
      </c>
      <c r="S93" s="161">
        <f t="shared" si="2"/>
        <v>51</v>
      </c>
      <c r="T93" s="162">
        <f t="shared" si="3"/>
        <v>97.1</v>
      </c>
    </row>
    <row r="94" spans="1:20" ht="12.75" customHeight="1">
      <c r="A94" s="96" t="s">
        <v>2712</v>
      </c>
      <c r="B94" s="78" t="s">
        <v>2713</v>
      </c>
      <c r="C94" s="78" t="s">
        <v>1459</v>
      </c>
      <c r="D94" s="97" t="s">
        <v>2714</v>
      </c>
      <c r="E94" s="96" t="s">
        <v>2715</v>
      </c>
      <c r="F94" s="78" t="s">
        <v>2716</v>
      </c>
      <c r="G94" s="101" t="s">
        <v>2717</v>
      </c>
      <c r="H94" s="96" t="s">
        <v>2718</v>
      </c>
      <c r="I94" s="78" t="s">
        <v>2719</v>
      </c>
      <c r="J94" s="101" t="s">
        <v>2717</v>
      </c>
      <c r="K94" s="96" t="s">
        <v>188</v>
      </c>
      <c r="L94" s="109" t="s">
        <v>1600</v>
      </c>
      <c r="M94" s="104" t="s">
        <v>1599</v>
      </c>
      <c r="N94" s="81"/>
      <c r="O94" s="81"/>
      <c r="P94" s="78" t="s">
        <v>2625</v>
      </c>
      <c r="Q94" s="160">
        <v>119.12</v>
      </c>
      <c r="R94" s="161">
        <f>ROUNDDOWN(IF(Q94&gt;0,Q94,#REF!)*0.8,0)</f>
        <v>95</v>
      </c>
      <c r="S94" s="161">
        <f t="shared" si="2"/>
        <v>76</v>
      </c>
      <c r="T94" s="162">
        <f t="shared" si="3"/>
        <v>142.94</v>
      </c>
    </row>
    <row r="95" spans="1:20" ht="12.75" customHeight="1">
      <c r="A95" s="96" t="s">
        <v>2712</v>
      </c>
      <c r="B95" s="78" t="s">
        <v>2713</v>
      </c>
      <c r="C95" s="78" t="s">
        <v>1459</v>
      </c>
      <c r="D95" s="97" t="s">
        <v>2714</v>
      </c>
      <c r="E95" s="96" t="s">
        <v>2715</v>
      </c>
      <c r="F95" s="78" t="s">
        <v>2716</v>
      </c>
      <c r="G95" s="101" t="s">
        <v>2717</v>
      </c>
      <c r="H95" s="96" t="s">
        <v>2718</v>
      </c>
      <c r="I95" s="78" t="s">
        <v>2719</v>
      </c>
      <c r="J95" s="101" t="s">
        <v>2717</v>
      </c>
      <c r="K95" s="96" t="s">
        <v>168</v>
      </c>
      <c r="L95" s="108" t="s">
        <v>1461</v>
      </c>
      <c r="M95" s="104" t="s">
        <v>1536</v>
      </c>
      <c r="N95" s="81">
        <v>5</v>
      </c>
      <c r="O95" s="81">
        <v>7</v>
      </c>
      <c r="P95" s="78" t="s">
        <v>2625</v>
      </c>
      <c r="Q95" s="160">
        <v>105.89</v>
      </c>
      <c r="R95" s="161">
        <f>ROUNDDOWN(IF(Q95&gt;0,Q95,#REF!)*0.8,0)</f>
        <v>84</v>
      </c>
      <c r="S95" s="161">
        <f t="shared" si="2"/>
        <v>67</v>
      </c>
      <c r="T95" s="162">
        <f t="shared" si="3"/>
        <v>127.06</v>
      </c>
    </row>
    <row r="96" spans="1:20" ht="12.75" customHeight="1">
      <c r="A96" s="96" t="s">
        <v>2712</v>
      </c>
      <c r="B96" s="78" t="s">
        <v>2713</v>
      </c>
      <c r="C96" s="78" t="s">
        <v>1459</v>
      </c>
      <c r="D96" s="97" t="s">
        <v>2714</v>
      </c>
      <c r="E96" s="96" t="s">
        <v>2715</v>
      </c>
      <c r="F96" s="78" t="s">
        <v>2716</v>
      </c>
      <c r="G96" s="101" t="s">
        <v>2717</v>
      </c>
      <c r="H96" s="96" t="s">
        <v>2718</v>
      </c>
      <c r="I96" s="78" t="s">
        <v>2719</v>
      </c>
      <c r="J96" s="101" t="s">
        <v>2717</v>
      </c>
      <c r="K96" s="96" t="s">
        <v>169</v>
      </c>
      <c r="L96" s="108" t="s">
        <v>1461</v>
      </c>
      <c r="M96" s="104" t="s">
        <v>1537</v>
      </c>
      <c r="N96" s="81"/>
      <c r="O96" s="81"/>
      <c r="P96" s="78" t="s">
        <v>2625</v>
      </c>
      <c r="Q96" s="160">
        <v>105.89</v>
      </c>
      <c r="R96" s="161">
        <f>ROUNDDOWN(IF(Q96&gt;0,Q96,#REF!)*0.8,0)</f>
        <v>84</v>
      </c>
      <c r="S96" s="161">
        <f t="shared" si="2"/>
        <v>67</v>
      </c>
      <c r="T96" s="162">
        <f t="shared" si="3"/>
        <v>127.06</v>
      </c>
    </row>
    <row r="97" spans="1:20" ht="12.75" customHeight="1">
      <c r="A97" s="96" t="s">
        <v>2712</v>
      </c>
      <c r="B97" s="78" t="s">
        <v>2713</v>
      </c>
      <c r="C97" s="78" t="s">
        <v>1459</v>
      </c>
      <c r="D97" s="97" t="s">
        <v>2714</v>
      </c>
      <c r="E97" s="96" t="s">
        <v>2715</v>
      </c>
      <c r="F97" s="78" t="s">
        <v>2716</v>
      </c>
      <c r="G97" s="101" t="s">
        <v>2717</v>
      </c>
      <c r="H97" s="96" t="s">
        <v>2718</v>
      </c>
      <c r="I97" s="78" t="s">
        <v>2719</v>
      </c>
      <c r="J97" s="101" t="s">
        <v>2717</v>
      </c>
      <c r="K97" s="96" t="s">
        <v>171</v>
      </c>
      <c r="L97" s="108" t="s">
        <v>1461</v>
      </c>
      <c r="M97" s="104" t="s">
        <v>1538</v>
      </c>
      <c r="N97" s="81">
        <v>25</v>
      </c>
      <c r="O97" s="81">
        <v>6</v>
      </c>
      <c r="P97" s="78" t="s">
        <v>2625</v>
      </c>
      <c r="Q97" s="160">
        <v>105.89</v>
      </c>
      <c r="R97" s="161">
        <f>ROUNDDOWN(IF(Q97&gt;0,Q97,#REF!)*0.8,0)</f>
        <v>84</v>
      </c>
      <c r="S97" s="161">
        <f t="shared" si="2"/>
        <v>67</v>
      </c>
      <c r="T97" s="162">
        <f t="shared" si="3"/>
        <v>127.06</v>
      </c>
    </row>
    <row r="98" spans="1:20" ht="12.75" customHeight="1">
      <c r="A98" s="96" t="s">
        <v>2712</v>
      </c>
      <c r="B98" s="78" t="s">
        <v>2713</v>
      </c>
      <c r="C98" s="78" t="s">
        <v>1459</v>
      </c>
      <c r="D98" s="97" t="s">
        <v>2714</v>
      </c>
      <c r="E98" s="96" t="s">
        <v>2715</v>
      </c>
      <c r="F98" s="78" t="s">
        <v>2716</v>
      </c>
      <c r="G98" s="101" t="s">
        <v>2717</v>
      </c>
      <c r="H98" s="96" t="s">
        <v>2718</v>
      </c>
      <c r="I98" s="78" t="s">
        <v>2719</v>
      </c>
      <c r="J98" s="101" t="s">
        <v>2717</v>
      </c>
      <c r="K98" s="96" t="s">
        <v>196</v>
      </c>
      <c r="L98" s="108">
        <v>5000</v>
      </c>
      <c r="M98" s="104" t="s">
        <v>1603</v>
      </c>
      <c r="N98" s="81">
        <v>5</v>
      </c>
      <c r="O98" s="81">
        <v>6</v>
      </c>
      <c r="P98" s="78" t="s">
        <v>2625</v>
      </c>
      <c r="Q98" s="160">
        <v>105.89</v>
      </c>
      <c r="R98" s="161">
        <f>ROUNDDOWN(IF(Q98&gt;0,Q98,#REF!)*0.8,0)</f>
        <v>84</v>
      </c>
      <c r="S98" s="161">
        <f t="shared" si="2"/>
        <v>67</v>
      </c>
      <c r="T98" s="162">
        <f t="shared" si="3"/>
        <v>127.06</v>
      </c>
    </row>
    <row r="99" spans="1:20" ht="12.75" customHeight="1">
      <c r="A99" s="96" t="s">
        <v>2712</v>
      </c>
      <c r="B99" s="78" t="s">
        <v>2713</v>
      </c>
      <c r="C99" s="78" t="s">
        <v>1459</v>
      </c>
      <c r="D99" s="97" t="s">
        <v>2714</v>
      </c>
      <c r="E99" s="96" t="s">
        <v>2715</v>
      </c>
      <c r="F99" s="78" t="s">
        <v>2716</v>
      </c>
      <c r="G99" s="101" t="s">
        <v>2717</v>
      </c>
      <c r="H99" s="96" t="s">
        <v>2718</v>
      </c>
      <c r="I99" s="78" t="s">
        <v>2719</v>
      </c>
      <c r="J99" s="101" t="s">
        <v>2717</v>
      </c>
      <c r="K99" s="96" t="s">
        <v>172</v>
      </c>
      <c r="L99" s="108" t="s">
        <v>1461</v>
      </c>
      <c r="M99" s="104" t="s">
        <v>1539</v>
      </c>
      <c r="N99" s="81"/>
      <c r="O99" s="81"/>
      <c r="P99" s="78" t="s">
        <v>2625</v>
      </c>
      <c r="Q99" s="160">
        <v>105.89</v>
      </c>
      <c r="R99" s="161">
        <f>ROUNDDOWN(IF(Q99&gt;0,Q99,#REF!)*0.8,0)</f>
        <v>84</v>
      </c>
      <c r="S99" s="161">
        <f t="shared" si="2"/>
        <v>67</v>
      </c>
      <c r="T99" s="162">
        <f t="shared" si="3"/>
        <v>127.06</v>
      </c>
    </row>
    <row r="100" spans="1:20" ht="12.75" customHeight="1">
      <c r="A100" s="96" t="s">
        <v>2712</v>
      </c>
      <c r="B100" s="78" t="s">
        <v>2713</v>
      </c>
      <c r="C100" s="78" t="s">
        <v>1459</v>
      </c>
      <c r="D100" s="97" t="s">
        <v>2714</v>
      </c>
      <c r="E100" s="96" t="s">
        <v>2715</v>
      </c>
      <c r="F100" s="78" t="s">
        <v>2716</v>
      </c>
      <c r="G100" s="101" t="s">
        <v>2717</v>
      </c>
      <c r="H100" s="96" t="s">
        <v>2718</v>
      </c>
      <c r="I100" s="78" t="s">
        <v>2719</v>
      </c>
      <c r="J100" s="101" t="s">
        <v>2717</v>
      </c>
      <c r="K100" s="96" t="s">
        <v>174</v>
      </c>
      <c r="L100" s="108" t="s">
        <v>1461</v>
      </c>
      <c r="M100" s="104" t="s">
        <v>1540</v>
      </c>
      <c r="N100" s="81"/>
      <c r="O100" s="81"/>
      <c r="P100" s="78" t="s">
        <v>2625</v>
      </c>
      <c r="Q100" s="160">
        <v>105.89</v>
      </c>
      <c r="R100" s="161">
        <f>ROUNDDOWN(IF(Q100&gt;0,Q100,#REF!)*0.8,0)</f>
        <v>84</v>
      </c>
      <c r="S100" s="161">
        <f t="shared" si="2"/>
        <v>67</v>
      </c>
      <c r="T100" s="162">
        <f t="shared" si="3"/>
        <v>127.06</v>
      </c>
    </row>
    <row r="101" spans="1:20" ht="12.75" customHeight="1">
      <c r="A101" s="96" t="s">
        <v>2712</v>
      </c>
      <c r="B101" s="78" t="s">
        <v>2713</v>
      </c>
      <c r="C101" s="78" t="s">
        <v>1459</v>
      </c>
      <c r="D101" s="97" t="s">
        <v>2714</v>
      </c>
      <c r="E101" s="96" t="s">
        <v>2715</v>
      </c>
      <c r="F101" s="78" t="s">
        <v>2716</v>
      </c>
      <c r="G101" s="101" t="s">
        <v>2717</v>
      </c>
      <c r="H101" s="96" t="s">
        <v>2718</v>
      </c>
      <c r="I101" s="78" t="s">
        <v>2719</v>
      </c>
      <c r="J101" s="101" t="s">
        <v>2717</v>
      </c>
      <c r="K101" s="96" t="s">
        <v>175</v>
      </c>
      <c r="L101" s="108" t="s">
        <v>1461</v>
      </c>
      <c r="M101" s="104" t="s">
        <v>1541</v>
      </c>
      <c r="N101" s="81">
        <v>5</v>
      </c>
      <c r="O101" s="81">
        <v>6</v>
      </c>
      <c r="P101" s="78" t="s">
        <v>2625</v>
      </c>
      <c r="Q101" s="160">
        <v>105.89</v>
      </c>
      <c r="R101" s="161">
        <f>ROUNDDOWN(IF(Q101&gt;0,Q101,#REF!)*0.8,0)</f>
        <v>84</v>
      </c>
      <c r="S101" s="161">
        <f t="shared" si="2"/>
        <v>67</v>
      </c>
      <c r="T101" s="162">
        <f t="shared" si="3"/>
        <v>127.06</v>
      </c>
    </row>
    <row r="102" spans="1:20" ht="12.75" customHeight="1">
      <c r="A102" s="96" t="s">
        <v>2712</v>
      </c>
      <c r="B102" s="78" t="s">
        <v>2713</v>
      </c>
      <c r="C102" s="78" t="s">
        <v>1459</v>
      </c>
      <c r="D102" s="97" t="s">
        <v>2714</v>
      </c>
      <c r="E102" s="96" t="s">
        <v>2715</v>
      </c>
      <c r="F102" s="78" t="s">
        <v>2716</v>
      </c>
      <c r="G102" s="101" t="s">
        <v>2717</v>
      </c>
      <c r="H102" s="96" t="s">
        <v>2718</v>
      </c>
      <c r="I102" s="78" t="s">
        <v>2719</v>
      </c>
      <c r="J102" s="101" t="s">
        <v>2717</v>
      </c>
      <c r="K102" s="96" t="s">
        <v>176</v>
      </c>
      <c r="L102" s="108" t="s">
        <v>1461</v>
      </c>
      <c r="M102" s="104" t="s">
        <v>1542</v>
      </c>
      <c r="N102" s="81"/>
      <c r="O102" s="81"/>
      <c r="P102" s="78" t="s">
        <v>2625</v>
      </c>
      <c r="Q102" s="160">
        <v>105.89</v>
      </c>
      <c r="R102" s="161">
        <f>ROUNDDOWN(IF(Q102&gt;0,Q102,#REF!)*0.8,0)</f>
        <v>84</v>
      </c>
      <c r="S102" s="161">
        <f t="shared" si="2"/>
        <v>67</v>
      </c>
      <c r="T102" s="162">
        <f t="shared" si="3"/>
        <v>127.06</v>
      </c>
    </row>
    <row r="103" spans="1:20" ht="12.75" customHeight="1">
      <c r="A103" s="96" t="s">
        <v>2712</v>
      </c>
      <c r="B103" s="78" t="s">
        <v>2713</v>
      </c>
      <c r="C103" s="78" t="s">
        <v>1459</v>
      </c>
      <c r="D103" s="97" t="s">
        <v>2714</v>
      </c>
      <c r="E103" s="96" t="s">
        <v>2715</v>
      </c>
      <c r="F103" s="78" t="s">
        <v>2716</v>
      </c>
      <c r="G103" s="101" t="s">
        <v>2717</v>
      </c>
      <c r="H103" s="96" t="s">
        <v>2718</v>
      </c>
      <c r="I103" s="78" t="s">
        <v>2719</v>
      </c>
      <c r="J103" s="101" t="s">
        <v>2717</v>
      </c>
      <c r="K103" s="96" t="s">
        <v>179</v>
      </c>
      <c r="L103" s="108" t="s">
        <v>1461</v>
      </c>
      <c r="M103" s="104" t="s">
        <v>1543</v>
      </c>
      <c r="N103" s="81">
        <v>15</v>
      </c>
      <c r="O103" s="81">
        <v>6</v>
      </c>
      <c r="P103" s="78" t="s">
        <v>2625</v>
      </c>
      <c r="Q103" s="160">
        <v>105.89</v>
      </c>
      <c r="R103" s="161">
        <f>ROUNDDOWN(IF(Q103&gt;0,Q103,#REF!)*0.8,0)</f>
        <v>84</v>
      </c>
      <c r="S103" s="161">
        <f t="shared" si="2"/>
        <v>67</v>
      </c>
      <c r="T103" s="162">
        <f t="shared" si="3"/>
        <v>127.06</v>
      </c>
    </row>
    <row r="104" spans="1:20" ht="12.75" customHeight="1">
      <c r="A104" s="96" t="s">
        <v>2712</v>
      </c>
      <c r="B104" s="78" t="s">
        <v>2713</v>
      </c>
      <c r="C104" s="78" t="s">
        <v>1459</v>
      </c>
      <c r="D104" s="97" t="s">
        <v>2714</v>
      </c>
      <c r="E104" s="96" t="s">
        <v>2715</v>
      </c>
      <c r="F104" s="78" t="s">
        <v>2716</v>
      </c>
      <c r="G104" s="101" t="s">
        <v>2717</v>
      </c>
      <c r="H104" s="96" t="s">
        <v>2718</v>
      </c>
      <c r="I104" s="78" t="s">
        <v>2719</v>
      </c>
      <c r="J104" s="101" t="s">
        <v>2717</v>
      </c>
      <c r="K104" s="96" t="s">
        <v>396</v>
      </c>
      <c r="L104" s="108" t="s">
        <v>1461</v>
      </c>
      <c r="M104" s="104" t="s">
        <v>1544</v>
      </c>
      <c r="N104" s="81">
        <v>25</v>
      </c>
      <c r="O104" s="81">
        <v>6</v>
      </c>
      <c r="P104" s="78" t="s">
        <v>2625</v>
      </c>
      <c r="Q104" s="160">
        <v>105.89</v>
      </c>
      <c r="R104" s="161">
        <f>ROUNDDOWN(IF(Q104&gt;0,Q104,#REF!)*0.8,0)</f>
        <v>84</v>
      </c>
      <c r="S104" s="161">
        <f t="shared" si="2"/>
        <v>67</v>
      </c>
      <c r="T104" s="162">
        <f t="shared" si="3"/>
        <v>127.06</v>
      </c>
    </row>
    <row r="105" spans="1:20" ht="12.75" customHeight="1">
      <c r="A105" s="96" t="s">
        <v>2712</v>
      </c>
      <c r="B105" s="78" t="s">
        <v>2713</v>
      </c>
      <c r="C105" s="78" t="s">
        <v>1459</v>
      </c>
      <c r="D105" s="97" t="s">
        <v>2714</v>
      </c>
      <c r="E105" s="96" t="s">
        <v>2715</v>
      </c>
      <c r="F105" s="78" t="s">
        <v>2716</v>
      </c>
      <c r="G105" s="101" t="s">
        <v>2717</v>
      </c>
      <c r="H105" s="96" t="s">
        <v>2718</v>
      </c>
      <c r="I105" s="78" t="s">
        <v>2719</v>
      </c>
      <c r="J105" s="101" t="s">
        <v>2717</v>
      </c>
      <c r="K105" s="96" t="s">
        <v>398</v>
      </c>
      <c r="L105" s="108" t="s">
        <v>1461</v>
      </c>
      <c r="M105" s="104" t="s">
        <v>1545</v>
      </c>
      <c r="N105" s="81">
        <v>25</v>
      </c>
      <c r="O105" s="81">
        <v>6</v>
      </c>
      <c r="P105" s="78" t="s">
        <v>2625</v>
      </c>
      <c r="Q105" s="160">
        <v>105.89</v>
      </c>
      <c r="R105" s="161">
        <f>ROUNDDOWN(IF(Q105&gt;0,Q105,#REF!)*0.8,0)</f>
        <v>84</v>
      </c>
      <c r="S105" s="161">
        <f t="shared" si="2"/>
        <v>67</v>
      </c>
      <c r="T105" s="162">
        <f t="shared" si="3"/>
        <v>127.06</v>
      </c>
    </row>
    <row r="106" spans="1:20" ht="12.75" customHeight="1">
      <c r="A106" s="96" t="s">
        <v>2712</v>
      </c>
      <c r="B106" s="78" t="s">
        <v>2713</v>
      </c>
      <c r="C106" s="78" t="s">
        <v>1459</v>
      </c>
      <c r="D106" s="97" t="s">
        <v>2714</v>
      </c>
      <c r="E106" s="96" t="s">
        <v>2715</v>
      </c>
      <c r="F106" s="78" t="s">
        <v>2716</v>
      </c>
      <c r="G106" s="101" t="s">
        <v>2717</v>
      </c>
      <c r="H106" s="96" t="s">
        <v>2718</v>
      </c>
      <c r="I106" s="78" t="s">
        <v>2719</v>
      </c>
      <c r="J106" s="101" t="s">
        <v>2717</v>
      </c>
      <c r="K106" s="96" t="s">
        <v>402</v>
      </c>
      <c r="L106" s="108" t="s">
        <v>1461</v>
      </c>
      <c r="M106" s="104" t="s">
        <v>1546</v>
      </c>
      <c r="N106" s="81">
        <v>15</v>
      </c>
      <c r="O106" s="81">
        <v>6</v>
      </c>
      <c r="P106" s="78" t="s">
        <v>2625</v>
      </c>
      <c r="Q106" s="160">
        <v>105.89</v>
      </c>
      <c r="R106" s="161">
        <f>ROUNDDOWN(IF(Q106&gt;0,Q106,#REF!)*0.8,0)</f>
        <v>84</v>
      </c>
      <c r="S106" s="161">
        <f t="shared" si="2"/>
        <v>67</v>
      </c>
      <c r="T106" s="162">
        <f t="shared" si="3"/>
        <v>127.06</v>
      </c>
    </row>
    <row r="107" spans="1:20" ht="12.75" customHeight="1">
      <c r="A107" s="96" t="s">
        <v>2712</v>
      </c>
      <c r="B107" s="78" t="s">
        <v>2713</v>
      </c>
      <c r="C107" s="78" t="s">
        <v>1459</v>
      </c>
      <c r="D107" s="97" t="s">
        <v>2714</v>
      </c>
      <c r="E107" s="96" t="s">
        <v>2715</v>
      </c>
      <c r="F107" s="78" t="s">
        <v>2716</v>
      </c>
      <c r="G107" s="101" t="s">
        <v>2717</v>
      </c>
      <c r="H107" s="96" t="s">
        <v>2718</v>
      </c>
      <c r="I107" s="78" t="s">
        <v>2719</v>
      </c>
      <c r="J107" s="101" t="s">
        <v>2717</v>
      </c>
      <c r="K107" s="96" t="s">
        <v>406</v>
      </c>
      <c r="L107" s="108" t="s">
        <v>1461</v>
      </c>
      <c r="M107" s="104" t="s">
        <v>373</v>
      </c>
      <c r="N107" s="81">
        <v>15</v>
      </c>
      <c r="O107" s="81">
        <v>6</v>
      </c>
      <c r="P107" s="78" t="s">
        <v>2625</v>
      </c>
      <c r="Q107" s="160">
        <v>105.89</v>
      </c>
      <c r="R107" s="161">
        <f>ROUNDDOWN(IF(Q107&gt;0,Q107,#REF!)*0.8,0)</f>
        <v>84</v>
      </c>
      <c r="S107" s="161">
        <f t="shared" si="2"/>
        <v>67</v>
      </c>
      <c r="T107" s="162">
        <f t="shared" si="3"/>
        <v>127.06</v>
      </c>
    </row>
    <row r="108" spans="1:20" ht="12.75" customHeight="1">
      <c r="A108" s="96" t="s">
        <v>2712</v>
      </c>
      <c r="B108" s="78" t="s">
        <v>2713</v>
      </c>
      <c r="C108" s="78" t="s">
        <v>1459</v>
      </c>
      <c r="D108" s="97" t="s">
        <v>2714</v>
      </c>
      <c r="E108" s="96" t="s">
        <v>2715</v>
      </c>
      <c r="F108" s="78" t="s">
        <v>2716</v>
      </c>
      <c r="G108" s="101" t="s">
        <v>2717</v>
      </c>
      <c r="H108" s="96" t="s">
        <v>2718</v>
      </c>
      <c r="I108" s="78" t="s">
        <v>2719</v>
      </c>
      <c r="J108" s="101" t="s">
        <v>2717</v>
      </c>
      <c r="K108" s="96" t="s">
        <v>409</v>
      </c>
      <c r="L108" s="109" t="s">
        <v>1548</v>
      </c>
      <c r="M108" s="104" t="s">
        <v>1547</v>
      </c>
      <c r="N108" s="81">
        <v>5</v>
      </c>
      <c r="O108" s="81">
        <v>6</v>
      </c>
      <c r="P108" s="78" t="s">
        <v>2625</v>
      </c>
      <c r="Q108" s="160">
        <v>80.92</v>
      </c>
      <c r="R108" s="161">
        <f>ROUNDDOWN(IF(Q108&gt;0,Q108,#REF!)*0.8,0)</f>
        <v>64</v>
      </c>
      <c r="S108" s="161">
        <f t="shared" si="2"/>
        <v>51</v>
      </c>
      <c r="T108" s="162">
        <f t="shared" si="3"/>
        <v>97.1</v>
      </c>
    </row>
    <row r="109" spans="1:20" ht="12.75" customHeight="1">
      <c r="A109" s="96" t="s">
        <v>2712</v>
      </c>
      <c r="B109" s="78" t="s">
        <v>2713</v>
      </c>
      <c r="C109" s="78" t="s">
        <v>1459</v>
      </c>
      <c r="D109" s="97" t="s">
        <v>2714</v>
      </c>
      <c r="E109" s="96" t="s">
        <v>2715</v>
      </c>
      <c r="F109" s="78" t="s">
        <v>2716</v>
      </c>
      <c r="G109" s="101" t="s">
        <v>2717</v>
      </c>
      <c r="H109" s="96" t="s">
        <v>2718</v>
      </c>
      <c r="I109" s="78" t="s">
        <v>2719</v>
      </c>
      <c r="J109" s="101" t="s">
        <v>2717</v>
      </c>
      <c r="K109" s="96" t="s">
        <v>887</v>
      </c>
      <c r="L109" s="108" t="s">
        <v>1461</v>
      </c>
      <c r="M109" s="104" t="s">
        <v>1550</v>
      </c>
      <c r="N109" s="81">
        <v>15</v>
      </c>
      <c r="O109" s="81">
        <v>7</v>
      </c>
      <c r="P109" s="78" t="s">
        <v>2625</v>
      </c>
      <c r="Q109" s="160">
        <v>105.89</v>
      </c>
      <c r="R109" s="161">
        <f>ROUNDDOWN(IF(Q109&gt;0,Q109,#REF!)*0.8,0)</f>
        <v>84</v>
      </c>
      <c r="S109" s="161">
        <f t="shared" si="2"/>
        <v>67</v>
      </c>
      <c r="T109" s="162">
        <f t="shared" si="3"/>
        <v>127.06</v>
      </c>
    </row>
    <row r="110" spans="1:20" ht="12.75" customHeight="1">
      <c r="A110" s="96" t="s">
        <v>2712</v>
      </c>
      <c r="B110" s="78" t="s">
        <v>2713</v>
      </c>
      <c r="C110" s="78" t="s">
        <v>1459</v>
      </c>
      <c r="D110" s="97" t="s">
        <v>2714</v>
      </c>
      <c r="E110" s="96" t="s">
        <v>2715</v>
      </c>
      <c r="F110" s="78" t="s">
        <v>2716</v>
      </c>
      <c r="G110" s="101" t="s">
        <v>2717</v>
      </c>
      <c r="H110" s="96" t="s">
        <v>2718</v>
      </c>
      <c r="I110" s="78" t="s">
        <v>2719</v>
      </c>
      <c r="J110" s="101" t="s">
        <v>2717</v>
      </c>
      <c r="K110" s="96" t="s">
        <v>411</v>
      </c>
      <c r="L110" s="108" t="s">
        <v>1461</v>
      </c>
      <c r="M110" s="104" t="s">
        <v>1551</v>
      </c>
      <c r="N110" s="81"/>
      <c r="O110" s="81"/>
      <c r="P110" s="78" t="s">
        <v>2625</v>
      </c>
      <c r="Q110" s="160">
        <v>105.89</v>
      </c>
      <c r="R110" s="161">
        <f>ROUNDDOWN(IF(Q110&gt;0,Q110,#REF!)*0.8,0)</f>
        <v>84</v>
      </c>
      <c r="S110" s="161">
        <f t="shared" si="2"/>
        <v>67</v>
      </c>
      <c r="T110" s="162">
        <f t="shared" si="3"/>
        <v>127.06</v>
      </c>
    </row>
    <row r="111" spans="1:20" ht="12.75" customHeight="1">
      <c r="A111" s="96" t="s">
        <v>2712</v>
      </c>
      <c r="B111" s="78" t="s">
        <v>2713</v>
      </c>
      <c r="C111" s="78" t="s">
        <v>1459</v>
      </c>
      <c r="D111" s="97" t="s">
        <v>2714</v>
      </c>
      <c r="E111" s="96" t="s">
        <v>2715</v>
      </c>
      <c r="F111" s="78" t="s">
        <v>2716</v>
      </c>
      <c r="G111" s="101" t="s">
        <v>2717</v>
      </c>
      <c r="H111" s="96" t="s">
        <v>2718</v>
      </c>
      <c r="I111" s="78" t="s">
        <v>2719</v>
      </c>
      <c r="J111" s="101" t="s">
        <v>2717</v>
      </c>
      <c r="K111" s="96" t="s">
        <v>891</v>
      </c>
      <c r="L111" s="109" t="s">
        <v>1553</v>
      </c>
      <c r="M111" s="104" t="s">
        <v>1552</v>
      </c>
      <c r="N111" s="81">
        <v>5</v>
      </c>
      <c r="O111" s="81">
        <v>6</v>
      </c>
      <c r="P111" s="78" t="s">
        <v>2625</v>
      </c>
      <c r="Q111" s="160">
        <v>80.92</v>
      </c>
      <c r="R111" s="161">
        <f>ROUNDDOWN(IF(Q111&gt;0,Q111,#REF!)*0.8,0)</f>
        <v>64</v>
      </c>
      <c r="S111" s="161">
        <f t="shared" si="2"/>
        <v>51</v>
      </c>
      <c r="T111" s="162">
        <f t="shared" si="3"/>
        <v>97.1</v>
      </c>
    </row>
    <row r="112" spans="1:20" ht="12.75" customHeight="1">
      <c r="A112" s="96" t="s">
        <v>2712</v>
      </c>
      <c r="B112" s="78" t="s">
        <v>2713</v>
      </c>
      <c r="C112" s="78" t="s">
        <v>1459</v>
      </c>
      <c r="D112" s="97" t="s">
        <v>2714</v>
      </c>
      <c r="E112" s="96" t="s">
        <v>2715</v>
      </c>
      <c r="F112" s="78" t="s">
        <v>2716</v>
      </c>
      <c r="G112" s="101" t="s">
        <v>2717</v>
      </c>
      <c r="H112" s="96" t="s">
        <v>2718</v>
      </c>
      <c r="I112" s="78" t="s">
        <v>2719</v>
      </c>
      <c r="J112" s="101" t="s">
        <v>2717</v>
      </c>
      <c r="K112" s="96" t="s">
        <v>413</v>
      </c>
      <c r="L112" s="108" t="s">
        <v>1461</v>
      </c>
      <c r="M112" s="104" t="s">
        <v>1555</v>
      </c>
      <c r="N112" s="81">
        <v>15</v>
      </c>
      <c r="O112" s="81">
        <v>7</v>
      </c>
      <c r="P112" s="78" t="s">
        <v>2625</v>
      </c>
      <c r="Q112" s="160">
        <v>105.89</v>
      </c>
      <c r="R112" s="161">
        <f>ROUNDDOWN(IF(Q112&gt;0,Q112,#REF!)*0.8,0)</f>
        <v>84</v>
      </c>
      <c r="S112" s="161">
        <f t="shared" si="2"/>
        <v>67</v>
      </c>
      <c r="T112" s="162">
        <f t="shared" si="3"/>
        <v>127.06</v>
      </c>
    </row>
    <row r="113" spans="1:20" ht="12.75" customHeight="1">
      <c r="A113" s="96" t="s">
        <v>2712</v>
      </c>
      <c r="B113" s="78" t="s">
        <v>2713</v>
      </c>
      <c r="C113" s="78" t="s">
        <v>1459</v>
      </c>
      <c r="D113" s="97" t="s">
        <v>2714</v>
      </c>
      <c r="E113" s="96" t="s">
        <v>2715</v>
      </c>
      <c r="F113" s="78" t="s">
        <v>2716</v>
      </c>
      <c r="G113" s="101" t="s">
        <v>2717</v>
      </c>
      <c r="H113" s="96" t="s">
        <v>2718</v>
      </c>
      <c r="I113" s="78" t="s">
        <v>2719</v>
      </c>
      <c r="J113" s="101" t="s">
        <v>2717</v>
      </c>
      <c r="K113" s="96" t="s">
        <v>894</v>
      </c>
      <c r="L113" s="108" t="s">
        <v>1461</v>
      </c>
      <c r="M113" s="104" t="s">
        <v>1556</v>
      </c>
      <c r="N113" s="81">
        <v>5</v>
      </c>
      <c r="O113" s="81">
        <v>7</v>
      </c>
      <c r="P113" s="78" t="s">
        <v>2625</v>
      </c>
      <c r="Q113" s="160">
        <v>105.89</v>
      </c>
      <c r="R113" s="161">
        <f>ROUNDDOWN(IF(Q113&gt;0,Q113,#REF!)*0.8,0)</f>
        <v>84</v>
      </c>
      <c r="S113" s="161">
        <f t="shared" si="2"/>
        <v>67</v>
      </c>
      <c r="T113" s="162">
        <f t="shared" si="3"/>
        <v>127.06</v>
      </c>
    </row>
    <row r="114" spans="1:20" ht="12.75" customHeight="1">
      <c r="A114" s="96" t="s">
        <v>2712</v>
      </c>
      <c r="B114" s="78" t="s">
        <v>2713</v>
      </c>
      <c r="C114" s="78" t="s">
        <v>1459</v>
      </c>
      <c r="D114" s="97" t="s">
        <v>2714</v>
      </c>
      <c r="E114" s="96" t="s">
        <v>2715</v>
      </c>
      <c r="F114" s="78" t="s">
        <v>2716</v>
      </c>
      <c r="G114" s="101" t="s">
        <v>2717</v>
      </c>
      <c r="H114" s="96" t="s">
        <v>2718</v>
      </c>
      <c r="I114" s="78" t="s">
        <v>2719</v>
      </c>
      <c r="J114" s="101" t="s">
        <v>2717</v>
      </c>
      <c r="K114" s="96" t="s">
        <v>415</v>
      </c>
      <c r="L114" s="108" t="s">
        <v>1461</v>
      </c>
      <c r="M114" s="104" t="s">
        <v>1557</v>
      </c>
      <c r="N114" s="81"/>
      <c r="O114" s="81"/>
      <c r="P114" s="78" t="s">
        <v>2625</v>
      </c>
      <c r="Q114" s="160">
        <v>105.89</v>
      </c>
      <c r="R114" s="161">
        <f>ROUNDDOWN(IF(Q114&gt;0,Q114,#REF!)*0.8,0)</f>
        <v>84</v>
      </c>
      <c r="S114" s="161">
        <f t="shared" si="2"/>
        <v>67</v>
      </c>
      <c r="T114" s="162">
        <f t="shared" si="3"/>
        <v>127.06</v>
      </c>
    </row>
    <row r="115" spans="1:20" ht="12.75" customHeight="1">
      <c r="A115" s="96" t="s">
        <v>2712</v>
      </c>
      <c r="B115" s="78" t="s">
        <v>2713</v>
      </c>
      <c r="C115" s="78" t="s">
        <v>1459</v>
      </c>
      <c r="D115" s="97" t="s">
        <v>2714</v>
      </c>
      <c r="E115" s="96" t="s">
        <v>2715</v>
      </c>
      <c r="F115" s="78" t="s">
        <v>2716</v>
      </c>
      <c r="G115" s="101" t="s">
        <v>2717</v>
      </c>
      <c r="H115" s="96" t="s">
        <v>2718</v>
      </c>
      <c r="I115" s="78" t="s">
        <v>2719</v>
      </c>
      <c r="J115" s="101" t="s">
        <v>2717</v>
      </c>
      <c r="K115" s="96" t="s">
        <v>417</v>
      </c>
      <c r="L115" s="108" t="s">
        <v>1461</v>
      </c>
      <c r="M115" s="104" t="s">
        <v>1558</v>
      </c>
      <c r="N115" s="81">
        <v>25</v>
      </c>
      <c r="O115" s="81">
        <v>6</v>
      </c>
      <c r="P115" s="78" t="s">
        <v>2625</v>
      </c>
      <c r="Q115" s="160">
        <v>105.89</v>
      </c>
      <c r="R115" s="161">
        <f>ROUNDDOWN(IF(Q115&gt;0,Q115,#REF!)*0.8,0)</f>
        <v>84</v>
      </c>
      <c r="S115" s="161">
        <f t="shared" si="2"/>
        <v>67</v>
      </c>
      <c r="T115" s="162">
        <f t="shared" si="3"/>
        <v>127.06</v>
      </c>
    </row>
    <row r="116" spans="1:20" ht="12.75" customHeight="1">
      <c r="A116" s="96" t="s">
        <v>2712</v>
      </c>
      <c r="B116" s="78" t="s">
        <v>2713</v>
      </c>
      <c r="C116" s="78" t="s">
        <v>1459</v>
      </c>
      <c r="D116" s="97" t="s">
        <v>2714</v>
      </c>
      <c r="E116" s="96" t="s">
        <v>2715</v>
      </c>
      <c r="F116" s="78" t="s">
        <v>2716</v>
      </c>
      <c r="G116" s="101" t="s">
        <v>2717</v>
      </c>
      <c r="H116" s="96" t="s">
        <v>2718</v>
      </c>
      <c r="I116" s="78" t="s">
        <v>2719</v>
      </c>
      <c r="J116" s="101" t="s">
        <v>2717</v>
      </c>
      <c r="K116" s="96" t="s">
        <v>902</v>
      </c>
      <c r="L116" s="108" t="s">
        <v>1461</v>
      </c>
      <c r="M116" s="104" t="s">
        <v>1559</v>
      </c>
      <c r="N116" s="81">
        <v>15</v>
      </c>
      <c r="O116" s="81">
        <v>6</v>
      </c>
      <c r="P116" s="78" t="s">
        <v>2625</v>
      </c>
      <c r="Q116" s="160">
        <v>105.89</v>
      </c>
      <c r="R116" s="161">
        <f>ROUNDDOWN(IF(Q116&gt;0,Q116,#REF!)*0.8,0)</f>
        <v>84</v>
      </c>
      <c r="S116" s="161">
        <f t="shared" si="2"/>
        <v>67</v>
      </c>
      <c r="T116" s="162">
        <f t="shared" si="3"/>
        <v>127.06</v>
      </c>
    </row>
    <row r="117" spans="1:20" ht="12.75" customHeight="1">
      <c r="A117" s="96" t="s">
        <v>2712</v>
      </c>
      <c r="B117" s="78" t="s">
        <v>2713</v>
      </c>
      <c r="C117" s="78" t="s">
        <v>1459</v>
      </c>
      <c r="D117" s="97" t="s">
        <v>2714</v>
      </c>
      <c r="E117" s="96" t="s">
        <v>2715</v>
      </c>
      <c r="F117" s="78" t="s">
        <v>2716</v>
      </c>
      <c r="G117" s="101" t="s">
        <v>2717</v>
      </c>
      <c r="H117" s="96" t="s">
        <v>2718</v>
      </c>
      <c r="I117" s="78" t="s">
        <v>2719</v>
      </c>
      <c r="J117" s="101" t="s">
        <v>2717</v>
      </c>
      <c r="K117" s="96" t="s">
        <v>904</v>
      </c>
      <c r="L117" s="108" t="s">
        <v>1461</v>
      </c>
      <c r="M117" s="104" t="s">
        <v>1560</v>
      </c>
      <c r="N117" s="81"/>
      <c r="O117" s="81"/>
      <c r="P117" s="78" t="s">
        <v>2625</v>
      </c>
      <c r="Q117" s="160">
        <v>105.89</v>
      </c>
      <c r="R117" s="161">
        <f>ROUNDDOWN(IF(Q117&gt;0,Q117,#REF!)*0.8,0)</f>
        <v>84</v>
      </c>
      <c r="S117" s="161">
        <f t="shared" si="2"/>
        <v>67</v>
      </c>
      <c r="T117" s="162">
        <f t="shared" si="3"/>
        <v>127.06</v>
      </c>
    </row>
    <row r="118" spans="1:20" ht="12.75" customHeight="1">
      <c r="A118" s="96" t="s">
        <v>2712</v>
      </c>
      <c r="B118" s="78" t="s">
        <v>2713</v>
      </c>
      <c r="C118" s="78" t="s">
        <v>1459</v>
      </c>
      <c r="D118" s="97" t="s">
        <v>2714</v>
      </c>
      <c r="E118" s="96" t="s">
        <v>2715</v>
      </c>
      <c r="F118" s="78" t="s">
        <v>2716</v>
      </c>
      <c r="G118" s="101" t="s">
        <v>2717</v>
      </c>
      <c r="H118" s="96" t="s">
        <v>2718</v>
      </c>
      <c r="I118" s="78" t="s">
        <v>2719</v>
      </c>
      <c r="J118" s="101" t="s">
        <v>2717</v>
      </c>
      <c r="K118" s="96" t="s">
        <v>906</v>
      </c>
      <c r="L118" s="108" t="s">
        <v>1461</v>
      </c>
      <c r="M118" s="104" t="s">
        <v>1561</v>
      </c>
      <c r="N118" s="81"/>
      <c r="O118" s="81"/>
      <c r="P118" s="78" t="s">
        <v>2625</v>
      </c>
      <c r="Q118" s="160">
        <v>105.89</v>
      </c>
      <c r="R118" s="161">
        <f>ROUNDDOWN(IF(Q118&gt;0,Q118,#REF!)*0.8,0)</f>
        <v>84</v>
      </c>
      <c r="S118" s="161">
        <f t="shared" si="2"/>
        <v>67</v>
      </c>
      <c r="T118" s="162">
        <f t="shared" si="3"/>
        <v>127.06</v>
      </c>
    </row>
    <row r="119" spans="1:20" ht="12.75" customHeight="1">
      <c r="A119" s="96" t="s">
        <v>2712</v>
      </c>
      <c r="B119" s="78" t="s">
        <v>2713</v>
      </c>
      <c r="C119" s="78" t="s">
        <v>1459</v>
      </c>
      <c r="D119" s="97" t="s">
        <v>2714</v>
      </c>
      <c r="E119" s="96" t="s">
        <v>2715</v>
      </c>
      <c r="F119" s="78" t="s">
        <v>2716</v>
      </c>
      <c r="G119" s="101" t="s">
        <v>2717</v>
      </c>
      <c r="H119" s="96" t="s">
        <v>2718</v>
      </c>
      <c r="I119" s="78" t="s">
        <v>2719</v>
      </c>
      <c r="J119" s="101" t="s">
        <v>2717</v>
      </c>
      <c r="K119" s="96" t="s">
        <v>200</v>
      </c>
      <c r="L119" s="108" t="s">
        <v>1600</v>
      </c>
      <c r="M119" s="104" t="s">
        <v>1607</v>
      </c>
      <c r="N119" s="81"/>
      <c r="O119" s="81"/>
      <c r="P119" s="78" t="s">
        <v>2625</v>
      </c>
      <c r="Q119" s="160">
        <v>119.12</v>
      </c>
      <c r="R119" s="161">
        <f>ROUNDDOWN(IF(Q119&gt;0,Q119,#REF!)*0.8,0)</f>
        <v>95</v>
      </c>
      <c r="S119" s="161">
        <f t="shared" si="2"/>
        <v>76</v>
      </c>
      <c r="T119" s="162">
        <f t="shared" si="3"/>
        <v>142.94</v>
      </c>
    </row>
    <row r="120" spans="1:20" ht="12.75" customHeight="1">
      <c r="A120" s="96" t="s">
        <v>2712</v>
      </c>
      <c r="B120" s="78" t="s">
        <v>2713</v>
      </c>
      <c r="C120" s="78" t="s">
        <v>1459</v>
      </c>
      <c r="D120" s="97" t="s">
        <v>2714</v>
      </c>
      <c r="E120" s="96" t="s">
        <v>2715</v>
      </c>
      <c r="F120" s="78" t="s">
        <v>2716</v>
      </c>
      <c r="G120" s="101" t="s">
        <v>2717</v>
      </c>
      <c r="H120" s="96" t="s">
        <v>2718</v>
      </c>
      <c r="I120" s="78" t="s">
        <v>2719</v>
      </c>
      <c r="J120" s="101" t="s">
        <v>2717</v>
      </c>
      <c r="K120" s="96" t="s">
        <v>419</v>
      </c>
      <c r="L120" s="108" t="s">
        <v>1461</v>
      </c>
      <c r="M120" s="104" t="s">
        <v>1562</v>
      </c>
      <c r="N120" s="81">
        <v>5</v>
      </c>
      <c r="O120" s="81">
        <v>6</v>
      </c>
      <c r="P120" s="78" t="s">
        <v>2625</v>
      </c>
      <c r="Q120" s="160">
        <v>105.89</v>
      </c>
      <c r="R120" s="161">
        <f>ROUNDDOWN(IF(Q120&gt;0,Q120,#REF!)*0.8,0)</f>
        <v>84</v>
      </c>
      <c r="S120" s="161">
        <f t="shared" si="2"/>
        <v>67</v>
      </c>
      <c r="T120" s="162">
        <f t="shared" si="3"/>
        <v>127.06</v>
      </c>
    </row>
    <row r="121" spans="1:20" ht="12.75" customHeight="1">
      <c r="A121" s="96" t="s">
        <v>2712</v>
      </c>
      <c r="B121" s="78" t="s">
        <v>2713</v>
      </c>
      <c r="C121" s="78" t="s">
        <v>1459</v>
      </c>
      <c r="D121" s="97" t="s">
        <v>2714</v>
      </c>
      <c r="E121" s="96" t="s">
        <v>2715</v>
      </c>
      <c r="F121" s="78" t="s">
        <v>2716</v>
      </c>
      <c r="G121" s="101" t="s">
        <v>2717</v>
      </c>
      <c r="H121" s="96" t="s">
        <v>2718</v>
      </c>
      <c r="I121" s="78" t="s">
        <v>2719</v>
      </c>
      <c r="J121" s="101" t="s">
        <v>2717</v>
      </c>
      <c r="K121" s="96" t="s">
        <v>909</v>
      </c>
      <c r="L121" s="108" t="s">
        <v>1461</v>
      </c>
      <c r="M121" s="104" t="s">
        <v>1563</v>
      </c>
      <c r="N121" s="81">
        <v>25</v>
      </c>
      <c r="O121" s="81">
        <v>5</v>
      </c>
      <c r="P121" s="78" t="s">
        <v>2625</v>
      </c>
      <c r="Q121" s="160">
        <v>105.89</v>
      </c>
      <c r="R121" s="161">
        <f>ROUNDDOWN(IF(Q121&gt;0,Q121,#REF!)*0.8,0)</f>
        <v>84</v>
      </c>
      <c r="S121" s="161">
        <f t="shared" si="2"/>
        <v>67</v>
      </c>
      <c r="T121" s="162">
        <f t="shared" si="3"/>
        <v>127.06</v>
      </c>
    </row>
    <row r="122" spans="1:20" ht="12.75" customHeight="1">
      <c r="A122" s="96" t="s">
        <v>2712</v>
      </c>
      <c r="B122" s="78" t="s">
        <v>2713</v>
      </c>
      <c r="C122" s="78" t="s">
        <v>1459</v>
      </c>
      <c r="D122" s="97" t="s">
        <v>2714</v>
      </c>
      <c r="E122" s="96" t="s">
        <v>2715</v>
      </c>
      <c r="F122" s="78" t="s">
        <v>2716</v>
      </c>
      <c r="G122" s="101" t="s">
        <v>2717</v>
      </c>
      <c r="H122" s="96" t="s">
        <v>2718</v>
      </c>
      <c r="I122" s="78" t="s">
        <v>2719</v>
      </c>
      <c r="J122" s="101" t="s">
        <v>2717</v>
      </c>
      <c r="K122" s="96" t="s">
        <v>911</v>
      </c>
      <c r="L122" s="108" t="s">
        <v>1461</v>
      </c>
      <c r="M122" s="104" t="s">
        <v>1564</v>
      </c>
      <c r="N122" s="81"/>
      <c r="O122" s="81"/>
      <c r="P122" s="78" t="s">
        <v>2625</v>
      </c>
      <c r="Q122" s="160">
        <v>105.89</v>
      </c>
      <c r="R122" s="161">
        <f>ROUNDDOWN(IF(Q122&gt;0,Q122,#REF!)*0.8,0)</f>
        <v>84</v>
      </c>
      <c r="S122" s="161">
        <f t="shared" si="2"/>
        <v>67</v>
      </c>
      <c r="T122" s="162">
        <f t="shared" si="3"/>
        <v>127.06</v>
      </c>
    </row>
    <row r="123" spans="1:20" ht="12.75" customHeight="1">
      <c r="A123" s="96" t="s">
        <v>2712</v>
      </c>
      <c r="B123" s="78" t="s">
        <v>2713</v>
      </c>
      <c r="C123" s="78" t="s">
        <v>1459</v>
      </c>
      <c r="D123" s="97" t="s">
        <v>2714</v>
      </c>
      <c r="E123" s="96" t="s">
        <v>2715</v>
      </c>
      <c r="F123" s="78" t="s">
        <v>2716</v>
      </c>
      <c r="G123" s="101" t="s">
        <v>2717</v>
      </c>
      <c r="H123" s="96" t="s">
        <v>2718</v>
      </c>
      <c r="I123" s="78" t="s">
        <v>2719</v>
      </c>
      <c r="J123" s="101" t="s">
        <v>2717</v>
      </c>
      <c r="K123" s="96" t="s">
        <v>913</v>
      </c>
      <c r="L123" s="108" t="s">
        <v>1461</v>
      </c>
      <c r="M123" s="104" t="s">
        <v>1565</v>
      </c>
      <c r="N123" s="81">
        <v>5</v>
      </c>
      <c r="O123" s="81">
        <v>7</v>
      </c>
      <c r="P123" s="78" t="s">
        <v>2625</v>
      </c>
      <c r="Q123" s="160">
        <v>105.89</v>
      </c>
      <c r="R123" s="161">
        <f>ROUNDDOWN(IF(Q123&gt;0,Q123,#REF!)*0.8,0)</f>
        <v>84</v>
      </c>
      <c r="S123" s="161">
        <f t="shared" si="2"/>
        <v>67</v>
      </c>
      <c r="T123" s="162">
        <f t="shared" si="3"/>
        <v>127.06</v>
      </c>
    </row>
    <row r="124" spans="1:20" ht="12.75" customHeight="1">
      <c r="A124" s="96" t="s">
        <v>2712</v>
      </c>
      <c r="B124" s="78" t="s">
        <v>2713</v>
      </c>
      <c r="C124" s="78" t="s">
        <v>1459</v>
      </c>
      <c r="D124" s="97" t="s">
        <v>2714</v>
      </c>
      <c r="E124" s="96" t="s">
        <v>2715</v>
      </c>
      <c r="F124" s="78" t="s">
        <v>2716</v>
      </c>
      <c r="G124" s="101" t="s">
        <v>2717</v>
      </c>
      <c r="H124" s="96" t="s">
        <v>2718</v>
      </c>
      <c r="I124" s="78" t="s">
        <v>2719</v>
      </c>
      <c r="J124" s="101" t="s">
        <v>2717</v>
      </c>
      <c r="K124" s="96" t="s">
        <v>915</v>
      </c>
      <c r="L124" s="108" t="s">
        <v>1461</v>
      </c>
      <c r="M124" s="104" t="s">
        <v>1566</v>
      </c>
      <c r="N124" s="81">
        <v>5</v>
      </c>
      <c r="O124" s="81">
        <v>7</v>
      </c>
      <c r="P124" s="78" t="s">
        <v>2625</v>
      </c>
      <c r="Q124" s="160">
        <v>105.89</v>
      </c>
      <c r="R124" s="161">
        <f>ROUNDDOWN(IF(Q124&gt;0,Q124,#REF!)*0.8,0)</f>
        <v>84</v>
      </c>
      <c r="S124" s="161">
        <f t="shared" si="2"/>
        <v>67</v>
      </c>
      <c r="T124" s="162">
        <f t="shared" si="3"/>
        <v>127.06</v>
      </c>
    </row>
    <row r="125" spans="1:20" ht="12.75" customHeight="1">
      <c r="A125" s="96" t="s">
        <v>2712</v>
      </c>
      <c r="B125" s="78" t="s">
        <v>2713</v>
      </c>
      <c r="C125" s="78" t="s">
        <v>1459</v>
      </c>
      <c r="D125" s="97" t="s">
        <v>2714</v>
      </c>
      <c r="E125" s="96" t="s">
        <v>2715</v>
      </c>
      <c r="F125" s="78" t="s">
        <v>2716</v>
      </c>
      <c r="G125" s="101" t="s">
        <v>2717</v>
      </c>
      <c r="H125" s="96" t="s">
        <v>2718</v>
      </c>
      <c r="I125" s="78" t="s">
        <v>2719</v>
      </c>
      <c r="J125" s="101" t="s">
        <v>2717</v>
      </c>
      <c r="K125" s="96" t="s">
        <v>201</v>
      </c>
      <c r="L125" s="108" t="s">
        <v>1461</v>
      </c>
      <c r="M125" s="104" t="s">
        <v>1608</v>
      </c>
      <c r="N125" s="81"/>
      <c r="O125" s="81"/>
      <c r="P125" s="78" t="s">
        <v>2625</v>
      </c>
      <c r="Q125" s="160">
        <v>105.89</v>
      </c>
      <c r="R125" s="161">
        <f>ROUNDDOWN(IF(Q125&gt;0,Q125,#REF!)*0.8,0)</f>
        <v>84</v>
      </c>
      <c r="S125" s="161">
        <f t="shared" si="2"/>
        <v>67</v>
      </c>
      <c r="T125" s="162">
        <f t="shared" si="3"/>
        <v>127.06</v>
      </c>
    </row>
    <row r="126" spans="1:20" ht="12.75" customHeight="1">
      <c r="A126" s="96" t="s">
        <v>2712</v>
      </c>
      <c r="B126" s="78" t="s">
        <v>2713</v>
      </c>
      <c r="C126" s="78" t="s">
        <v>1459</v>
      </c>
      <c r="D126" s="97" t="s">
        <v>2714</v>
      </c>
      <c r="E126" s="96" t="s">
        <v>2715</v>
      </c>
      <c r="F126" s="78" t="s">
        <v>2716</v>
      </c>
      <c r="G126" s="101" t="s">
        <v>2717</v>
      </c>
      <c r="H126" s="96" t="s">
        <v>2718</v>
      </c>
      <c r="I126" s="78" t="s">
        <v>2719</v>
      </c>
      <c r="J126" s="101" t="s">
        <v>2717</v>
      </c>
      <c r="K126" s="96" t="s">
        <v>421</v>
      </c>
      <c r="L126" s="108" t="s">
        <v>1461</v>
      </c>
      <c r="M126" s="104" t="s">
        <v>1567</v>
      </c>
      <c r="N126" s="81">
        <v>25</v>
      </c>
      <c r="O126" s="81">
        <v>6</v>
      </c>
      <c r="P126" s="78" t="s">
        <v>2625</v>
      </c>
      <c r="Q126" s="160">
        <v>105.89</v>
      </c>
      <c r="R126" s="161">
        <f>ROUNDDOWN(IF(Q126&gt;0,Q126,#REF!)*0.8,0)</f>
        <v>84</v>
      </c>
      <c r="S126" s="161">
        <f t="shared" si="2"/>
        <v>67</v>
      </c>
      <c r="T126" s="162">
        <f t="shared" si="3"/>
        <v>127.06</v>
      </c>
    </row>
    <row r="127" spans="1:20" ht="12.75" customHeight="1">
      <c r="A127" s="96" t="s">
        <v>2712</v>
      </c>
      <c r="B127" s="78" t="s">
        <v>2713</v>
      </c>
      <c r="C127" s="78" t="s">
        <v>1459</v>
      </c>
      <c r="D127" s="97" t="s">
        <v>2714</v>
      </c>
      <c r="E127" s="96" t="s">
        <v>2715</v>
      </c>
      <c r="F127" s="78" t="s">
        <v>2716</v>
      </c>
      <c r="G127" s="101" t="s">
        <v>2717</v>
      </c>
      <c r="H127" s="96" t="s">
        <v>2718</v>
      </c>
      <c r="I127" s="78" t="s">
        <v>2719</v>
      </c>
      <c r="J127" s="101" t="s">
        <v>2717</v>
      </c>
      <c r="K127" s="96" t="s">
        <v>423</v>
      </c>
      <c r="L127" s="108" t="s">
        <v>1461</v>
      </c>
      <c r="M127" s="104" t="s">
        <v>1177</v>
      </c>
      <c r="N127" s="81"/>
      <c r="O127" s="81"/>
      <c r="P127" s="78" t="s">
        <v>2625</v>
      </c>
      <c r="Q127" s="160">
        <v>105.89</v>
      </c>
      <c r="R127" s="161">
        <f>ROUNDDOWN(IF(Q127&gt;0,Q127,#REF!)*0.8,0)</f>
        <v>84</v>
      </c>
      <c r="S127" s="161">
        <f t="shared" si="2"/>
        <v>67</v>
      </c>
      <c r="T127" s="162">
        <f t="shared" si="3"/>
        <v>127.06</v>
      </c>
    </row>
    <row r="128" spans="1:20" ht="12.75" customHeight="1">
      <c r="A128" s="96" t="s">
        <v>2712</v>
      </c>
      <c r="B128" s="78" t="s">
        <v>2713</v>
      </c>
      <c r="C128" s="78" t="s">
        <v>1459</v>
      </c>
      <c r="D128" s="97" t="s">
        <v>2714</v>
      </c>
      <c r="E128" s="96" t="s">
        <v>2715</v>
      </c>
      <c r="F128" s="78" t="s">
        <v>2716</v>
      </c>
      <c r="G128" s="101" t="s">
        <v>2717</v>
      </c>
      <c r="H128" s="96" t="s">
        <v>2718</v>
      </c>
      <c r="I128" s="78" t="s">
        <v>2719</v>
      </c>
      <c r="J128" s="101" t="s">
        <v>2717</v>
      </c>
      <c r="K128" s="96" t="s">
        <v>922</v>
      </c>
      <c r="L128" s="111">
        <v>5416</v>
      </c>
      <c r="M128" s="104" t="s">
        <v>1568</v>
      </c>
      <c r="N128" s="81">
        <v>5</v>
      </c>
      <c r="O128" s="81">
        <v>6</v>
      </c>
      <c r="P128" s="78" t="s">
        <v>2625</v>
      </c>
      <c r="Q128" s="160">
        <v>102.22</v>
      </c>
      <c r="R128" s="161">
        <f>ROUNDDOWN(IF(Q128&gt;0,Q128,#REF!)*0.8,0)</f>
        <v>81</v>
      </c>
      <c r="S128" s="161">
        <f t="shared" si="2"/>
        <v>64</v>
      </c>
      <c r="T128" s="162">
        <f t="shared" si="3"/>
        <v>122.66</v>
      </c>
    </row>
    <row r="129" spans="1:20" ht="12.75" customHeight="1">
      <c r="A129" s="96" t="s">
        <v>2712</v>
      </c>
      <c r="B129" s="78" t="s">
        <v>2713</v>
      </c>
      <c r="C129" s="78" t="s">
        <v>1459</v>
      </c>
      <c r="D129" s="97" t="s">
        <v>2714</v>
      </c>
      <c r="E129" s="96" t="s">
        <v>2715</v>
      </c>
      <c r="F129" s="78" t="s">
        <v>2716</v>
      </c>
      <c r="G129" s="101" t="s">
        <v>2717</v>
      </c>
      <c r="H129" s="96" t="s">
        <v>2718</v>
      </c>
      <c r="I129" s="78" t="s">
        <v>2719</v>
      </c>
      <c r="J129" s="101" t="s">
        <v>2717</v>
      </c>
      <c r="K129" s="96" t="s">
        <v>425</v>
      </c>
      <c r="L129" s="108" t="s">
        <v>1461</v>
      </c>
      <c r="M129" s="104" t="s">
        <v>1569</v>
      </c>
      <c r="N129" s="81"/>
      <c r="O129" s="81"/>
      <c r="P129" s="78" t="s">
        <v>2625</v>
      </c>
      <c r="Q129" s="160">
        <v>105.89</v>
      </c>
      <c r="R129" s="161">
        <f>ROUNDDOWN(IF(Q129&gt;0,Q129,#REF!)*0.8,0)</f>
        <v>84</v>
      </c>
      <c r="S129" s="161">
        <f t="shared" si="2"/>
        <v>67</v>
      </c>
      <c r="T129" s="162">
        <f t="shared" si="3"/>
        <v>127.06</v>
      </c>
    </row>
    <row r="130" spans="1:20" ht="12.75" customHeight="1">
      <c r="A130" s="96" t="s">
        <v>2712</v>
      </c>
      <c r="B130" s="78" t="s">
        <v>2713</v>
      </c>
      <c r="C130" s="78" t="s">
        <v>1459</v>
      </c>
      <c r="D130" s="97" t="s">
        <v>2714</v>
      </c>
      <c r="E130" s="96" t="s">
        <v>2715</v>
      </c>
      <c r="F130" s="78" t="s">
        <v>2716</v>
      </c>
      <c r="G130" s="101" t="s">
        <v>2717</v>
      </c>
      <c r="H130" s="96" t="s">
        <v>2718</v>
      </c>
      <c r="I130" s="78" t="s">
        <v>2719</v>
      </c>
      <c r="J130" s="101" t="s">
        <v>2717</v>
      </c>
      <c r="K130" s="96" t="s">
        <v>427</v>
      </c>
      <c r="L130" s="108" t="s">
        <v>1461</v>
      </c>
      <c r="M130" s="104" t="s">
        <v>1570</v>
      </c>
      <c r="N130" s="81">
        <v>25</v>
      </c>
      <c r="O130" s="81">
        <v>6</v>
      </c>
      <c r="P130" s="78" t="s">
        <v>2625</v>
      </c>
      <c r="Q130" s="160">
        <v>105.89</v>
      </c>
      <c r="R130" s="161">
        <f>ROUNDDOWN(IF(Q130&gt;0,Q130,#REF!)*0.8,0)</f>
        <v>84</v>
      </c>
      <c r="S130" s="161">
        <f t="shared" si="2"/>
        <v>67</v>
      </c>
      <c r="T130" s="162">
        <f t="shared" si="3"/>
        <v>127.06</v>
      </c>
    </row>
    <row r="131" spans="1:20" ht="12.75" customHeight="1">
      <c r="A131" s="96" t="s">
        <v>2712</v>
      </c>
      <c r="B131" s="78" t="s">
        <v>2713</v>
      </c>
      <c r="C131" s="78" t="s">
        <v>1459</v>
      </c>
      <c r="D131" s="97" t="s">
        <v>2714</v>
      </c>
      <c r="E131" s="96" t="s">
        <v>2715</v>
      </c>
      <c r="F131" s="78" t="s">
        <v>2716</v>
      </c>
      <c r="G131" s="101" t="s">
        <v>2717</v>
      </c>
      <c r="H131" s="96" t="s">
        <v>2718</v>
      </c>
      <c r="I131" s="78" t="s">
        <v>2719</v>
      </c>
      <c r="J131" s="101" t="s">
        <v>2717</v>
      </c>
      <c r="K131" s="96" t="s">
        <v>429</v>
      </c>
      <c r="L131" s="108" t="s">
        <v>1461</v>
      </c>
      <c r="M131" s="104" t="s">
        <v>1571</v>
      </c>
      <c r="N131" s="81">
        <v>25</v>
      </c>
      <c r="O131" s="81">
        <v>6</v>
      </c>
      <c r="P131" s="78" t="s">
        <v>2625</v>
      </c>
      <c r="Q131" s="160">
        <v>105.89</v>
      </c>
      <c r="R131" s="161">
        <f>ROUNDDOWN(IF(Q131&gt;0,Q131,#REF!)*0.8,0)</f>
        <v>84</v>
      </c>
      <c r="S131" s="161">
        <f t="shared" si="2"/>
        <v>67</v>
      </c>
      <c r="T131" s="162">
        <f t="shared" si="3"/>
        <v>127.06</v>
      </c>
    </row>
    <row r="132" spans="1:20" ht="12.75" customHeight="1">
      <c r="A132" s="96" t="s">
        <v>2712</v>
      </c>
      <c r="B132" s="78" t="s">
        <v>2713</v>
      </c>
      <c r="C132" s="78" t="s">
        <v>1459</v>
      </c>
      <c r="D132" s="97" t="s">
        <v>2714</v>
      </c>
      <c r="E132" s="96" t="s">
        <v>2715</v>
      </c>
      <c r="F132" s="78" t="s">
        <v>2716</v>
      </c>
      <c r="G132" s="101" t="s">
        <v>2717</v>
      </c>
      <c r="H132" s="96" t="s">
        <v>2718</v>
      </c>
      <c r="I132" s="78" t="s">
        <v>2719</v>
      </c>
      <c r="J132" s="101" t="s">
        <v>2717</v>
      </c>
      <c r="K132" s="96" t="s">
        <v>431</v>
      </c>
      <c r="L132" s="108" t="s">
        <v>1461</v>
      </c>
      <c r="M132" s="104" t="s">
        <v>1572</v>
      </c>
      <c r="N132" s="81"/>
      <c r="O132" s="81"/>
      <c r="P132" s="78" t="s">
        <v>2625</v>
      </c>
      <c r="Q132" s="160">
        <v>105.89</v>
      </c>
      <c r="R132" s="161">
        <f>ROUNDDOWN(IF(Q132&gt;0,Q132,#REF!)*0.8,0)</f>
        <v>84</v>
      </c>
      <c r="S132" s="161">
        <f t="shared" si="2"/>
        <v>67</v>
      </c>
      <c r="T132" s="162">
        <f t="shared" si="3"/>
        <v>127.06</v>
      </c>
    </row>
    <row r="133" spans="1:20" ht="12.75" customHeight="1">
      <c r="A133" s="96" t="s">
        <v>2712</v>
      </c>
      <c r="B133" s="78" t="s">
        <v>2713</v>
      </c>
      <c r="C133" s="78" t="s">
        <v>1459</v>
      </c>
      <c r="D133" s="97" t="s">
        <v>2714</v>
      </c>
      <c r="E133" s="96" t="s">
        <v>2715</v>
      </c>
      <c r="F133" s="78" t="s">
        <v>2716</v>
      </c>
      <c r="G133" s="101" t="s">
        <v>2717</v>
      </c>
      <c r="H133" s="96" t="s">
        <v>2718</v>
      </c>
      <c r="I133" s="78" t="s">
        <v>2719</v>
      </c>
      <c r="J133" s="101" t="s">
        <v>2717</v>
      </c>
      <c r="K133" s="96" t="s">
        <v>929</v>
      </c>
      <c r="L133" s="108" t="s">
        <v>1461</v>
      </c>
      <c r="M133" s="104" t="s">
        <v>1573</v>
      </c>
      <c r="N133" s="81"/>
      <c r="O133" s="81"/>
      <c r="P133" s="78" t="s">
        <v>2625</v>
      </c>
      <c r="Q133" s="160">
        <v>105.89</v>
      </c>
      <c r="R133" s="161">
        <f>ROUNDDOWN(IF(Q133&gt;0,Q133,#REF!)*0.8,0)</f>
        <v>84</v>
      </c>
      <c r="S133" s="161">
        <f t="shared" si="2"/>
        <v>67</v>
      </c>
      <c r="T133" s="162">
        <f t="shared" si="3"/>
        <v>127.06</v>
      </c>
    </row>
    <row r="134" spans="1:20" ht="12.75" customHeight="1">
      <c r="A134" s="96" t="s">
        <v>2712</v>
      </c>
      <c r="B134" s="78" t="s">
        <v>2713</v>
      </c>
      <c r="C134" s="78" t="s">
        <v>1459</v>
      </c>
      <c r="D134" s="97" t="s">
        <v>2714</v>
      </c>
      <c r="E134" s="96" t="s">
        <v>2715</v>
      </c>
      <c r="F134" s="78" t="s">
        <v>2716</v>
      </c>
      <c r="G134" s="101" t="s">
        <v>2717</v>
      </c>
      <c r="H134" s="96" t="s">
        <v>2718</v>
      </c>
      <c r="I134" s="78" t="s">
        <v>2719</v>
      </c>
      <c r="J134" s="101" t="s">
        <v>2717</v>
      </c>
      <c r="K134" s="96" t="s">
        <v>435</v>
      </c>
      <c r="L134" s="108" t="s">
        <v>1461</v>
      </c>
      <c r="M134" s="104" t="s">
        <v>1574</v>
      </c>
      <c r="N134" s="81">
        <v>5</v>
      </c>
      <c r="O134" s="81">
        <v>6</v>
      </c>
      <c r="P134" s="78" t="s">
        <v>2625</v>
      </c>
      <c r="Q134" s="160">
        <v>105.89</v>
      </c>
      <c r="R134" s="161">
        <f>ROUNDDOWN(IF(Q134&gt;0,Q134,#REF!)*0.8,0)</f>
        <v>84</v>
      </c>
      <c r="S134" s="161">
        <f t="shared" si="2"/>
        <v>67</v>
      </c>
      <c r="T134" s="162">
        <f t="shared" si="3"/>
        <v>127.06</v>
      </c>
    </row>
    <row r="135" spans="1:20" ht="12.75" customHeight="1">
      <c r="A135" s="96" t="s">
        <v>2712</v>
      </c>
      <c r="B135" s="78" t="s">
        <v>2713</v>
      </c>
      <c r="C135" s="78" t="s">
        <v>1459</v>
      </c>
      <c r="D135" s="97" t="s">
        <v>2714</v>
      </c>
      <c r="E135" s="96" t="s">
        <v>2715</v>
      </c>
      <c r="F135" s="78" t="s">
        <v>2716</v>
      </c>
      <c r="G135" s="101" t="s">
        <v>2717</v>
      </c>
      <c r="H135" s="96" t="s">
        <v>2718</v>
      </c>
      <c r="I135" s="78" t="s">
        <v>2719</v>
      </c>
      <c r="J135" s="101" t="s">
        <v>2717</v>
      </c>
      <c r="K135" s="96" t="s">
        <v>931</v>
      </c>
      <c r="L135" s="108" t="s">
        <v>1461</v>
      </c>
      <c r="M135" s="104" t="s">
        <v>1575</v>
      </c>
      <c r="N135" s="81"/>
      <c r="O135" s="81"/>
      <c r="P135" s="78" t="s">
        <v>2625</v>
      </c>
      <c r="Q135" s="160">
        <v>105.89</v>
      </c>
      <c r="R135" s="161">
        <f>ROUNDDOWN(IF(Q135&gt;0,Q135,#REF!)*0.8,0)</f>
        <v>84</v>
      </c>
      <c r="S135" s="161">
        <f t="shared" si="2"/>
        <v>67</v>
      </c>
      <c r="T135" s="162">
        <f t="shared" si="3"/>
        <v>127.06</v>
      </c>
    </row>
    <row r="136" spans="1:20" ht="12.75" customHeight="1">
      <c r="A136" s="96" t="s">
        <v>2712</v>
      </c>
      <c r="B136" s="78" t="s">
        <v>2713</v>
      </c>
      <c r="C136" s="78" t="s">
        <v>1459</v>
      </c>
      <c r="D136" s="97" t="s">
        <v>2714</v>
      </c>
      <c r="E136" s="96" t="s">
        <v>2715</v>
      </c>
      <c r="F136" s="78" t="s">
        <v>2716</v>
      </c>
      <c r="G136" s="101" t="s">
        <v>2717</v>
      </c>
      <c r="H136" s="96" t="s">
        <v>2718</v>
      </c>
      <c r="I136" s="78" t="s">
        <v>2719</v>
      </c>
      <c r="J136" s="101" t="s">
        <v>2717</v>
      </c>
      <c r="K136" s="96" t="s">
        <v>933</v>
      </c>
      <c r="L136" s="108" t="s">
        <v>1461</v>
      </c>
      <c r="M136" s="104" t="s">
        <v>1576</v>
      </c>
      <c r="N136" s="81"/>
      <c r="O136" s="81"/>
      <c r="P136" s="78" t="s">
        <v>2625</v>
      </c>
      <c r="Q136" s="160">
        <v>105.89</v>
      </c>
      <c r="R136" s="161">
        <f>ROUNDDOWN(IF(Q136&gt;0,Q136,#REF!)*0.8,0)</f>
        <v>84</v>
      </c>
      <c r="S136" s="161">
        <f t="shared" si="2"/>
        <v>67</v>
      </c>
      <c r="T136" s="162">
        <f t="shared" si="3"/>
        <v>127.06</v>
      </c>
    </row>
    <row r="137" spans="1:20" ht="12.75" customHeight="1">
      <c r="A137" s="96" t="s">
        <v>2712</v>
      </c>
      <c r="B137" s="78" t="s">
        <v>2713</v>
      </c>
      <c r="C137" s="78" t="s">
        <v>1459</v>
      </c>
      <c r="D137" s="97" t="s">
        <v>2714</v>
      </c>
      <c r="E137" s="96" t="s">
        <v>2715</v>
      </c>
      <c r="F137" s="78" t="s">
        <v>2716</v>
      </c>
      <c r="G137" s="101" t="s">
        <v>2717</v>
      </c>
      <c r="H137" s="96" t="s">
        <v>2718</v>
      </c>
      <c r="I137" s="78" t="s">
        <v>2719</v>
      </c>
      <c r="J137" s="101" t="s">
        <v>2717</v>
      </c>
      <c r="K137" s="96" t="s">
        <v>935</v>
      </c>
      <c r="L137" s="109" t="s">
        <v>1578</v>
      </c>
      <c r="M137" s="104" t="s">
        <v>1577</v>
      </c>
      <c r="N137" s="81">
        <v>25</v>
      </c>
      <c r="O137" s="81">
        <v>5</v>
      </c>
      <c r="P137" s="78" t="s">
        <v>2625</v>
      </c>
      <c r="Q137" s="160">
        <v>119.37</v>
      </c>
      <c r="R137" s="161">
        <f>ROUNDDOWN(IF(Q137&gt;0,Q137,#REF!)*0.8,0)</f>
        <v>95</v>
      </c>
      <c r="S137" s="161">
        <f t="shared" si="2"/>
        <v>76</v>
      </c>
      <c r="T137" s="162">
        <f t="shared" si="3"/>
        <v>143.24</v>
      </c>
    </row>
    <row r="138" spans="1:20" ht="12.75" customHeight="1">
      <c r="A138" s="96" t="s">
        <v>2712</v>
      </c>
      <c r="B138" s="78" t="s">
        <v>2713</v>
      </c>
      <c r="C138" s="78" t="s">
        <v>1459</v>
      </c>
      <c r="D138" s="97" t="s">
        <v>2714</v>
      </c>
      <c r="E138" s="96" t="s">
        <v>2715</v>
      </c>
      <c r="F138" s="78" t="s">
        <v>2716</v>
      </c>
      <c r="G138" s="101" t="s">
        <v>2717</v>
      </c>
      <c r="H138" s="96" t="s">
        <v>2718</v>
      </c>
      <c r="I138" s="78" t="s">
        <v>2719</v>
      </c>
      <c r="J138" s="101" t="s">
        <v>2717</v>
      </c>
      <c r="K138" s="96" t="s">
        <v>937</v>
      </c>
      <c r="L138" s="108" t="s">
        <v>1461</v>
      </c>
      <c r="M138" s="104" t="s">
        <v>1319</v>
      </c>
      <c r="N138" s="81">
        <v>5</v>
      </c>
      <c r="O138" s="81">
        <v>7</v>
      </c>
      <c r="P138" s="78" t="s">
        <v>2625</v>
      </c>
      <c r="Q138" s="160">
        <v>105.89</v>
      </c>
      <c r="R138" s="161">
        <f>ROUNDDOWN(IF(Q138&gt;0,Q138,#REF!)*0.8,0)</f>
        <v>84</v>
      </c>
      <c r="S138" s="161">
        <f t="shared" si="2"/>
        <v>67</v>
      </c>
      <c r="T138" s="162">
        <f t="shared" si="3"/>
        <v>127.06</v>
      </c>
    </row>
    <row r="139" spans="1:20" ht="12.75" customHeight="1">
      <c r="A139" s="96" t="s">
        <v>2712</v>
      </c>
      <c r="B139" s="78" t="s">
        <v>2713</v>
      </c>
      <c r="C139" s="78" t="s">
        <v>1459</v>
      </c>
      <c r="D139" s="97" t="s">
        <v>2714</v>
      </c>
      <c r="E139" s="96" t="s">
        <v>2715</v>
      </c>
      <c r="F139" s="78" t="s">
        <v>2716</v>
      </c>
      <c r="G139" s="101" t="s">
        <v>2717</v>
      </c>
      <c r="H139" s="96" t="s">
        <v>2718</v>
      </c>
      <c r="I139" s="78" t="s">
        <v>2719</v>
      </c>
      <c r="J139" s="101" t="s">
        <v>2717</v>
      </c>
      <c r="K139" s="96" t="s">
        <v>941</v>
      </c>
      <c r="L139" s="108" t="s">
        <v>1461</v>
      </c>
      <c r="M139" s="104" t="s">
        <v>1580</v>
      </c>
      <c r="N139" s="81"/>
      <c r="O139" s="81"/>
      <c r="P139" s="78" t="s">
        <v>2625</v>
      </c>
      <c r="Q139" s="160">
        <v>105.89</v>
      </c>
      <c r="R139" s="161">
        <f>ROUNDDOWN(IF(Q139&gt;0,Q139,#REF!)*0.8,0)</f>
        <v>84</v>
      </c>
      <c r="S139" s="161">
        <f t="shared" ref="S139:S202" si="4">ROUNDDOWN(R139*0.8,0)</f>
        <v>67</v>
      </c>
      <c r="T139" s="162">
        <f t="shared" ref="T139:T202" si="5">ROUNDDOWN(Q139*1.2,2)</f>
        <v>127.06</v>
      </c>
    </row>
    <row r="140" spans="1:20" ht="12.75" customHeight="1">
      <c r="A140" s="96" t="s">
        <v>2712</v>
      </c>
      <c r="B140" s="78" t="s">
        <v>2713</v>
      </c>
      <c r="C140" s="78" t="s">
        <v>1459</v>
      </c>
      <c r="D140" s="97" t="s">
        <v>2714</v>
      </c>
      <c r="E140" s="96" t="s">
        <v>2715</v>
      </c>
      <c r="F140" s="78" t="s">
        <v>2716</v>
      </c>
      <c r="G140" s="101" t="s">
        <v>2717</v>
      </c>
      <c r="H140" s="96" t="s">
        <v>2718</v>
      </c>
      <c r="I140" s="78" t="s">
        <v>2719</v>
      </c>
      <c r="J140" s="101" t="s">
        <v>2717</v>
      </c>
      <c r="K140" s="96" t="s">
        <v>943</v>
      </c>
      <c r="L140" s="109" t="s">
        <v>1582</v>
      </c>
      <c r="M140" s="104" t="s">
        <v>1581</v>
      </c>
      <c r="N140" s="81">
        <v>5</v>
      </c>
      <c r="O140" s="81">
        <v>6</v>
      </c>
      <c r="P140" s="78" t="s">
        <v>2625</v>
      </c>
      <c r="Q140" s="160">
        <v>80.92</v>
      </c>
      <c r="R140" s="161">
        <f>ROUNDDOWN(IF(Q140&gt;0,Q140,#REF!)*0.8,0)</f>
        <v>64</v>
      </c>
      <c r="S140" s="161">
        <f t="shared" si="4"/>
        <v>51</v>
      </c>
      <c r="T140" s="162">
        <f t="shared" si="5"/>
        <v>97.1</v>
      </c>
    </row>
    <row r="141" spans="1:20" ht="12.75" customHeight="1">
      <c r="A141" s="96" t="s">
        <v>2712</v>
      </c>
      <c r="B141" s="78" t="s">
        <v>2713</v>
      </c>
      <c r="C141" s="78" t="s">
        <v>1459</v>
      </c>
      <c r="D141" s="97" t="s">
        <v>2714</v>
      </c>
      <c r="E141" s="96" t="s">
        <v>2715</v>
      </c>
      <c r="F141" s="78" t="s">
        <v>2716</v>
      </c>
      <c r="G141" s="101" t="s">
        <v>2717</v>
      </c>
      <c r="H141" s="96" t="s">
        <v>2718</v>
      </c>
      <c r="I141" s="78" t="s">
        <v>2719</v>
      </c>
      <c r="J141" s="101" t="s">
        <v>2717</v>
      </c>
      <c r="K141" s="96" t="s">
        <v>945</v>
      </c>
      <c r="L141" s="108" t="s">
        <v>1461</v>
      </c>
      <c r="M141" s="104" t="s">
        <v>1583</v>
      </c>
      <c r="N141" s="81">
        <v>15</v>
      </c>
      <c r="O141" s="81">
        <v>7</v>
      </c>
      <c r="P141" s="78" t="s">
        <v>2625</v>
      </c>
      <c r="Q141" s="160">
        <v>105.89</v>
      </c>
      <c r="R141" s="161">
        <f>ROUNDDOWN(IF(Q141&gt;0,Q141,#REF!)*0.8,0)</f>
        <v>84</v>
      </c>
      <c r="S141" s="161">
        <f t="shared" si="4"/>
        <v>67</v>
      </c>
      <c r="T141" s="162">
        <f t="shared" si="5"/>
        <v>127.06</v>
      </c>
    </row>
    <row r="142" spans="1:20" ht="12.75" customHeight="1">
      <c r="A142" s="96" t="s">
        <v>2712</v>
      </c>
      <c r="B142" s="78" t="s">
        <v>2713</v>
      </c>
      <c r="C142" s="78" t="s">
        <v>1459</v>
      </c>
      <c r="D142" s="97" t="s">
        <v>2714</v>
      </c>
      <c r="E142" s="96" t="s">
        <v>2715</v>
      </c>
      <c r="F142" s="78" t="s">
        <v>2716</v>
      </c>
      <c r="G142" s="101" t="s">
        <v>2717</v>
      </c>
      <c r="H142" s="96" t="s">
        <v>2718</v>
      </c>
      <c r="I142" s="78" t="s">
        <v>2719</v>
      </c>
      <c r="J142" s="101" t="s">
        <v>2717</v>
      </c>
      <c r="K142" s="96" t="s">
        <v>947</v>
      </c>
      <c r="L142" s="108" t="s">
        <v>1461</v>
      </c>
      <c r="M142" s="104" t="s">
        <v>1584</v>
      </c>
      <c r="N142" s="81"/>
      <c r="O142" s="81"/>
      <c r="P142" s="78" t="s">
        <v>2625</v>
      </c>
      <c r="Q142" s="160">
        <v>105.89</v>
      </c>
      <c r="R142" s="161">
        <f>ROUNDDOWN(IF(Q142&gt;0,Q142,#REF!)*0.8,0)</f>
        <v>84</v>
      </c>
      <c r="S142" s="161">
        <f t="shared" si="4"/>
        <v>67</v>
      </c>
      <c r="T142" s="162">
        <f t="shared" si="5"/>
        <v>127.06</v>
      </c>
    </row>
    <row r="143" spans="1:20" ht="12.75" customHeight="1">
      <c r="A143" s="96" t="s">
        <v>2712</v>
      </c>
      <c r="B143" s="78" t="s">
        <v>2713</v>
      </c>
      <c r="C143" s="78" t="s">
        <v>1459</v>
      </c>
      <c r="D143" s="97" t="s">
        <v>2714</v>
      </c>
      <c r="E143" s="96" t="s">
        <v>2715</v>
      </c>
      <c r="F143" s="78" t="s">
        <v>2716</v>
      </c>
      <c r="G143" s="101" t="s">
        <v>2717</v>
      </c>
      <c r="H143" s="96" t="s">
        <v>2718</v>
      </c>
      <c r="I143" s="78" t="s">
        <v>2719</v>
      </c>
      <c r="J143" s="101" t="s">
        <v>2717</v>
      </c>
      <c r="K143" s="96" t="s">
        <v>199</v>
      </c>
      <c r="L143" s="108" t="s">
        <v>1508</v>
      </c>
      <c r="M143" s="104" t="s">
        <v>1606</v>
      </c>
      <c r="N143" s="81"/>
      <c r="O143" s="81"/>
      <c r="P143" s="78" t="s">
        <v>2625</v>
      </c>
      <c r="Q143" s="160">
        <v>80.92</v>
      </c>
      <c r="R143" s="161">
        <f>ROUNDDOWN(IF(Q143&gt;0,Q143,#REF!)*0.8,0)</f>
        <v>64</v>
      </c>
      <c r="S143" s="161">
        <f t="shared" si="4"/>
        <v>51</v>
      </c>
      <c r="T143" s="162">
        <f t="shared" si="5"/>
        <v>97.1</v>
      </c>
    </row>
    <row r="144" spans="1:20" ht="12.75" customHeight="1">
      <c r="A144" s="96" t="s">
        <v>2712</v>
      </c>
      <c r="B144" s="78" t="s">
        <v>2713</v>
      </c>
      <c r="C144" s="78" t="s">
        <v>1459</v>
      </c>
      <c r="D144" s="97" t="s">
        <v>2714</v>
      </c>
      <c r="E144" s="96" t="s">
        <v>2715</v>
      </c>
      <c r="F144" s="78" t="s">
        <v>2716</v>
      </c>
      <c r="G144" s="101" t="s">
        <v>2717</v>
      </c>
      <c r="H144" s="96" t="s">
        <v>2718</v>
      </c>
      <c r="I144" s="78" t="s">
        <v>2719</v>
      </c>
      <c r="J144" s="101" t="s">
        <v>2717</v>
      </c>
      <c r="K144" s="96" t="s">
        <v>949</v>
      </c>
      <c r="L144" s="109" t="s">
        <v>1586</v>
      </c>
      <c r="M144" s="104" t="s">
        <v>1585</v>
      </c>
      <c r="N144" s="81"/>
      <c r="O144" s="81"/>
      <c r="P144" s="78" t="s">
        <v>2625</v>
      </c>
      <c r="Q144" s="160">
        <v>80.92</v>
      </c>
      <c r="R144" s="161">
        <f>ROUNDDOWN(IF(Q144&gt;0,Q144,#REF!)*0.8,0)</f>
        <v>64</v>
      </c>
      <c r="S144" s="161">
        <f t="shared" si="4"/>
        <v>51</v>
      </c>
      <c r="T144" s="162">
        <f t="shared" si="5"/>
        <v>97.1</v>
      </c>
    </row>
    <row r="145" spans="1:20" ht="12.75" customHeight="1">
      <c r="A145" s="96" t="s">
        <v>2712</v>
      </c>
      <c r="B145" s="78" t="s">
        <v>2713</v>
      </c>
      <c r="C145" s="78" t="s">
        <v>1459</v>
      </c>
      <c r="D145" s="97" t="s">
        <v>2714</v>
      </c>
      <c r="E145" s="96" t="s">
        <v>2715</v>
      </c>
      <c r="F145" s="78" t="s">
        <v>2716</v>
      </c>
      <c r="G145" s="101" t="s">
        <v>2717</v>
      </c>
      <c r="H145" s="96" t="s">
        <v>2718</v>
      </c>
      <c r="I145" s="78" t="s">
        <v>2719</v>
      </c>
      <c r="J145" s="101" t="s">
        <v>2717</v>
      </c>
      <c r="K145" s="96" t="s">
        <v>180</v>
      </c>
      <c r="L145" s="108" t="s">
        <v>1461</v>
      </c>
      <c r="M145" s="104" t="s">
        <v>1587</v>
      </c>
      <c r="N145" s="81"/>
      <c r="O145" s="81"/>
      <c r="P145" s="78" t="s">
        <v>2625</v>
      </c>
      <c r="Q145" s="160">
        <v>105.89</v>
      </c>
      <c r="R145" s="161">
        <f>ROUNDDOWN(IF(Q145&gt;0,Q145,#REF!)*0.8,0)</f>
        <v>84</v>
      </c>
      <c r="S145" s="161">
        <f t="shared" si="4"/>
        <v>67</v>
      </c>
      <c r="T145" s="162">
        <f t="shared" si="5"/>
        <v>127.06</v>
      </c>
    </row>
    <row r="146" spans="1:20" ht="12.75" customHeight="1">
      <c r="A146" s="96" t="s">
        <v>2712</v>
      </c>
      <c r="B146" s="78" t="s">
        <v>2713</v>
      </c>
      <c r="C146" s="78" t="s">
        <v>1459</v>
      </c>
      <c r="D146" s="97" t="s">
        <v>2714</v>
      </c>
      <c r="E146" s="96" t="s">
        <v>2715</v>
      </c>
      <c r="F146" s="78" t="s">
        <v>2716</v>
      </c>
      <c r="G146" s="101" t="s">
        <v>2717</v>
      </c>
      <c r="H146" s="96" t="s">
        <v>2718</v>
      </c>
      <c r="I146" s="78" t="s">
        <v>2719</v>
      </c>
      <c r="J146" s="101" t="s">
        <v>2717</v>
      </c>
      <c r="K146" s="96" t="s">
        <v>181</v>
      </c>
      <c r="L146" s="109" t="s">
        <v>1589</v>
      </c>
      <c r="M146" s="104" t="s">
        <v>1588</v>
      </c>
      <c r="N146" s="81">
        <v>15</v>
      </c>
      <c r="O146" s="81">
        <v>5</v>
      </c>
      <c r="P146" s="78" t="s">
        <v>2625</v>
      </c>
      <c r="Q146" s="160">
        <v>121.04</v>
      </c>
      <c r="R146" s="161">
        <f>ROUNDDOWN(IF(Q146&gt;0,Q146,#REF!)*0.8,0)</f>
        <v>96</v>
      </c>
      <c r="S146" s="161">
        <f t="shared" si="4"/>
        <v>76</v>
      </c>
      <c r="T146" s="162">
        <f t="shared" si="5"/>
        <v>145.24</v>
      </c>
    </row>
    <row r="147" spans="1:20" ht="12.75" customHeight="1">
      <c r="A147" s="96" t="s">
        <v>2712</v>
      </c>
      <c r="B147" s="78" t="s">
        <v>2713</v>
      </c>
      <c r="C147" s="78" t="s">
        <v>1459</v>
      </c>
      <c r="D147" s="97" t="s">
        <v>2714</v>
      </c>
      <c r="E147" s="96" t="s">
        <v>2715</v>
      </c>
      <c r="F147" s="78" t="s">
        <v>2716</v>
      </c>
      <c r="G147" s="101" t="s">
        <v>2717</v>
      </c>
      <c r="H147" s="96" t="s">
        <v>2718</v>
      </c>
      <c r="I147" s="78" t="s">
        <v>2719</v>
      </c>
      <c r="J147" s="101" t="s">
        <v>2717</v>
      </c>
      <c r="K147" s="96" t="s">
        <v>182</v>
      </c>
      <c r="L147" s="108" t="s">
        <v>1461</v>
      </c>
      <c r="M147" s="104" t="s">
        <v>1590</v>
      </c>
      <c r="N147" s="81">
        <v>15</v>
      </c>
      <c r="O147" s="81">
        <v>6</v>
      </c>
      <c r="P147" s="78" t="s">
        <v>2625</v>
      </c>
      <c r="Q147" s="160">
        <v>105.89</v>
      </c>
      <c r="R147" s="161">
        <f>ROUNDDOWN(IF(Q147&gt;0,Q147,#REF!)*0.8,0)</f>
        <v>84</v>
      </c>
      <c r="S147" s="161">
        <f t="shared" si="4"/>
        <v>67</v>
      </c>
      <c r="T147" s="162">
        <f t="shared" si="5"/>
        <v>127.06</v>
      </c>
    </row>
    <row r="148" spans="1:20" ht="12.75" customHeight="1">
      <c r="A148" s="96" t="s">
        <v>2712</v>
      </c>
      <c r="B148" s="78" t="s">
        <v>2713</v>
      </c>
      <c r="C148" s="78" t="s">
        <v>1459</v>
      </c>
      <c r="D148" s="97" t="s">
        <v>2714</v>
      </c>
      <c r="E148" s="96" t="s">
        <v>2715</v>
      </c>
      <c r="F148" s="78" t="s">
        <v>2716</v>
      </c>
      <c r="G148" s="101" t="s">
        <v>2717</v>
      </c>
      <c r="H148" s="96" t="s">
        <v>2718</v>
      </c>
      <c r="I148" s="78" t="s">
        <v>2719</v>
      </c>
      <c r="J148" s="101" t="s">
        <v>2717</v>
      </c>
      <c r="K148" s="96" t="s">
        <v>183</v>
      </c>
      <c r="L148" s="108" t="s">
        <v>1461</v>
      </c>
      <c r="M148" s="104" t="s">
        <v>1591</v>
      </c>
      <c r="N148" s="81"/>
      <c r="O148" s="81"/>
      <c r="P148" s="78" t="s">
        <v>2625</v>
      </c>
      <c r="Q148" s="160">
        <v>105.89</v>
      </c>
      <c r="R148" s="161">
        <f>ROUNDDOWN(IF(Q148&gt;0,Q148,#REF!)*0.8,0)</f>
        <v>84</v>
      </c>
      <c r="S148" s="161">
        <f t="shared" si="4"/>
        <v>67</v>
      </c>
      <c r="T148" s="162">
        <f t="shared" si="5"/>
        <v>127.06</v>
      </c>
    </row>
    <row r="149" spans="1:20" ht="12.75" customHeight="1">
      <c r="A149" s="96" t="s">
        <v>2712</v>
      </c>
      <c r="B149" s="78" t="s">
        <v>2713</v>
      </c>
      <c r="C149" s="78" t="s">
        <v>1459</v>
      </c>
      <c r="D149" s="97" t="s">
        <v>2714</v>
      </c>
      <c r="E149" s="96" t="s">
        <v>2715</v>
      </c>
      <c r="F149" s="78" t="s">
        <v>2716</v>
      </c>
      <c r="G149" s="101" t="s">
        <v>2717</v>
      </c>
      <c r="H149" s="96" t="s">
        <v>2718</v>
      </c>
      <c r="I149" s="78" t="s">
        <v>2719</v>
      </c>
      <c r="J149" s="101" t="s">
        <v>2717</v>
      </c>
      <c r="K149" s="96" t="s">
        <v>184</v>
      </c>
      <c r="L149" s="108" t="s">
        <v>1461</v>
      </c>
      <c r="M149" s="104" t="s">
        <v>1592</v>
      </c>
      <c r="N149" s="81">
        <v>25</v>
      </c>
      <c r="O149" s="81">
        <v>6</v>
      </c>
      <c r="P149" s="78" t="s">
        <v>2625</v>
      </c>
      <c r="Q149" s="160">
        <v>105.89</v>
      </c>
      <c r="R149" s="161">
        <f>ROUNDDOWN(IF(Q149&gt;0,Q149,#REF!)*0.8,0)</f>
        <v>84</v>
      </c>
      <c r="S149" s="161">
        <f t="shared" si="4"/>
        <v>67</v>
      </c>
      <c r="T149" s="162">
        <f t="shared" si="5"/>
        <v>127.06</v>
      </c>
    </row>
    <row r="150" spans="1:20" ht="12.75" customHeight="1">
      <c r="A150" s="96" t="s">
        <v>2712</v>
      </c>
      <c r="B150" s="78" t="s">
        <v>2713</v>
      </c>
      <c r="C150" s="78" t="s">
        <v>1459</v>
      </c>
      <c r="D150" s="97" t="s">
        <v>2714</v>
      </c>
      <c r="E150" s="96" t="s">
        <v>2715</v>
      </c>
      <c r="F150" s="78" t="s">
        <v>2716</v>
      </c>
      <c r="G150" s="101" t="s">
        <v>2717</v>
      </c>
      <c r="H150" s="96" t="s">
        <v>2718</v>
      </c>
      <c r="I150" s="78" t="s">
        <v>2719</v>
      </c>
      <c r="J150" s="101" t="s">
        <v>2717</v>
      </c>
      <c r="K150" s="96" t="s">
        <v>185</v>
      </c>
      <c r="L150" s="108" t="s">
        <v>1508</v>
      </c>
      <c r="M150" s="104" t="s">
        <v>1593</v>
      </c>
      <c r="N150" s="81"/>
      <c r="O150" s="81"/>
      <c r="P150" s="78" t="s">
        <v>2625</v>
      </c>
      <c r="Q150" s="160">
        <v>80.92</v>
      </c>
      <c r="R150" s="161">
        <f>ROUNDDOWN(IF(Q150&gt;0,Q150,#REF!)*0.8,0)</f>
        <v>64</v>
      </c>
      <c r="S150" s="161">
        <f t="shared" si="4"/>
        <v>51</v>
      </c>
      <c r="T150" s="162">
        <f t="shared" si="5"/>
        <v>97.1</v>
      </c>
    </row>
    <row r="151" spans="1:20" ht="12.75" customHeight="1">
      <c r="A151" s="96" t="s">
        <v>2712</v>
      </c>
      <c r="B151" s="78" t="s">
        <v>2713</v>
      </c>
      <c r="C151" s="78" t="s">
        <v>1459</v>
      </c>
      <c r="D151" s="97" t="s">
        <v>2714</v>
      </c>
      <c r="E151" s="96" t="s">
        <v>2715</v>
      </c>
      <c r="F151" s="78" t="s">
        <v>2716</v>
      </c>
      <c r="G151" s="101" t="s">
        <v>2717</v>
      </c>
      <c r="H151" s="96" t="s">
        <v>2718</v>
      </c>
      <c r="I151" s="78" t="s">
        <v>2719</v>
      </c>
      <c r="J151" s="101" t="s">
        <v>2717</v>
      </c>
      <c r="K151" s="96" t="s">
        <v>186</v>
      </c>
      <c r="L151" s="109" t="s">
        <v>1595</v>
      </c>
      <c r="M151" s="104" t="s">
        <v>1594</v>
      </c>
      <c r="N151" s="81">
        <v>15</v>
      </c>
      <c r="O151" s="81">
        <v>5</v>
      </c>
      <c r="P151" s="78" t="s">
        <v>2625</v>
      </c>
      <c r="Q151" s="160">
        <v>121.87</v>
      </c>
      <c r="R151" s="161">
        <f>ROUNDDOWN(IF(Q151&gt;0,Q151,#REF!)*0.8,0)</f>
        <v>97</v>
      </c>
      <c r="S151" s="161">
        <f t="shared" si="4"/>
        <v>77</v>
      </c>
      <c r="T151" s="162">
        <f t="shared" si="5"/>
        <v>146.24</v>
      </c>
    </row>
    <row r="152" spans="1:20" ht="12.75" customHeight="1">
      <c r="A152" s="96" t="s">
        <v>2712</v>
      </c>
      <c r="B152" s="78" t="s">
        <v>2713</v>
      </c>
      <c r="C152" s="78" t="s">
        <v>1459</v>
      </c>
      <c r="D152" s="97" t="s">
        <v>2714</v>
      </c>
      <c r="E152" s="96" t="s">
        <v>2715</v>
      </c>
      <c r="F152" s="78" t="s">
        <v>2716</v>
      </c>
      <c r="G152" s="101" t="s">
        <v>2717</v>
      </c>
      <c r="H152" s="96" t="s">
        <v>2718</v>
      </c>
      <c r="I152" s="78" t="s">
        <v>2719</v>
      </c>
      <c r="J152" s="101" t="s">
        <v>2717</v>
      </c>
      <c r="K152" s="96" t="s">
        <v>187</v>
      </c>
      <c r="L152" s="109" t="s">
        <v>1597</v>
      </c>
      <c r="M152" s="104" t="s">
        <v>1596</v>
      </c>
      <c r="N152" s="81">
        <v>5</v>
      </c>
      <c r="O152" s="81">
        <v>8</v>
      </c>
      <c r="P152" s="78" t="s">
        <v>2625</v>
      </c>
      <c r="Q152" s="160">
        <v>80.92</v>
      </c>
      <c r="R152" s="161">
        <f>ROUNDDOWN(IF(Q152&gt;0,Q152,#REF!)*0.8,0)</f>
        <v>64</v>
      </c>
      <c r="S152" s="161">
        <f t="shared" si="4"/>
        <v>51</v>
      </c>
      <c r="T152" s="162">
        <f t="shared" si="5"/>
        <v>97.1</v>
      </c>
    </row>
    <row r="153" spans="1:20" ht="12.75" customHeight="1">
      <c r="A153" s="96" t="s">
        <v>2432</v>
      </c>
      <c r="B153" s="78" t="s">
        <v>2720</v>
      </c>
      <c r="C153" s="78" t="s">
        <v>2434</v>
      </c>
      <c r="D153" s="97" t="s">
        <v>2433</v>
      </c>
      <c r="E153" s="122" t="s">
        <v>2940</v>
      </c>
      <c r="F153" s="123" t="s">
        <v>2940</v>
      </c>
      <c r="G153" s="124" t="s">
        <v>2940</v>
      </c>
      <c r="H153" s="122" t="s">
        <v>2940</v>
      </c>
      <c r="I153" s="123" t="s">
        <v>2940</v>
      </c>
      <c r="J153" s="124" t="s">
        <v>2940</v>
      </c>
      <c r="K153" s="96" t="s">
        <v>61</v>
      </c>
      <c r="L153" s="109" t="s">
        <v>2436</v>
      </c>
      <c r="M153" s="104" t="s">
        <v>62</v>
      </c>
      <c r="N153" s="81"/>
      <c r="O153" s="81"/>
      <c r="P153" s="78" t="s">
        <v>2625</v>
      </c>
      <c r="Q153" s="160">
        <v>214.33</v>
      </c>
      <c r="R153" s="161">
        <f>ROUNDDOWN(IF(Q153&gt;0,Q153,#REF!)*0.8,0)</f>
        <v>171</v>
      </c>
      <c r="S153" s="161">
        <f t="shared" si="4"/>
        <v>136</v>
      </c>
      <c r="T153" s="162">
        <f t="shared" si="5"/>
        <v>257.19</v>
      </c>
    </row>
    <row r="154" spans="1:20" ht="12.75" customHeight="1">
      <c r="A154" s="96" t="s">
        <v>309</v>
      </c>
      <c r="B154" s="78" t="s">
        <v>2941</v>
      </c>
      <c r="C154" s="78" t="s">
        <v>1666</v>
      </c>
      <c r="D154" s="97" t="s">
        <v>1664</v>
      </c>
      <c r="E154" s="122" t="s">
        <v>2940</v>
      </c>
      <c r="F154" s="123" t="s">
        <v>2940</v>
      </c>
      <c r="G154" s="124" t="s">
        <v>2940</v>
      </c>
      <c r="H154" s="122" t="s">
        <v>2940</v>
      </c>
      <c r="I154" s="123" t="s">
        <v>2940</v>
      </c>
      <c r="J154" s="124" t="s">
        <v>2940</v>
      </c>
      <c r="K154" s="96" t="s">
        <v>61</v>
      </c>
      <c r="L154" s="109" t="s">
        <v>1667</v>
      </c>
      <c r="M154" s="104" t="s">
        <v>1665</v>
      </c>
      <c r="N154" s="81"/>
      <c r="O154" s="81"/>
      <c r="P154" s="78" t="s">
        <v>2625</v>
      </c>
      <c r="Q154" s="160">
        <v>883.33</v>
      </c>
      <c r="R154" s="161">
        <f>ROUNDDOWN(IF(Q154&gt;0,Q154,#REF!)*0.8,0)</f>
        <v>706</v>
      </c>
      <c r="S154" s="161">
        <f t="shared" si="4"/>
        <v>564</v>
      </c>
      <c r="T154" s="162">
        <f t="shared" si="5"/>
        <v>1059.99</v>
      </c>
    </row>
    <row r="155" spans="1:20" ht="12.75" customHeight="1">
      <c r="A155" s="96" t="s">
        <v>1746</v>
      </c>
      <c r="B155" s="78" t="s">
        <v>2721</v>
      </c>
      <c r="C155" s="78" t="s">
        <v>1748</v>
      </c>
      <c r="D155" s="97" t="s">
        <v>1747</v>
      </c>
      <c r="E155" s="122" t="s">
        <v>2940</v>
      </c>
      <c r="F155" s="123" t="s">
        <v>2940</v>
      </c>
      <c r="G155" s="124" t="s">
        <v>2940</v>
      </c>
      <c r="H155" s="122" t="s">
        <v>2940</v>
      </c>
      <c r="I155" s="123" t="s">
        <v>2940</v>
      </c>
      <c r="J155" s="124" t="s">
        <v>2940</v>
      </c>
      <c r="K155" s="96" t="s">
        <v>61</v>
      </c>
      <c r="L155" s="109" t="s">
        <v>1750</v>
      </c>
      <c r="M155" s="104" t="s">
        <v>62</v>
      </c>
      <c r="N155" s="81"/>
      <c r="O155" s="81"/>
      <c r="P155" s="78" t="s">
        <v>2625</v>
      </c>
      <c r="Q155" s="160">
        <v>100</v>
      </c>
      <c r="R155" s="161">
        <f>ROUNDDOWN(IF(Q155&gt;0,Q155,#REF!)*0.8,0)</f>
        <v>80</v>
      </c>
      <c r="S155" s="161">
        <f t="shared" si="4"/>
        <v>64</v>
      </c>
      <c r="T155" s="162">
        <f t="shared" si="5"/>
        <v>120</v>
      </c>
    </row>
    <row r="156" spans="1:20" ht="12.75" customHeight="1">
      <c r="A156" s="139" t="s">
        <v>1733</v>
      </c>
      <c r="B156" s="140" t="s">
        <v>2949</v>
      </c>
      <c r="C156" s="140" t="s">
        <v>1735</v>
      </c>
      <c r="D156" s="141" t="s">
        <v>1734</v>
      </c>
      <c r="E156" s="139" t="s">
        <v>2940</v>
      </c>
      <c r="F156" s="140" t="s">
        <v>2940</v>
      </c>
      <c r="G156" s="142" t="s">
        <v>2940</v>
      </c>
      <c r="H156" s="139" t="s">
        <v>2940</v>
      </c>
      <c r="I156" s="140" t="s">
        <v>2940</v>
      </c>
      <c r="J156" s="142" t="s">
        <v>2940</v>
      </c>
      <c r="K156" s="139" t="s">
        <v>61</v>
      </c>
      <c r="L156" s="143" t="s">
        <v>1737</v>
      </c>
      <c r="M156" s="144" t="s">
        <v>62</v>
      </c>
      <c r="N156" s="145"/>
      <c r="O156" s="145"/>
      <c r="P156" s="140" t="s">
        <v>2975</v>
      </c>
      <c r="Q156" s="163">
        <v>23</v>
      </c>
      <c r="R156" s="164">
        <f>ROUNDDOWN(IF(Q156&gt;0,Q156,#REF!)*0.8,0)</f>
        <v>18</v>
      </c>
      <c r="S156" s="164">
        <f t="shared" si="4"/>
        <v>14</v>
      </c>
      <c r="T156" s="165">
        <f t="shared" si="5"/>
        <v>27.6</v>
      </c>
    </row>
    <row r="157" spans="1:20" ht="12.75" customHeight="1">
      <c r="A157" s="96" t="s">
        <v>697</v>
      </c>
      <c r="B157" s="78" t="s">
        <v>2722</v>
      </c>
      <c r="C157" s="78" t="s">
        <v>699</v>
      </c>
      <c r="D157" s="97" t="s">
        <v>698</v>
      </c>
      <c r="E157" s="122" t="s">
        <v>2940</v>
      </c>
      <c r="F157" s="123" t="s">
        <v>2940</v>
      </c>
      <c r="G157" s="124" t="s">
        <v>2940</v>
      </c>
      <c r="H157" s="122" t="s">
        <v>2940</v>
      </c>
      <c r="I157" s="123" t="s">
        <v>2940</v>
      </c>
      <c r="J157" s="124" t="s">
        <v>2940</v>
      </c>
      <c r="K157" s="96" t="s">
        <v>61</v>
      </c>
      <c r="L157" s="109" t="s">
        <v>700</v>
      </c>
      <c r="M157" s="104" t="s">
        <v>62</v>
      </c>
      <c r="N157" s="81"/>
      <c r="O157" s="81"/>
      <c r="P157" s="78" t="s">
        <v>2625</v>
      </c>
      <c r="Q157" s="160">
        <v>234.2</v>
      </c>
      <c r="R157" s="161">
        <f>ROUNDDOWN(IF(Q157&gt;0,Q157,#REF!)*0.8,0)</f>
        <v>187</v>
      </c>
      <c r="S157" s="161">
        <f t="shared" si="4"/>
        <v>149</v>
      </c>
      <c r="T157" s="162">
        <f t="shared" si="5"/>
        <v>281.04000000000002</v>
      </c>
    </row>
    <row r="158" spans="1:20" ht="12.75" customHeight="1">
      <c r="A158" s="96" t="s">
        <v>2306</v>
      </c>
      <c r="B158" s="78" t="s">
        <v>2723</v>
      </c>
      <c r="C158" s="78" t="s">
        <v>2308</v>
      </c>
      <c r="D158" s="97" t="s">
        <v>2307</v>
      </c>
      <c r="E158" s="122" t="s">
        <v>2940</v>
      </c>
      <c r="F158" s="123" t="s">
        <v>2940</v>
      </c>
      <c r="G158" s="124" t="s">
        <v>2940</v>
      </c>
      <c r="H158" s="122" t="s">
        <v>2940</v>
      </c>
      <c r="I158" s="123" t="s">
        <v>2940</v>
      </c>
      <c r="J158" s="124" t="s">
        <v>2940</v>
      </c>
      <c r="K158" s="96" t="s">
        <v>61</v>
      </c>
      <c r="L158" s="109" t="s">
        <v>793</v>
      </c>
      <c r="M158" s="104" t="s">
        <v>62</v>
      </c>
      <c r="N158" s="81"/>
      <c r="O158" s="81"/>
      <c r="P158" s="78" t="s">
        <v>2625</v>
      </c>
      <c r="Q158" s="160">
        <v>20.89</v>
      </c>
      <c r="R158" s="161">
        <f>ROUNDDOWN(IF(Q158&gt;0,Q158,#REF!)*0.8,0)</f>
        <v>16</v>
      </c>
      <c r="S158" s="161">
        <f t="shared" si="4"/>
        <v>12</v>
      </c>
      <c r="T158" s="162">
        <f t="shared" si="5"/>
        <v>25.06</v>
      </c>
    </row>
    <row r="159" spans="1:20" ht="12.75" customHeight="1">
      <c r="A159" s="96" t="s">
        <v>359</v>
      </c>
      <c r="B159" s="78" t="s">
        <v>2724</v>
      </c>
      <c r="C159" s="78" t="s">
        <v>1662</v>
      </c>
      <c r="D159" s="97" t="s">
        <v>1660</v>
      </c>
      <c r="E159" s="122" t="s">
        <v>2940</v>
      </c>
      <c r="F159" s="123" t="s">
        <v>2940</v>
      </c>
      <c r="G159" s="124" t="s">
        <v>2940</v>
      </c>
      <c r="H159" s="122" t="s">
        <v>2940</v>
      </c>
      <c r="I159" s="123" t="s">
        <v>2940</v>
      </c>
      <c r="J159" s="124" t="s">
        <v>2940</v>
      </c>
      <c r="K159" s="96" t="s">
        <v>4</v>
      </c>
      <c r="L159" s="109" t="s">
        <v>1663</v>
      </c>
      <c r="M159" s="104" t="s">
        <v>1661</v>
      </c>
      <c r="N159" s="81"/>
      <c r="O159" s="81"/>
      <c r="P159" s="78" t="s">
        <v>2625</v>
      </c>
      <c r="Q159" s="160">
        <v>263.89</v>
      </c>
      <c r="R159" s="161">
        <f>ROUNDDOWN(IF(Q159&gt;0,Q159,#REF!)*0.8,0)</f>
        <v>211</v>
      </c>
      <c r="S159" s="161">
        <f t="shared" si="4"/>
        <v>168</v>
      </c>
      <c r="T159" s="162">
        <f t="shared" si="5"/>
        <v>316.66000000000003</v>
      </c>
    </row>
    <row r="160" spans="1:20" ht="12.75" customHeight="1">
      <c r="A160" s="96" t="s">
        <v>359</v>
      </c>
      <c r="B160" s="78" t="s">
        <v>2724</v>
      </c>
      <c r="C160" s="78" t="s">
        <v>1662</v>
      </c>
      <c r="D160" s="97" t="s">
        <v>1660</v>
      </c>
      <c r="E160" s="122" t="s">
        <v>2940</v>
      </c>
      <c r="F160" s="123" t="s">
        <v>2940</v>
      </c>
      <c r="G160" s="124" t="s">
        <v>2940</v>
      </c>
      <c r="H160" s="122" t="s">
        <v>2940</v>
      </c>
      <c r="I160" s="123" t="s">
        <v>2940</v>
      </c>
      <c r="J160" s="124" t="s">
        <v>2940</v>
      </c>
      <c r="K160" s="96" t="s">
        <v>9</v>
      </c>
      <c r="L160" s="109" t="s">
        <v>1663</v>
      </c>
      <c r="M160" s="104" t="s">
        <v>538</v>
      </c>
      <c r="N160" s="81"/>
      <c r="O160" s="81"/>
      <c r="P160" s="78" t="s">
        <v>2625</v>
      </c>
      <c r="Q160" s="160">
        <v>263.89</v>
      </c>
      <c r="R160" s="161">
        <f>ROUNDDOWN(IF(Q160&gt;0,Q160,#REF!)*0.8,0)</f>
        <v>211</v>
      </c>
      <c r="S160" s="161">
        <f t="shared" si="4"/>
        <v>168</v>
      </c>
      <c r="T160" s="162">
        <f t="shared" si="5"/>
        <v>316.66000000000003</v>
      </c>
    </row>
    <row r="161" spans="1:20" ht="12.75" customHeight="1">
      <c r="A161" s="96" t="s">
        <v>2453</v>
      </c>
      <c r="B161" s="78" t="s">
        <v>2725</v>
      </c>
      <c r="C161" s="78" t="s">
        <v>2455</v>
      </c>
      <c r="D161" s="97" t="s">
        <v>2454</v>
      </c>
      <c r="E161" s="122" t="s">
        <v>2940</v>
      </c>
      <c r="F161" s="123" t="s">
        <v>2940</v>
      </c>
      <c r="G161" s="124" t="s">
        <v>2940</v>
      </c>
      <c r="H161" s="122" t="s">
        <v>2940</v>
      </c>
      <c r="I161" s="123" t="s">
        <v>2940</v>
      </c>
      <c r="J161" s="124" t="s">
        <v>2940</v>
      </c>
      <c r="K161" s="96" t="s">
        <v>61</v>
      </c>
      <c r="L161" s="109" t="s">
        <v>2456</v>
      </c>
      <c r="M161" s="104" t="s">
        <v>62</v>
      </c>
      <c r="N161" s="81"/>
      <c r="O161" s="81"/>
      <c r="P161" s="78" t="s">
        <v>2625</v>
      </c>
      <c r="Q161" s="160">
        <v>800.67</v>
      </c>
      <c r="R161" s="161">
        <f>ROUNDDOWN(IF(Q161&gt;0,Q161,#REF!)*0.8,0)</f>
        <v>640</v>
      </c>
      <c r="S161" s="161">
        <f t="shared" si="4"/>
        <v>512</v>
      </c>
      <c r="T161" s="162">
        <f t="shared" si="5"/>
        <v>960.8</v>
      </c>
    </row>
    <row r="162" spans="1:20" ht="12.75" customHeight="1">
      <c r="A162" s="96" t="s">
        <v>1686</v>
      </c>
      <c r="B162" s="78" t="s">
        <v>2726</v>
      </c>
      <c r="C162" s="78" t="s">
        <v>1688</v>
      </c>
      <c r="D162" s="97" t="s">
        <v>1687</v>
      </c>
      <c r="E162" s="122" t="s">
        <v>2940</v>
      </c>
      <c r="F162" s="123" t="s">
        <v>2940</v>
      </c>
      <c r="G162" s="124" t="s">
        <v>2940</v>
      </c>
      <c r="H162" s="122" t="s">
        <v>2940</v>
      </c>
      <c r="I162" s="123" t="s">
        <v>2940</v>
      </c>
      <c r="J162" s="124" t="s">
        <v>2940</v>
      </c>
      <c r="K162" s="96" t="s">
        <v>61</v>
      </c>
      <c r="L162" s="109" t="s">
        <v>1690</v>
      </c>
      <c r="M162" s="104" t="s">
        <v>62</v>
      </c>
      <c r="N162" s="81"/>
      <c r="O162" s="81"/>
      <c r="P162" s="78" t="s">
        <v>2625</v>
      </c>
      <c r="Q162" s="160">
        <v>25.89</v>
      </c>
      <c r="R162" s="161">
        <f>ROUNDDOWN(IF(Q162&gt;0,Q162,#REF!)*0.8,0)</f>
        <v>20</v>
      </c>
      <c r="S162" s="161">
        <f t="shared" si="4"/>
        <v>16</v>
      </c>
      <c r="T162" s="162">
        <f t="shared" si="5"/>
        <v>31.06</v>
      </c>
    </row>
    <row r="163" spans="1:20" ht="12.75" customHeight="1">
      <c r="A163" s="96" t="s">
        <v>588</v>
      </c>
      <c r="B163" s="78" t="s">
        <v>2727</v>
      </c>
      <c r="C163" s="78" t="s">
        <v>590</v>
      </c>
      <c r="D163" s="97" t="s">
        <v>589</v>
      </c>
      <c r="E163" s="122" t="s">
        <v>2940</v>
      </c>
      <c r="F163" s="123" t="s">
        <v>2940</v>
      </c>
      <c r="G163" s="124" t="s">
        <v>2940</v>
      </c>
      <c r="H163" s="122" t="s">
        <v>2940</v>
      </c>
      <c r="I163" s="123" t="s">
        <v>2940</v>
      </c>
      <c r="J163" s="124" t="s">
        <v>2940</v>
      </c>
      <c r="K163" s="96" t="s">
        <v>61</v>
      </c>
      <c r="L163" s="109" t="s">
        <v>592</v>
      </c>
      <c r="M163" s="104" t="s">
        <v>62</v>
      </c>
      <c r="N163" s="81"/>
      <c r="O163" s="81"/>
      <c r="P163" s="78" t="s">
        <v>2625</v>
      </c>
      <c r="Q163" s="160">
        <v>4.92</v>
      </c>
      <c r="R163" s="161">
        <f>ROUNDDOWN(IF(Q163&gt;0,Q163,#REF!)*0.8,0)</f>
        <v>3</v>
      </c>
      <c r="S163" s="161">
        <f t="shared" si="4"/>
        <v>2</v>
      </c>
      <c r="T163" s="162">
        <f t="shared" si="5"/>
        <v>5.9</v>
      </c>
    </row>
    <row r="164" spans="1:20" ht="12.75" customHeight="1">
      <c r="A164" s="96" t="s">
        <v>517</v>
      </c>
      <c r="B164" s="78" t="s">
        <v>2728</v>
      </c>
      <c r="C164" s="78" t="s">
        <v>520</v>
      </c>
      <c r="D164" s="97" t="s">
        <v>518</v>
      </c>
      <c r="E164" s="122" t="s">
        <v>2940</v>
      </c>
      <c r="F164" s="123" t="s">
        <v>2940</v>
      </c>
      <c r="G164" s="124" t="s">
        <v>2940</v>
      </c>
      <c r="H164" s="122" t="s">
        <v>2940</v>
      </c>
      <c r="I164" s="123" t="s">
        <v>2940</v>
      </c>
      <c r="J164" s="124" t="s">
        <v>2940</v>
      </c>
      <c r="K164" s="96" t="s">
        <v>4</v>
      </c>
      <c r="L164" s="109" t="s">
        <v>522</v>
      </c>
      <c r="M164" s="104" t="s">
        <v>519</v>
      </c>
      <c r="N164" s="81"/>
      <c r="O164" s="81"/>
      <c r="P164" s="78" t="s">
        <v>2625</v>
      </c>
      <c r="Q164" s="160">
        <v>268.67</v>
      </c>
      <c r="R164" s="161">
        <f>ROUNDDOWN(IF(Q164&gt;0,Q164,#REF!)*0.8,0)</f>
        <v>214</v>
      </c>
      <c r="S164" s="161">
        <f t="shared" si="4"/>
        <v>171</v>
      </c>
      <c r="T164" s="162">
        <f t="shared" si="5"/>
        <v>322.39999999999998</v>
      </c>
    </row>
    <row r="165" spans="1:20" ht="12.75" customHeight="1">
      <c r="A165" s="96" t="s">
        <v>517</v>
      </c>
      <c r="B165" s="78" t="s">
        <v>2728</v>
      </c>
      <c r="C165" s="78" t="s">
        <v>520</v>
      </c>
      <c r="D165" s="97" t="s">
        <v>518</v>
      </c>
      <c r="E165" s="122" t="s">
        <v>2940</v>
      </c>
      <c r="F165" s="123" t="s">
        <v>2940</v>
      </c>
      <c r="G165" s="124" t="s">
        <v>2940</v>
      </c>
      <c r="H165" s="122" t="s">
        <v>2940</v>
      </c>
      <c r="I165" s="123" t="s">
        <v>2940</v>
      </c>
      <c r="J165" s="124" t="s">
        <v>2940</v>
      </c>
      <c r="K165" s="96" t="s">
        <v>9</v>
      </c>
      <c r="L165" s="109" t="s">
        <v>522</v>
      </c>
      <c r="M165" s="104" t="s">
        <v>524</v>
      </c>
      <c r="N165" s="81"/>
      <c r="O165" s="81"/>
      <c r="P165" s="78" t="s">
        <v>2625</v>
      </c>
      <c r="Q165" s="160">
        <v>268.67</v>
      </c>
      <c r="R165" s="161">
        <f>ROUNDDOWN(IF(Q165&gt;0,Q165,#REF!)*0.8,0)</f>
        <v>214</v>
      </c>
      <c r="S165" s="161">
        <f t="shared" si="4"/>
        <v>171</v>
      </c>
      <c r="T165" s="162">
        <f t="shared" si="5"/>
        <v>322.39999999999998</v>
      </c>
    </row>
    <row r="166" spans="1:20" ht="12.75" customHeight="1">
      <c r="A166" s="96" t="s">
        <v>632</v>
      </c>
      <c r="B166" s="78" t="s">
        <v>2729</v>
      </c>
      <c r="C166" s="78" t="s">
        <v>634</v>
      </c>
      <c r="D166" s="97" t="s">
        <v>633</v>
      </c>
      <c r="E166" s="122" t="s">
        <v>2940</v>
      </c>
      <c r="F166" s="123" t="s">
        <v>2940</v>
      </c>
      <c r="G166" s="124" t="s">
        <v>2940</v>
      </c>
      <c r="H166" s="122" t="s">
        <v>2940</v>
      </c>
      <c r="I166" s="123" t="s">
        <v>2940</v>
      </c>
      <c r="J166" s="124" t="s">
        <v>2940</v>
      </c>
      <c r="K166" s="96" t="s">
        <v>61</v>
      </c>
      <c r="L166" s="109">
        <v>3502</v>
      </c>
      <c r="M166" s="104" t="s">
        <v>627</v>
      </c>
      <c r="N166" s="81"/>
      <c r="O166" s="81"/>
      <c r="P166" s="78" t="s">
        <v>2625</v>
      </c>
      <c r="Q166" s="160">
        <v>277.5</v>
      </c>
      <c r="R166" s="161">
        <f>ROUNDDOWN(IF(Q166&gt;0,Q166,#REF!)*0.8,0)</f>
        <v>222</v>
      </c>
      <c r="S166" s="161">
        <f t="shared" si="4"/>
        <v>177</v>
      </c>
      <c r="T166" s="162">
        <f t="shared" si="5"/>
        <v>333</v>
      </c>
    </row>
    <row r="167" spans="1:20" ht="12.75" customHeight="1">
      <c r="A167" s="96" t="s">
        <v>2730</v>
      </c>
      <c r="B167" s="78" t="s">
        <v>2731</v>
      </c>
      <c r="C167" s="78" t="s">
        <v>1613</v>
      </c>
      <c r="D167" s="97" t="s">
        <v>2732</v>
      </c>
      <c r="E167" s="122" t="s">
        <v>2940</v>
      </c>
      <c r="F167" s="123" t="s">
        <v>2940</v>
      </c>
      <c r="G167" s="124" t="s">
        <v>2940</v>
      </c>
      <c r="H167" s="122" t="s">
        <v>2940</v>
      </c>
      <c r="I167" s="123" t="s">
        <v>2940</v>
      </c>
      <c r="J167" s="124" t="s">
        <v>2940</v>
      </c>
      <c r="K167" s="96" t="s">
        <v>4</v>
      </c>
      <c r="L167" s="112">
        <v>5127</v>
      </c>
      <c r="M167" s="113" t="s">
        <v>2698</v>
      </c>
      <c r="N167" s="114"/>
      <c r="O167" s="114"/>
      <c r="P167" s="78" t="s">
        <v>2625</v>
      </c>
      <c r="Q167" s="166">
        <v>49.99</v>
      </c>
      <c r="R167" s="161">
        <f>ROUNDDOWN(IF(Q167&gt;0,Q167,#REF!)*0.8,0)</f>
        <v>39</v>
      </c>
      <c r="S167" s="161">
        <f t="shared" si="4"/>
        <v>31</v>
      </c>
      <c r="T167" s="162">
        <f t="shared" si="5"/>
        <v>59.98</v>
      </c>
    </row>
    <row r="168" spans="1:20" ht="12.75" customHeight="1">
      <c r="A168" s="96" t="s">
        <v>2730</v>
      </c>
      <c r="B168" s="78" t="s">
        <v>2731</v>
      </c>
      <c r="C168" s="78" t="s">
        <v>1613</v>
      </c>
      <c r="D168" s="97" t="s">
        <v>2732</v>
      </c>
      <c r="E168" s="122" t="s">
        <v>2940</v>
      </c>
      <c r="F168" s="123" t="s">
        <v>2940</v>
      </c>
      <c r="G168" s="124" t="s">
        <v>2940</v>
      </c>
      <c r="H168" s="122" t="s">
        <v>2940</v>
      </c>
      <c r="I168" s="123" t="s">
        <v>2940</v>
      </c>
      <c r="J168" s="124" t="s">
        <v>2940</v>
      </c>
      <c r="K168" s="96" t="s">
        <v>9</v>
      </c>
      <c r="L168" s="112">
        <v>5127</v>
      </c>
      <c r="M168" s="113" t="s">
        <v>2697</v>
      </c>
      <c r="N168" s="114"/>
      <c r="O168" s="114"/>
      <c r="P168" s="78" t="s">
        <v>2625</v>
      </c>
      <c r="Q168" s="166">
        <v>49.99</v>
      </c>
      <c r="R168" s="161">
        <f>ROUNDDOWN(IF(Q168&gt;0,Q168,#REF!)*0.8,0)</f>
        <v>39</v>
      </c>
      <c r="S168" s="161">
        <f t="shared" si="4"/>
        <v>31</v>
      </c>
      <c r="T168" s="162">
        <f t="shared" si="5"/>
        <v>59.98</v>
      </c>
    </row>
    <row r="169" spans="1:20" ht="12.75" customHeight="1">
      <c r="A169" s="96" t="s">
        <v>2730</v>
      </c>
      <c r="B169" s="78" t="s">
        <v>2731</v>
      </c>
      <c r="C169" s="78" t="s">
        <v>1613</v>
      </c>
      <c r="D169" s="97" t="s">
        <v>2732</v>
      </c>
      <c r="E169" s="122" t="s">
        <v>2940</v>
      </c>
      <c r="F169" s="123" t="s">
        <v>2940</v>
      </c>
      <c r="G169" s="124" t="s">
        <v>2940</v>
      </c>
      <c r="H169" s="122" t="s">
        <v>2940</v>
      </c>
      <c r="I169" s="123" t="s">
        <v>2940</v>
      </c>
      <c r="J169" s="124" t="s">
        <v>2940</v>
      </c>
      <c r="K169" s="96" t="s">
        <v>61</v>
      </c>
      <c r="L169" s="109" t="s">
        <v>1614</v>
      </c>
      <c r="M169" s="104" t="s">
        <v>62</v>
      </c>
      <c r="N169" s="81"/>
      <c r="O169" s="81"/>
      <c r="P169" s="78" t="s">
        <v>2625</v>
      </c>
      <c r="Q169" s="160">
        <v>49.99</v>
      </c>
      <c r="R169" s="161">
        <f>ROUNDDOWN(IF(Q169&gt;0,Q169,#REF!)*0.8,0)</f>
        <v>39</v>
      </c>
      <c r="S169" s="161">
        <f t="shared" si="4"/>
        <v>31</v>
      </c>
      <c r="T169" s="162">
        <f t="shared" si="5"/>
        <v>59.98</v>
      </c>
    </row>
    <row r="170" spans="1:20" ht="12.75" customHeight="1">
      <c r="A170" s="96" t="s">
        <v>594</v>
      </c>
      <c r="B170" s="78" t="s">
        <v>2733</v>
      </c>
      <c r="C170" s="78" t="s">
        <v>596</v>
      </c>
      <c r="D170" s="97" t="s">
        <v>595</v>
      </c>
      <c r="E170" s="122" t="s">
        <v>2940</v>
      </c>
      <c r="F170" s="123" t="s">
        <v>2940</v>
      </c>
      <c r="G170" s="124" t="s">
        <v>2940</v>
      </c>
      <c r="H170" s="122" t="s">
        <v>2940</v>
      </c>
      <c r="I170" s="123" t="s">
        <v>2940</v>
      </c>
      <c r="J170" s="124" t="s">
        <v>2940</v>
      </c>
      <c r="K170" s="96" t="s">
        <v>61</v>
      </c>
      <c r="L170" s="109">
        <v>98</v>
      </c>
      <c r="M170" s="104" t="s">
        <v>62</v>
      </c>
      <c r="N170" s="81"/>
      <c r="O170" s="81"/>
      <c r="P170" s="78" t="s">
        <v>2625</v>
      </c>
      <c r="Q170" s="160">
        <v>15</v>
      </c>
      <c r="R170" s="161">
        <f>ROUNDDOWN(IF(Q170&gt;0,Q170,#REF!)*0.8,0)</f>
        <v>12</v>
      </c>
      <c r="S170" s="161">
        <f t="shared" si="4"/>
        <v>9</v>
      </c>
      <c r="T170" s="162">
        <f t="shared" si="5"/>
        <v>18</v>
      </c>
    </row>
    <row r="171" spans="1:20" ht="12.75" customHeight="1">
      <c r="A171" s="96" t="s">
        <v>320</v>
      </c>
      <c r="B171" s="78" t="s">
        <v>2734</v>
      </c>
      <c r="C171" s="78" t="s">
        <v>1677</v>
      </c>
      <c r="D171" s="97" t="s">
        <v>1676</v>
      </c>
      <c r="E171" s="122" t="s">
        <v>2940</v>
      </c>
      <c r="F171" s="123" t="s">
        <v>2940</v>
      </c>
      <c r="G171" s="124" t="s">
        <v>2940</v>
      </c>
      <c r="H171" s="122" t="s">
        <v>2940</v>
      </c>
      <c r="I171" s="123" t="s">
        <v>2940</v>
      </c>
      <c r="J171" s="124" t="s">
        <v>2940</v>
      </c>
      <c r="K171" s="96" t="s">
        <v>61</v>
      </c>
      <c r="L171" s="109" t="s">
        <v>1678</v>
      </c>
      <c r="M171" s="104" t="s">
        <v>62</v>
      </c>
      <c r="N171" s="81"/>
      <c r="O171" s="81"/>
      <c r="P171" s="78" t="s">
        <v>2625</v>
      </c>
      <c r="Q171" s="160">
        <v>141.93</v>
      </c>
      <c r="R171" s="161">
        <f>ROUNDDOWN(IF(Q171&gt;0,Q171,#REF!)*0.8,0)</f>
        <v>113</v>
      </c>
      <c r="S171" s="161">
        <f t="shared" si="4"/>
        <v>90</v>
      </c>
      <c r="T171" s="162">
        <f t="shared" si="5"/>
        <v>170.31</v>
      </c>
    </row>
    <row r="172" spans="1:20" ht="12.75" customHeight="1">
      <c r="A172" s="96" t="s">
        <v>1738</v>
      </c>
      <c r="B172" s="78" t="s">
        <v>2735</v>
      </c>
      <c r="C172" s="78" t="s">
        <v>1740</v>
      </c>
      <c r="D172" s="97" t="s">
        <v>1739</v>
      </c>
      <c r="E172" s="122" t="s">
        <v>2940</v>
      </c>
      <c r="F172" s="123" t="s">
        <v>2940</v>
      </c>
      <c r="G172" s="124" t="s">
        <v>2940</v>
      </c>
      <c r="H172" s="122" t="s">
        <v>2940</v>
      </c>
      <c r="I172" s="123" t="s">
        <v>2940</v>
      </c>
      <c r="J172" s="124" t="s">
        <v>2940</v>
      </c>
      <c r="K172" s="96" t="s">
        <v>61</v>
      </c>
      <c r="L172" s="109" t="s">
        <v>1741</v>
      </c>
      <c r="M172" s="104" t="s">
        <v>62</v>
      </c>
      <c r="N172" s="81"/>
      <c r="O172" s="81"/>
      <c r="P172" s="78" t="s">
        <v>2625</v>
      </c>
      <c r="Q172" s="160">
        <v>31.75</v>
      </c>
      <c r="R172" s="161">
        <f>ROUNDDOWN(IF(Q172&gt;0,Q172,#REF!)*0.8,0)</f>
        <v>25</v>
      </c>
      <c r="S172" s="161">
        <f t="shared" si="4"/>
        <v>20</v>
      </c>
      <c r="T172" s="162">
        <f t="shared" si="5"/>
        <v>38.1</v>
      </c>
    </row>
    <row r="173" spans="1:20" ht="12.75" customHeight="1">
      <c r="A173" s="96" t="s">
        <v>636</v>
      </c>
      <c r="B173" s="78" t="s">
        <v>2736</v>
      </c>
      <c r="C173" s="78" t="s">
        <v>639</v>
      </c>
      <c r="D173" s="97" t="s">
        <v>637</v>
      </c>
      <c r="E173" s="122" t="s">
        <v>2940</v>
      </c>
      <c r="F173" s="123" t="s">
        <v>2940</v>
      </c>
      <c r="G173" s="124" t="s">
        <v>2940</v>
      </c>
      <c r="H173" s="122" t="s">
        <v>2940</v>
      </c>
      <c r="I173" s="123" t="s">
        <v>2940</v>
      </c>
      <c r="J173" s="124" t="s">
        <v>2940</v>
      </c>
      <c r="K173" s="96" t="s">
        <v>4</v>
      </c>
      <c r="L173" s="109" t="s">
        <v>641</v>
      </c>
      <c r="M173" s="104" t="s">
        <v>638</v>
      </c>
      <c r="N173" s="81"/>
      <c r="O173" s="81"/>
      <c r="P173" s="78" t="s">
        <v>2625</v>
      </c>
      <c r="Q173" s="160">
        <v>1717</v>
      </c>
      <c r="R173" s="161">
        <f>ROUNDDOWN(IF(Q173&gt;0,Q173,#REF!)*0.8,0)</f>
        <v>1373</v>
      </c>
      <c r="S173" s="161">
        <f t="shared" si="4"/>
        <v>1098</v>
      </c>
      <c r="T173" s="162">
        <f t="shared" si="5"/>
        <v>2060.4</v>
      </c>
    </row>
    <row r="174" spans="1:20" ht="12.75" customHeight="1">
      <c r="A174" s="96" t="s">
        <v>636</v>
      </c>
      <c r="B174" s="78" t="s">
        <v>2736</v>
      </c>
      <c r="C174" s="78" t="s">
        <v>639</v>
      </c>
      <c r="D174" s="97" t="s">
        <v>637</v>
      </c>
      <c r="E174" s="122" t="s">
        <v>2940</v>
      </c>
      <c r="F174" s="123" t="s">
        <v>2940</v>
      </c>
      <c r="G174" s="124" t="s">
        <v>2940</v>
      </c>
      <c r="H174" s="122" t="s">
        <v>2940</v>
      </c>
      <c r="I174" s="123" t="s">
        <v>2940</v>
      </c>
      <c r="J174" s="124" t="s">
        <v>2940</v>
      </c>
      <c r="K174" s="96" t="s">
        <v>9</v>
      </c>
      <c r="L174" s="109" t="s">
        <v>644</v>
      </c>
      <c r="M174" s="104" t="s">
        <v>643</v>
      </c>
      <c r="N174" s="81"/>
      <c r="O174" s="81"/>
      <c r="P174" s="78" t="s">
        <v>2625</v>
      </c>
      <c r="Q174" s="160">
        <v>475.67</v>
      </c>
      <c r="R174" s="161">
        <f>ROUNDDOWN(IF(Q174&gt;0,Q174,#REF!)*0.8,0)</f>
        <v>380</v>
      </c>
      <c r="S174" s="161">
        <f t="shared" si="4"/>
        <v>304</v>
      </c>
      <c r="T174" s="162">
        <f t="shared" si="5"/>
        <v>570.79999999999995</v>
      </c>
    </row>
    <row r="175" spans="1:20" ht="12.75" customHeight="1">
      <c r="A175" s="96" t="s">
        <v>2147</v>
      </c>
      <c r="B175" s="78" t="s">
        <v>2942</v>
      </c>
      <c r="C175" s="78" t="s">
        <v>2149</v>
      </c>
      <c r="D175" s="97" t="s">
        <v>2148</v>
      </c>
      <c r="E175" s="122" t="s">
        <v>2940</v>
      </c>
      <c r="F175" s="123" t="s">
        <v>2940</v>
      </c>
      <c r="G175" s="124" t="s">
        <v>2940</v>
      </c>
      <c r="H175" s="122" t="s">
        <v>2940</v>
      </c>
      <c r="I175" s="123" t="s">
        <v>2940</v>
      </c>
      <c r="J175" s="124" t="s">
        <v>2940</v>
      </c>
      <c r="K175" s="96" t="s">
        <v>61</v>
      </c>
      <c r="L175" s="109" t="s">
        <v>2150</v>
      </c>
      <c r="M175" s="104" t="s">
        <v>62</v>
      </c>
      <c r="N175" s="81"/>
      <c r="O175" s="81"/>
      <c r="P175" s="78" t="s">
        <v>2625</v>
      </c>
      <c r="Q175" s="160">
        <v>274.17</v>
      </c>
      <c r="R175" s="161">
        <f>ROUNDDOWN(IF(Q175&gt;0,Q175,#REF!)*0.8,0)</f>
        <v>219</v>
      </c>
      <c r="S175" s="161">
        <f t="shared" si="4"/>
        <v>175</v>
      </c>
      <c r="T175" s="162">
        <f t="shared" si="5"/>
        <v>329</v>
      </c>
    </row>
    <row r="176" spans="1:20" ht="12.75" customHeight="1">
      <c r="A176" s="96" t="s">
        <v>701</v>
      </c>
      <c r="B176" s="78" t="s">
        <v>2737</v>
      </c>
      <c r="C176" s="78" t="s">
        <v>703</v>
      </c>
      <c r="D176" s="97" t="s">
        <v>702</v>
      </c>
      <c r="E176" s="122" t="s">
        <v>2940</v>
      </c>
      <c r="F176" s="123" t="s">
        <v>2940</v>
      </c>
      <c r="G176" s="124" t="s">
        <v>2940</v>
      </c>
      <c r="H176" s="122" t="s">
        <v>2940</v>
      </c>
      <c r="I176" s="123" t="s">
        <v>2940</v>
      </c>
      <c r="J176" s="124" t="s">
        <v>2940</v>
      </c>
      <c r="K176" s="96" t="s">
        <v>61</v>
      </c>
      <c r="L176" s="109" t="s">
        <v>704</v>
      </c>
      <c r="M176" s="104" t="s">
        <v>62</v>
      </c>
      <c r="N176" s="81"/>
      <c r="O176" s="81"/>
      <c r="P176" s="78" t="s">
        <v>2625</v>
      </c>
      <c r="Q176" s="160">
        <v>40.729999999999997</v>
      </c>
      <c r="R176" s="161">
        <f>ROUNDDOWN(IF(Q176&gt;0,Q176,#REF!)*0.8,0)</f>
        <v>32</v>
      </c>
      <c r="S176" s="161">
        <f t="shared" si="4"/>
        <v>25</v>
      </c>
      <c r="T176" s="162">
        <f t="shared" si="5"/>
        <v>48.87</v>
      </c>
    </row>
    <row r="177" spans="1:20" ht="12.75" customHeight="1">
      <c r="A177" s="96" t="s">
        <v>2131</v>
      </c>
      <c r="B177" s="78" t="s">
        <v>2738</v>
      </c>
      <c r="C177" s="78" t="s">
        <v>2133</v>
      </c>
      <c r="D177" s="97" t="s">
        <v>2132</v>
      </c>
      <c r="E177" s="122" t="s">
        <v>2940</v>
      </c>
      <c r="F177" s="123" t="s">
        <v>2940</v>
      </c>
      <c r="G177" s="124" t="s">
        <v>2940</v>
      </c>
      <c r="H177" s="122" t="s">
        <v>2940</v>
      </c>
      <c r="I177" s="123" t="s">
        <v>2940</v>
      </c>
      <c r="J177" s="124" t="s">
        <v>2940</v>
      </c>
      <c r="K177" s="96" t="s">
        <v>4</v>
      </c>
      <c r="L177" s="109" t="s">
        <v>2135</v>
      </c>
      <c r="M177" s="104" t="s">
        <v>638</v>
      </c>
      <c r="N177" s="81"/>
      <c r="O177" s="81"/>
      <c r="P177" s="78" t="s">
        <v>2625</v>
      </c>
      <c r="Q177" s="160">
        <v>6041.67</v>
      </c>
      <c r="R177" s="161">
        <f>ROUNDDOWN(IF(Q177&gt;0,Q177,#REF!)*0.8,0)</f>
        <v>4833</v>
      </c>
      <c r="S177" s="161">
        <f t="shared" si="4"/>
        <v>3866</v>
      </c>
      <c r="T177" s="162">
        <f t="shared" si="5"/>
        <v>7250</v>
      </c>
    </row>
    <row r="178" spans="1:20" ht="12.75" customHeight="1">
      <c r="A178" s="96" t="s">
        <v>2131</v>
      </c>
      <c r="B178" s="78" t="s">
        <v>2738</v>
      </c>
      <c r="C178" s="78" t="s">
        <v>2133</v>
      </c>
      <c r="D178" s="97" t="s">
        <v>2132</v>
      </c>
      <c r="E178" s="122" t="s">
        <v>2940</v>
      </c>
      <c r="F178" s="123" t="s">
        <v>2940</v>
      </c>
      <c r="G178" s="124" t="s">
        <v>2940</v>
      </c>
      <c r="H178" s="122" t="s">
        <v>2940</v>
      </c>
      <c r="I178" s="123" t="s">
        <v>2940</v>
      </c>
      <c r="J178" s="124" t="s">
        <v>2940</v>
      </c>
      <c r="K178" s="96" t="s">
        <v>9</v>
      </c>
      <c r="L178" s="109" t="s">
        <v>2136</v>
      </c>
      <c r="M178" s="104" t="s">
        <v>643</v>
      </c>
      <c r="N178" s="81"/>
      <c r="O178" s="81"/>
      <c r="P178" s="78" t="s">
        <v>2625</v>
      </c>
      <c r="Q178" s="160">
        <v>1279</v>
      </c>
      <c r="R178" s="161">
        <f>ROUNDDOWN(IF(Q178&gt;0,Q178,#REF!)*0.8,0)</f>
        <v>1023</v>
      </c>
      <c r="S178" s="161">
        <f t="shared" si="4"/>
        <v>818</v>
      </c>
      <c r="T178" s="162">
        <f t="shared" si="5"/>
        <v>1534.8</v>
      </c>
    </row>
    <row r="179" spans="1:20" ht="12.75" customHeight="1">
      <c r="A179" s="96" t="s">
        <v>1728</v>
      </c>
      <c r="B179" s="78" t="s">
        <v>2739</v>
      </c>
      <c r="C179" s="78" t="s">
        <v>1730</v>
      </c>
      <c r="D179" s="97" t="s">
        <v>1729</v>
      </c>
      <c r="E179" s="122" t="s">
        <v>2940</v>
      </c>
      <c r="F179" s="123" t="s">
        <v>2940</v>
      </c>
      <c r="G179" s="124" t="s">
        <v>2940</v>
      </c>
      <c r="H179" s="122" t="s">
        <v>2940</v>
      </c>
      <c r="I179" s="123" t="s">
        <v>2940</v>
      </c>
      <c r="J179" s="124" t="s">
        <v>2940</v>
      </c>
      <c r="K179" s="96" t="s">
        <v>61</v>
      </c>
      <c r="L179" s="109" t="s">
        <v>1732</v>
      </c>
      <c r="M179" s="104" t="s">
        <v>62</v>
      </c>
      <c r="N179" s="81"/>
      <c r="O179" s="81"/>
      <c r="P179" s="78" t="s">
        <v>2625</v>
      </c>
      <c r="Q179" s="160">
        <v>30.42</v>
      </c>
      <c r="R179" s="161">
        <f>ROUNDDOWN(IF(Q179&gt;0,Q179,#REF!)*0.8,0)</f>
        <v>24</v>
      </c>
      <c r="S179" s="161">
        <f t="shared" si="4"/>
        <v>19</v>
      </c>
      <c r="T179" s="162">
        <f t="shared" si="5"/>
        <v>36.5</v>
      </c>
    </row>
    <row r="180" spans="1:20" ht="12.75" customHeight="1">
      <c r="A180" s="96" t="s">
        <v>645</v>
      </c>
      <c r="B180" s="78" t="s">
        <v>2740</v>
      </c>
      <c r="C180" s="78" t="s">
        <v>647</v>
      </c>
      <c r="D180" s="97" t="s">
        <v>646</v>
      </c>
      <c r="E180" s="122" t="s">
        <v>2940</v>
      </c>
      <c r="F180" s="123" t="s">
        <v>2940</v>
      </c>
      <c r="G180" s="124" t="s">
        <v>2940</v>
      </c>
      <c r="H180" s="122" t="s">
        <v>2940</v>
      </c>
      <c r="I180" s="123" t="s">
        <v>2940</v>
      </c>
      <c r="J180" s="124" t="s">
        <v>2940</v>
      </c>
      <c r="K180" s="96" t="s">
        <v>4</v>
      </c>
      <c r="L180" s="109" t="s">
        <v>649</v>
      </c>
      <c r="M180" s="104" t="s">
        <v>638</v>
      </c>
      <c r="N180" s="81"/>
      <c r="O180" s="81"/>
      <c r="P180" s="78" t="s">
        <v>2625</v>
      </c>
      <c r="Q180" s="160">
        <v>1996.67</v>
      </c>
      <c r="R180" s="161">
        <f>ROUNDDOWN(IF(Q180&gt;0,Q180,#REF!)*0.8,0)</f>
        <v>1597</v>
      </c>
      <c r="S180" s="161">
        <f t="shared" si="4"/>
        <v>1277</v>
      </c>
      <c r="T180" s="162">
        <f t="shared" si="5"/>
        <v>2396</v>
      </c>
    </row>
    <row r="181" spans="1:20" ht="12.75" customHeight="1">
      <c r="A181" s="96" t="s">
        <v>645</v>
      </c>
      <c r="B181" s="78" t="s">
        <v>2740</v>
      </c>
      <c r="C181" s="78" t="s">
        <v>647</v>
      </c>
      <c r="D181" s="97" t="s">
        <v>646</v>
      </c>
      <c r="E181" s="122" t="s">
        <v>2940</v>
      </c>
      <c r="F181" s="123" t="s">
        <v>2940</v>
      </c>
      <c r="G181" s="124" t="s">
        <v>2940</v>
      </c>
      <c r="H181" s="122" t="s">
        <v>2940</v>
      </c>
      <c r="I181" s="123" t="s">
        <v>2940</v>
      </c>
      <c r="J181" s="124" t="s">
        <v>2940</v>
      </c>
      <c r="K181" s="96" t="s">
        <v>9</v>
      </c>
      <c r="L181" s="109" t="s">
        <v>650</v>
      </c>
      <c r="M181" s="104" t="s">
        <v>643</v>
      </c>
      <c r="N181" s="81"/>
      <c r="O181" s="81"/>
      <c r="P181" s="78" t="s">
        <v>2625</v>
      </c>
      <c r="Q181" s="160">
        <v>427.33</v>
      </c>
      <c r="R181" s="161">
        <f>ROUNDDOWN(IF(Q181&gt;0,Q181,#REF!)*0.8,0)</f>
        <v>341</v>
      </c>
      <c r="S181" s="161">
        <f t="shared" si="4"/>
        <v>272</v>
      </c>
      <c r="T181" s="162">
        <f t="shared" si="5"/>
        <v>512.79</v>
      </c>
    </row>
    <row r="182" spans="1:20" ht="12.75" customHeight="1">
      <c r="A182" s="96" t="s">
        <v>294</v>
      </c>
      <c r="B182" s="78" t="s">
        <v>2741</v>
      </c>
      <c r="C182" s="78" t="s">
        <v>1680</v>
      </c>
      <c r="D182" s="97" t="s">
        <v>1679</v>
      </c>
      <c r="E182" s="122" t="s">
        <v>2940</v>
      </c>
      <c r="F182" s="123" t="s">
        <v>2940</v>
      </c>
      <c r="G182" s="124" t="s">
        <v>2940</v>
      </c>
      <c r="H182" s="122" t="s">
        <v>2940</v>
      </c>
      <c r="I182" s="123" t="s">
        <v>2940</v>
      </c>
      <c r="J182" s="124" t="s">
        <v>2940</v>
      </c>
      <c r="K182" s="96" t="s">
        <v>61</v>
      </c>
      <c r="L182" s="109" t="s">
        <v>1681</v>
      </c>
      <c r="M182" s="104" t="s">
        <v>62</v>
      </c>
      <c r="N182" s="81"/>
      <c r="O182" s="81"/>
      <c r="P182" s="78" t="s">
        <v>2625</v>
      </c>
      <c r="Q182" s="160">
        <v>31.25</v>
      </c>
      <c r="R182" s="161">
        <f>ROUNDDOWN(IF(Q182&gt;0,Q182,#REF!)*0.8,0)</f>
        <v>25</v>
      </c>
      <c r="S182" s="161">
        <f t="shared" si="4"/>
        <v>20</v>
      </c>
      <c r="T182" s="162">
        <f t="shared" si="5"/>
        <v>37.5</v>
      </c>
    </row>
    <row r="183" spans="1:20" ht="12.75" customHeight="1">
      <c r="A183" s="96" t="s">
        <v>651</v>
      </c>
      <c r="B183" s="78" t="s">
        <v>2742</v>
      </c>
      <c r="C183" s="78" t="s">
        <v>647</v>
      </c>
      <c r="D183" s="97" t="s">
        <v>652</v>
      </c>
      <c r="E183" s="122" t="s">
        <v>2940</v>
      </c>
      <c r="F183" s="123" t="s">
        <v>2940</v>
      </c>
      <c r="G183" s="124" t="s">
        <v>2940</v>
      </c>
      <c r="H183" s="122" t="s">
        <v>2940</v>
      </c>
      <c r="I183" s="123" t="s">
        <v>2940</v>
      </c>
      <c r="J183" s="124" t="s">
        <v>2940</v>
      </c>
      <c r="K183" s="96" t="s">
        <v>4</v>
      </c>
      <c r="L183" s="109">
        <v>3510</v>
      </c>
      <c r="M183" s="104" t="s">
        <v>643</v>
      </c>
      <c r="N183" s="81"/>
      <c r="O183" s="81"/>
      <c r="P183" s="78" t="s">
        <v>2625</v>
      </c>
      <c r="Q183" s="160">
        <v>409</v>
      </c>
      <c r="R183" s="161">
        <f>ROUNDDOWN(IF(Q183&gt;0,Q183,#REF!)*0.8,0)</f>
        <v>327</v>
      </c>
      <c r="S183" s="161">
        <f t="shared" si="4"/>
        <v>261</v>
      </c>
      <c r="T183" s="162">
        <f t="shared" si="5"/>
        <v>490.8</v>
      </c>
    </row>
    <row r="184" spans="1:20" ht="12.75" customHeight="1">
      <c r="A184" s="96" t="s">
        <v>597</v>
      </c>
      <c r="B184" s="78" t="s">
        <v>2743</v>
      </c>
      <c r="C184" s="78" t="s">
        <v>599</v>
      </c>
      <c r="D184" s="97" t="s">
        <v>598</v>
      </c>
      <c r="E184" s="122" t="s">
        <v>2940</v>
      </c>
      <c r="F184" s="123" t="s">
        <v>2940</v>
      </c>
      <c r="G184" s="124" t="s">
        <v>2940</v>
      </c>
      <c r="H184" s="122" t="s">
        <v>2940</v>
      </c>
      <c r="I184" s="123" t="s">
        <v>2940</v>
      </c>
      <c r="J184" s="124" t="s">
        <v>2940</v>
      </c>
      <c r="K184" s="96" t="s">
        <v>61</v>
      </c>
      <c r="L184" s="109" t="s">
        <v>601</v>
      </c>
      <c r="M184" s="104" t="s">
        <v>62</v>
      </c>
      <c r="N184" s="81"/>
      <c r="O184" s="81"/>
      <c r="P184" s="78" t="s">
        <v>2625</v>
      </c>
      <c r="Q184" s="160">
        <v>176.67</v>
      </c>
      <c r="R184" s="161">
        <f>ROUNDDOWN(IF(Q184&gt;0,Q184,#REF!)*0.8,0)</f>
        <v>141</v>
      </c>
      <c r="S184" s="161">
        <f t="shared" si="4"/>
        <v>112</v>
      </c>
      <c r="T184" s="162">
        <f t="shared" si="5"/>
        <v>212</v>
      </c>
    </row>
    <row r="185" spans="1:20" ht="12.75" customHeight="1">
      <c r="A185" s="96" t="s">
        <v>499</v>
      </c>
      <c r="B185" s="78" t="s">
        <v>2744</v>
      </c>
      <c r="C185" s="78" t="s">
        <v>501</v>
      </c>
      <c r="D185" s="97" t="s">
        <v>500</v>
      </c>
      <c r="E185" s="122" t="s">
        <v>2940</v>
      </c>
      <c r="F185" s="123" t="s">
        <v>2940</v>
      </c>
      <c r="G185" s="124" t="s">
        <v>2940</v>
      </c>
      <c r="H185" s="122" t="s">
        <v>2940</v>
      </c>
      <c r="I185" s="123" t="s">
        <v>2940</v>
      </c>
      <c r="J185" s="124" t="s">
        <v>2940</v>
      </c>
      <c r="K185" s="96" t="s">
        <v>61</v>
      </c>
      <c r="L185" s="109" t="s">
        <v>503</v>
      </c>
      <c r="M185" s="104" t="s">
        <v>62</v>
      </c>
      <c r="N185" s="81"/>
      <c r="O185" s="81"/>
      <c r="P185" s="78" t="s">
        <v>2625</v>
      </c>
      <c r="Q185" s="160">
        <v>32.19</v>
      </c>
      <c r="R185" s="161">
        <f>ROUNDDOWN(IF(Q185&gt;0,Q185,#REF!)*0.8,0)</f>
        <v>25</v>
      </c>
      <c r="S185" s="161">
        <f t="shared" si="4"/>
        <v>20</v>
      </c>
      <c r="T185" s="162">
        <f t="shared" si="5"/>
        <v>38.619999999999997</v>
      </c>
    </row>
    <row r="186" spans="1:20" ht="12.75" customHeight="1">
      <c r="A186" s="96" t="s">
        <v>1873</v>
      </c>
      <c r="B186" s="78" t="s">
        <v>2745</v>
      </c>
      <c r="C186" s="78" t="s">
        <v>1875</v>
      </c>
      <c r="D186" s="97" t="s">
        <v>1874</v>
      </c>
      <c r="E186" s="122" t="s">
        <v>2940</v>
      </c>
      <c r="F186" s="123" t="s">
        <v>2940</v>
      </c>
      <c r="G186" s="124" t="s">
        <v>2940</v>
      </c>
      <c r="H186" s="122" t="s">
        <v>2940</v>
      </c>
      <c r="I186" s="123" t="s">
        <v>2940</v>
      </c>
      <c r="J186" s="124" t="s">
        <v>2940</v>
      </c>
      <c r="K186" s="96" t="s">
        <v>4</v>
      </c>
      <c r="L186" s="109" t="s">
        <v>1877</v>
      </c>
      <c r="M186" s="104" t="s">
        <v>638</v>
      </c>
      <c r="N186" s="81"/>
      <c r="O186" s="81"/>
      <c r="P186" s="78" t="s">
        <v>2625</v>
      </c>
      <c r="Q186" s="160">
        <v>2140</v>
      </c>
      <c r="R186" s="161">
        <f>ROUNDDOWN(IF(Q186&gt;0,Q186,#REF!)*0.8,0)</f>
        <v>1712</v>
      </c>
      <c r="S186" s="161">
        <f t="shared" si="4"/>
        <v>1369</v>
      </c>
      <c r="T186" s="162">
        <f t="shared" si="5"/>
        <v>2568</v>
      </c>
    </row>
    <row r="187" spans="1:20" ht="12.75" customHeight="1">
      <c r="A187" s="96" t="s">
        <v>1873</v>
      </c>
      <c r="B187" s="78" t="s">
        <v>2745</v>
      </c>
      <c r="C187" s="78" t="s">
        <v>1875</v>
      </c>
      <c r="D187" s="97" t="s">
        <v>1874</v>
      </c>
      <c r="E187" s="122" t="s">
        <v>2940</v>
      </c>
      <c r="F187" s="123" t="s">
        <v>2940</v>
      </c>
      <c r="G187" s="124" t="s">
        <v>2940</v>
      </c>
      <c r="H187" s="122" t="s">
        <v>2940</v>
      </c>
      <c r="I187" s="123" t="s">
        <v>2940</v>
      </c>
      <c r="J187" s="124" t="s">
        <v>2940</v>
      </c>
      <c r="K187" s="96" t="s">
        <v>9</v>
      </c>
      <c r="L187" s="109" t="s">
        <v>1878</v>
      </c>
      <c r="M187" s="104" t="s">
        <v>643</v>
      </c>
      <c r="N187" s="81"/>
      <c r="O187" s="81"/>
      <c r="P187" s="78" t="s">
        <v>2625</v>
      </c>
      <c r="Q187" s="160">
        <v>1141.67</v>
      </c>
      <c r="R187" s="161">
        <f>ROUNDDOWN(IF(Q187&gt;0,Q187,#REF!)*0.8,0)</f>
        <v>913</v>
      </c>
      <c r="S187" s="161">
        <f t="shared" si="4"/>
        <v>730</v>
      </c>
      <c r="T187" s="162">
        <f t="shared" si="5"/>
        <v>1370</v>
      </c>
    </row>
    <row r="188" spans="1:20" ht="12.75" customHeight="1">
      <c r="A188" s="96" t="s">
        <v>2336</v>
      </c>
      <c r="B188" s="78" t="s">
        <v>2746</v>
      </c>
      <c r="C188" s="78" t="s">
        <v>2333</v>
      </c>
      <c r="D188" s="97" t="s">
        <v>2337</v>
      </c>
      <c r="E188" s="122" t="s">
        <v>2940</v>
      </c>
      <c r="F188" s="123" t="s">
        <v>2940</v>
      </c>
      <c r="G188" s="124" t="s">
        <v>2940</v>
      </c>
      <c r="H188" s="122" t="s">
        <v>2940</v>
      </c>
      <c r="I188" s="123" t="s">
        <v>2940</v>
      </c>
      <c r="J188" s="124" t="s">
        <v>2940</v>
      </c>
      <c r="K188" s="96" t="s">
        <v>4</v>
      </c>
      <c r="L188" s="109" t="s">
        <v>2338</v>
      </c>
      <c r="M188" s="104" t="s">
        <v>638</v>
      </c>
      <c r="N188" s="81"/>
      <c r="O188" s="81"/>
      <c r="P188" s="78" t="s">
        <v>2625</v>
      </c>
      <c r="Q188" s="160">
        <v>3304.33</v>
      </c>
      <c r="R188" s="161">
        <f>ROUNDDOWN(IF(Q188&gt;0,Q188,#REF!)*0.8,0)</f>
        <v>2643</v>
      </c>
      <c r="S188" s="161">
        <f t="shared" si="4"/>
        <v>2114</v>
      </c>
      <c r="T188" s="162">
        <f t="shared" si="5"/>
        <v>3965.19</v>
      </c>
    </row>
    <row r="189" spans="1:20" ht="12.75" customHeight="1">
      <c r="A189" s="96" t="s">
        <v>2336</v>
      </c>
      <c r="B189" s="78" t="s">
        <v>2746</v>
      </c>
      <c r="C189" s="78" t="s">
        <v>2333</v>
      </c>
      <c r="D189" s="97" t="s">
        <v>2337</v>
      </c>
      <c r="E189" s="122" t="s">
        <v>2940</v>
      </c>
      <c r="F189" s="123" t="s">
        <v>2940</v>
      </c>
      <c r="G189" s="124" t="s">
        <v>2940</v>
      </c>
      <c r="H189" s="122" t="s">
        <v>2940</v>
      </c>
      <c r="I189" s="123" t="s">
        <v>2940</v>
      </c>
      <c r="J189" s="124" t="s">
        <v>2940</v>
      </c>
      <c r="K189" s="96" t="s">
        <v>9</v>
      </c>
      <c r="L189" s="109" t="s">
        <v>2335</v>
      </c>
      <c r="M189" s="104" t="s">
        <v>643</v>
      </c>
      <c r="N189" s="81"/>
      <c r="O189" s="81"/>
      <c r="P189" s="78" t="s">
        <v>2625</v>
      </c>
      <c r="Q189" s="160">
        <v>390.67</v>
      </c>
      <c r="R189" s="161">
        <f>ROUNDDOWN(IF(Q189&gt;0,Q189,#REF!)*0.8,0)</f>
        <v>312</v>
      </c>
      <c r="S189" s="161">
        <f t="shared" si="4"/>
        <v>249</v>
      </c>
      <c r="T189" s="162">
        <f t="shared" si="5"/>
        <v>468.8</v>
      </c>
    </row>
    <row r="190" spans="1:20" ht="12.75" customHeight="1">
      <c r="A190" s="96" t="s">
        <v>2747</v>
      </c>
      <c r="B190" s="78" t="s">
        <v>2748</v>
      </c>
      <c r="C190" s="78" t="s">
        <v>1239</v>
      </c>
      <c r="D190" s="97" t="s">
        <v>2749</v>
      </c>
      <c r="E190" s="96" t="s">
        <v>2750</v>
      </c>
      <c r="F190" s="78" t="s">
        <v>2751</v>
      </c>
      <c r="G190" s="101" t="s">
        <v>2752</v>
      </c>
      <c r="H190" s="96" t="s">
        <v>2753</v>
      </c>
      <c r="I190" s="78" t="s">
        <v>2754</v>
      </c>
      <c r="J190" s="101" t="s">
        <v>2752</v>
      </c>
      <c r="K190" s="96" t="s">
        <v>4</v>
      </c>
      <c r="L190" s="108" t="s">
        <v>1241</v>
      </c>
      <c r="M190" s="104" t="s">
        <v>1238</v>
      </c>
      <c r="N190" s="81"/>
      <c r="O190" s="81"/>
      <c r="P190" s="78" t="s">
        <v>2625</v>
      </c>
      <c r="Q190" s="160">
        <v>222.89</v>
      </c>
      <c r="R190" s="161">
        <f>ROUNDDOWN(IF(Q190&gt;0,Q190,#REF!)*0.8,0)</f>
        <v>178</v>
      </c>
      <c r="S190" s="161">
        <f t="shared" si="4"/>
        <v>142</v>
      </c>
      <c r="T190" s="162">
        <f t="shared" si="5"/>
        <v>267.45999999999998</v>
      </c>
    </row>
    <row r="191" spans="1:20" ht="12.75" customHeight="1">
      <c r="A191" s="96" t="s">
        <v>2747</v>
      </c>
      <c r="B191" s="78" t="s">
        <v>2748</v>
      </c>
      <c r="C191" s="78" t="s">
        <v>1239</v>
      </c>
      <c r="D191" s="97" t="s">
        <v>2749</v>
      </c>
      <c r="E191" s="96" t="s">
        <v>2750</v>
      </c>
      <c r="F191" s="78" t="s">
        <v>2751</v>
      </c>
      <c r="G191" s="101" t="s">
        <v>2752</v>
      </c>
      <c r="H191" s="96" t="s">
        <v>2753</v>
      </c>
      <c r="I191" s="78" t="s">
        <v>2754</v>
      </c>
      <c r="J191" s="101" t="s">
        <v>2752</v>
      </c>
      <c r="K191" s="96" t="s">
        <v>9</v>
      </c>
      <c r="L191" s="109" t="s">
        <v>1245</v>
      </c>
      <c r="M191" s="104" t="s">
        <v>1243</v>
      </c>
      <c r="N191" s="81">
        <v>25</v>
      </c>
      <c r="O191" s="81">
        <v>6</v>
      </c>
      <c r="P191" s="78" t="s">
        <v>2625</v>
      </c>
      <c r="Q191" s="160">
        <v>98.33</v>
      </c>
      <c r="R191" s="161">
        <f>ROUNDDOWN(IF(Q191&gt;0,Q191,#REF!)*0.8,0)</f>
        <v>78</v>
      </c>
      <c r="S191" s="161">
        <f t="shared" si="4"/>
        <v>62</v>
      </c>
      <c r="T191" s="162">
        <f t="shared" si="5"/>
        <v>117.99</v>
      </c>
    </row>
    <row r="192" spans="1:20" ht="12.75" customHeight="1">
      <c r="A192" s="96" t="s">
        <v>2747</v>
      </c>
      <c r="B192" s="78" t="s">
        <v>2748</v>
      </c>
      <c r="C192" s="78" t="s">
        <v>1239</v>
      </c>
      <c r="D192" s="97" t="s">
        <v>2749</v>
      </c>
      <c r="E192" s="96" t="s">
        <v>2750</v>
      </c>
      <c r="F192" s="78" t="s">
        <v>2751</v>
      </c>
      <c r="G192" s="101" t="s">
        <v>2752</v>
      </c>
      <c r="H192" s="96" t="s">
        <v>2753</v>
      </c>
      <c r="I192" s="78" t="s">
        <v>2754</v>
      </c>
      <c r="J192" s="101" t="s">
        <v>2752</v>
      </c>
      <c r="K192" s="96" t="s">
        <v>11</v>
      </c>
      <c r="L192" s="108" t="s">
        <v>1241</v>
      </c>
      <c r="M192" s="104" t="s">
        <v>1247</v>
      </c>
      <c r="N192" s="81">
        <v>25</v>
      </c>
      <c r="O192" s="81">
        <v>6</v>
      </c>
      <c r="P192" s="78" t="s">
        <v>2625</v>
      </c>
      <c r="Q192" s="160">
        <v>222.89</v>
      </c>
      <c r="R192" s="161">
        <f>ROUNDDOWN(IF(Q192&gt;0,Q192,#REF!)*0.8,0)</f>
        <v>178</v>
      </c>
      <c r="S192" s="161">
        <f t="shared" si="4"/>
        <v>142</v>
      </c>
      <c r="T192" s="162">
        <f t="shared" si="5"/>
        <v>267.45999999999998</v>
      </c>
    </row>
    <row r="193" spans="1:20" ht="12.75" customHeight="1">
      <c r="A193" s="96" t="s">
        <v>2747</v>
      </c>
      <c r="B193" s="78" t="s">
        <v>2748</v>
      </c>
      <c r="C193" s="78" t="s">
        <v>1239</v>
      </c>
      <c r="D193" s="97" t="s">
        <v>2749</v>
      </c>
      <c r="E193" s="96" t="s">
        <v>2750</v>
      </c>
      <c r="F193" s="78" t="s">
        <v>2751</v>
      </c>
      <c r="G193" s="101" t="s">
        <v>2752</v>
      </c>
      <c r="H193" s="96" t="s">
        <v>2753</v>
      </c>
      <c r="I193" s="78" t="s">
        <v>2754</v>
      </c>
      <c r="J193" s="101" t="s">
        <v>2752</v>
      </c>
      <c r="K193" s="96" t="s">
        <v>13</v>
      </c>
      <c r="L193" s="109" t="s">
        <v>1249</v>
      </c>
      <c r="M193" s="104" t="s">
        <v>1248</v>
      </c>
      <c r="N193" s="81">
        <v>5</v>
      </c>
      <c r="O193" s="81">
        <v>6</v>
      </c>
      <c r="P193" s="78" t="s">
        <v>2625</v>
      </c>
      <c r="Q193" s="160">
        <v>272.57</v>
      </c>
      <c r="R193" s="161">
        <f>ROUNDDOWN(IF(Q193&gt;0,Q193,#REF!)*0.8,0)</f>
        <v>218</v>
      </c>
      <c r="S193" s="161">
        <f t="shared" si="4"/>
        <v>174</v>
      </c>
      <c r="T193" s="162">
        <f t="shared" si="5"/>
        <v>327.08</v>
      </c>
    </row>
    <row r="194" spans="1:20" ht="12.75" customHeight="1">
      <c r="A194" s="96" t="s">
        <v>2747</v>
      </c>
      <c r="B194" s="78" t="s">
        <v>2748</v>
      </c>
      <c r="C194" s="78" t="s">
        <v>1239</v>
      </c>
      <c r="D194" s="97" t="s">
        <v>2749</v>
      </c>
      <c r="E194" s="96" t="s">
        <v>2750</v>
      </c>
      <c r="F194" s="78" t="s">
        <v>2751</v>
      </c>
      <c r="G194" s="101" t="s">
        <v>2752</v>
      </c>
      <c r="H194" s="96" t="s">
        <v>2753</v>
      </c>
      <c r="I194" s="78" t="s">
        <v>2754</v>
      </c>
      <c r="J194" s="101" t="s">
        <v>2752</v>
      </c>
      <c r="K194" s="96" t="s">
        <v>15</v>
      </c>
      <c r="L194" s="109" t="s">
        <v>1251</v>
      </c>
      <c r="M194" s="104" t="s">
        <v>1250</v>
      </c>
      <c r="N194" s="81">
        <v>15</v>
      </c>
      <c r="O194" s="81">
        <v>6</v>
      </c>
      <c r="P194" s="78" t="s">
        <v>2625</v>
      </c>
      <c r="Q194" s="160">
        <v>272.57</v>
      </c>
      <c r="R194" s="161">
        <f>ROUNDDOWN(IF(Q194&gt;0,Q194,#REF!)*0.8,0)</f>
        <v>218</v>
      </c>
      <c r="S194" s="161">
        <f t="shared" si="4"/>
        <v>174</v>
      </c>
      <c r="T194" s="162">
        <f t="shared" si="5"/>
        <v>327.08</v>
      </c>
    </row>
    <row r="195" spans="1:20" ht="12.75" customHeight="1">
      <c r="A195" s="96" t="s">
        <v>2747</v>
      </c>
      <c r="B195" s="78" t="s">
        <v>2748</v>
      </c>
      <c r="C195" s="78" t="s">
        <v>1239</v>
      </c>
      <c r="D195" s="97" t="s">
        <v>2749</v>
      </c>
      <c r="E195" s="96" t="s">
        <v>2750</v>
      </c>
      <c r="F195" s="78" t="s">
        <v>2751</v>
      </c>
      <c r="G195" s="101" t="s">
        <v>2752</v>
      </c>
      <c r="H195" s="96" t="s">
        <v>2753</v>
      </c>
      <c r="I195" s="78" t="s">
        <v>2754</v>
      </c>
      <c r="J195" s="101" t="s">
        <v>2752</v>
      </c>
      <c r="K195" s="96" t="s">
        <v>17</v>
      </c>
      <c r="L195" s="108" t="s">
        <v>1241</v>
      </c>
      <c r="M195" s="104" t="s">
        <v>1252</v>
      </c>
      <c r="N195" s="81">
        <v>25</v>
      </c>
      <c r="O195" s="81">
        <v>5</v>
      </c>
      <c r="P195" s="78" t="s">
        <v>2625</v>
      </c>
      <c r="Q195" s="160">
        <v>222.89</v>
      </c>
      <c r="R195" s="161">
        <f>ROUNDDOWN(IF(Q195&gt;0,Q195,#REF!)*0.8,0)</f>
        <v>178</v>
      </c>
      <c r="S195" s="161">
        <f t="shared" si="4"/>
        <v>142</v>
      </c>
      <c r="T195" s="162">
        <f t="shared" si="5"/>
        <v>267.45999999999998</v>
      </c>
    </row>
    <row r="196" spans="1:20" ht="12.75" customHeight="1">
      <c r="A196" s="96" t="s">
        <v>2747</v>
      </c>
      <c r="B196" s="78" t="s">
        <v>2748</v>
      </c>
      <c r="C196" s="78" t="s">
        <v>1239</v>
      </c>
      <c r="D196" s="97" t="s">
        <v>2749</v>
      </c>
      <c r="E196" s="96" t="s">
        <v>2750</v>
      </c>
      <c r="F196" s="78" t="s">
        <v>2751</v>
      </c>
      <c r="G196" s="101" t="s">
        <v>2752</v>
      </c>
      <c r="H196" s="96" t="s">
        <v>2753</v>
      </c>
      <c r="I196" s="78" t="s">
        <v>2754</v>
      </c>
      <c r="J196" s="101" t="s">
        <v>2752</v>
      </c>
      <c r="K196" s="96" t="s">
        <v>19</v>
      </c>
      <c r="L196" s="108" t="s">
        <v>1241</v>
      </c>
      <c r="M196" s="104" t="s">
        <v>1253</v>
      </c>
      <c r="N196" s="81">
        <v>25</v>
      </c>
      <c r="O196" s="81">
        <v>5</v>
      </c>
      <c r="P196" s="78" t="s">
        <v>2625</v>
      </c>
      <c r="Q196" s="160">
        <v>222.89</v>
      </c>
      <c r="R196" s="161">
        <f>ROUNDDOWN(IF(Q196&gt;0,Q196,#REF!)*0.8,0)</f>
        <v>178</v>
      </c>
      <c r="S196" s="161">
        <f t="shared" si="4"/>
        <v>142</v>
      </c>
      <c r="T196" s="162">
        <f t="shared" si="5"/>
        <v>267.45999999999998</v>
      </c>
    </row>
    <row r="197" spans="1:20" ht="12.75" customHeight="1">
      <c r="A197" s="96" t="s">
        <v>2747</v>
      </c>
      <c r="B197" s="78" t="s">
        <v>2748</v>
      </c>
      <c r="C197" s="78" t="s">
        <v>1239</v>
      </c>
      <c r="D197" s="97" t="s">
        <v>2749</v>
      </c>
      <c r="E197" s="96" t="s">
        <v>2750</v>
      </c>
      <c r="F197" s="78" t="s">
        <v>2751</v>
      </c>
      <c r="G197" s="101" t="s">
        <v>2752</v>
      </c>
      <c r="H197" s="96" t="s">
        <v>2753</v>
      </c>
      <c r="I197" s="78" t="s">
        <v>2754</v>
      </c>
      <c r="J197" s="101" t="s">
        <v>2752</v>
      </c>
      <c r="K197" s="96" t="s">
        <v>21</v>
      </c>
      <c r="L197" s="108" t="s">
        <v>1241</v>
      </c>
      <c r="M197" s="104" t="s">
        <v>1254</v>
      </c>
      <c r="N197" s="81">
        <v>15</v>
      </c>
      <c r="O197" s="81">
        <v>6</v>
      </c>
      <c r="P197" s="78" t="s">
        <v>2625</v>
      </c>
      <c r="Q197" s="160">
        <v>222.89</v>
      </c>
      <c r="R197" s="161">
        <f>ROUNDDOWN(IF(Q197&gt;0,Q197,#REF!)*0.8,0)</f>
        <v>178</v>
      </c>
      <c r="S197" s="161">
        <f t="shared" si="4"/>
        <v>142</v>
      </c>
      <c r="T197" s="162">
        <f t="shared" si="5"/>
        <v>267.45999999999998</v>
      </c>
    </row>
    <row r="198" spans="1:20" ht="12.75" customHeight="1">
      <c r="A198" s="96" t="s">
        <v>2747</v>
      </c>
      <c r="B198" s="78" t="s">
        <v>2748</v>
      </c>
      <c r="C198" s="78" t="s">
        <v>1239</v>
      </c>
      <c r="D198" s="97" t="s">
        <v>2749</v>
      </c>
      <c r="E198" s="96" t="s">
        <v>2750</v>
      </c>
      <c r="F198" s="78" t="s">
        <v>2751</v>
      </c>
      <c r="G198" s="101" t="s">
        <v>2752</v>
      </c>
      <c r="H198" s="96" t="s">
        <v>2753</v>
      </c>
      <c r="I198" s="78" t="s">
        <v>2754</v>
      </c>
      <c r="J198" s="101" t="s">
        <v>2752</v>
      </c>
      <c r="K198" s="96" t="s">
        <v>23</v>
      </c>
      <c r="L198" s="108" t="s">
        <v>1241</v>
      </c>
      <c r="M198" s="104" t="s">
        <v>1255</v>
      </c>
      <c r="N198" s="81"/>
      <c r="O198" s="81"/>
      <c r="P198" s="78" t="s">
        <v>2625</v>
      </c>
      <c r="Q198" s="160">
        <v>222.89</v>
      </c>
      <c r="R198" s="161">
        <f>ROUNDDOWN(IF(Q198&gt;0,Q198,#REF!)*0.8,0)</f>
        <v>178</v>
      </c>
      <c r="S198" s="161">
        <f t="shared" si="4"/>
        <v>142</v>
      </c>
      <c r="T198" s="162">
        <f t="shared" si="5"/>
        <v>267.45999999999998</v>
      </c>
    </row>
    <row r="199" spans="1:20" ht="12.75" customHeight="1">
      <c r="A199" s="96" t="s">
        <v>2747</v>
      </c>
      <c r="B199" s="78" t="s">
        <v>2748</v>
      </c>
      <c r="C199" s="78" t="s">
        <v>1239</v>
      </c>
      <c r="D199" s="97" t="s">
        <v>2749</v>
      </c>
      <c r="E199" s="96" t="s">
        <v>2750</v>
      </c>
      <c r="F199" s="78" t="s">
        <v>2751</v>
      </c>
      <c r="G199" s="101" t="s">
        <v>2752</v>
      </c>
      <c r="H199" s="96" t="s">
        <v>2753</v>
      </c>
      <c r="I199" s="78" t="s">
        <v>2754</v>
      </c>
      <c r="J199" s="101" t="s">
        <v>2752</v>
      </c>
      <c r="K199" s="96" t="s">
        <v>25</v>
      </c>
      <c r="L199" s="109" t="s">
        <v>1257</v>
      </c>
      <c r="M199" s="104" t="s">
        <v>1256</v>
      </c>
      <c r="N199" s="81">
        <v>15</v>
      </c>
      <c r="O199" s="81">
        <v>6</v>
      </c>
      <c r="P199" s="78" t="s">
        <v>2625</v>
      </c>
      <c r="Q199" s="160">
        <v>272.57</v>
      </c>
      <c r="R199" s="161">
        <f>ROUNDDOWN(IF(Q199&gt;0,Q199,#REF!)*0.8,0)</f>
        <v>218</v>
      </c>
      <c r="S199" s="161">
        <f t="shared" si="4"/>
        <v>174</v>
      </c>
      <c r="T199" s="162">
        <f t="shared" si="5"/>
        <v>327.08</v>
      </c>
    </row>
    <row r="200" spans="1:20" ht="12.75" customHeight="1">
      <c r="A200" s="96" t="s">
        <v>2747</v>
      </c>
      <c r="B200" s="78" t="s">
        <v>2748</v>
      </c>
      <c r="C200" s="78" t="s">
        <v>1239</v>
      </c>
      <c r="D200" s="97" t="s">
        <v>2749</v>
      </c>
      <c r="E200" s="96" t="s">
        <v>2750</v>
      </c>
      <c r="F200" s="78" t="s">
        <v>2751</v>
      </c>
      <c r="G200" s="101" t="s">
        <v>2752</v>
      </c>
      <c r="H200" s="96" t="s">
        <v>2753</v>
      </c>
      <c r="I200" s="78" t="s">
        <v>2754</v>
      </c>
      <c r="J200" s="101" t="s">
        <v>2752</v>
      </c>
      <c r="K200" s="96" t="s">
        <v>27</v>
      </c>
      <c r="L200" s="108" t="s">
        <v>1241</v>
      </c>
      <c r="M200" s="104" t="s">
        <v>1258</v>
      </c>
      <c r="N200" s="81">
        <v>5</v>
      </c>
      <c r="O200" s="81">
        <v>6</v>
      </c>
      <c r="P200" s="78" t="s">
        <v>2625</v>
      </c>
      <c r="Q200" s="160">
        <v>222.89</v>
      </c>
      <c r="R200" s="161">
        <f>ROUNDDOWN(IF(Q200&gt;0,Q200,#REF!)*0.8,0)</f>
        <v>178</v>
      </c>
      <c r="S200" s="161">
        <f t="shared" si="4"/>
        <v>142</v>
      </c>
      <c r="T200" s="162">
        <f t="shared" si="5"/>
        <v>267.45999999999998</v>
      </c>
    </row>
    <row r="201" spans="1:20" ht="12.75" customHeight="1">
      <c r="A201" s="96" t="s">
        <v>2747</v>
      </c>
      <c r="B201" s="78" t="s">
        <v>2748</v>
      </c>
      <c r="C201" s="78" t="s">
        <v>1239</v>
      </c>
      <c r="D201" s="97" t="s">
        <v>2749</v>
      </c>
      <c r="E201" s="96" t="s">
        <v>2750</v>
      </c>
      <c r="F201" s="78" t="s">
        <v>2751</v>
      </c>
      <c r="G201" s="101" t="s">
        <v>2752</v>
      </c>
      <c r="H201" s="96" t="s">
        <v>2753</v>
      </c>
      <c r="I201" s="78" t="s">
        <v>2754</v>
      </c>
      <c r="J201" s="101" t="s">
        <v>2752</v>
      </c>
      <c r="K201" s="96" t="s">
        <v>29</v>
      </c>
      <c r="L201" s="108" t="s">
        <v>1241</v>
      </c>
      <c r="M201" s="104" t="s">
        <v>1259</v>
      </c>
      <c r="N201" s="81">
        <v>25</v>
      </c>
      <c r="O201" s="81">
        <v>6</v>
      </c>
      <c r="P201" s="78" t="s">
        <v>2625</v>
      </c>
      <c r="Q201" s="160">
        <v>222.89</v>
      </c>
      <c r="R201" s="161">
        <f>ROUNDDOWN(IF(Q201&gt;0,Q201,#REF!)*0.8,0)</f>
        <v>178</v>
      </c>
      <c r="S201" s="161">
        <f t="shared" si="4"/>
        <v>142</v>
      </c>
      <c r="T201" s="162">
        <f t="shared" si="5"/>
        <v>267.45999999999998</v>
      </c>
    </row>
    <row r="202" spans="1:20" ht="12.75" customHeight="1">
      <c r="A202" s="96" t="s">
        <v>2747</v>
      </c>
      <c r="B202" s="78" t="s">
        <v>2748</v>
      </c>
      <c r="C202" s="78" t="s">
        <v>1239</v>
      </c>
      <c r="D202" s="97" t="s">
        <v>2749</v>
      </c>
      <c r="E202" s="96" t="s">
        <v>2750</v>
      </c>
      <c r="F202" s="78" t="s">
        <v>2751</v>
      </c>
      <c r="G202" s="101" t="s">
        <v>2752</v>
      </c>
      <c r="H202" s="96" t="s">
        <v>2753</v>
      </c>
      <c r="I202" s="78" t="s">
        <v>2754</v>
      </c>
      <c r="J202" s="101" t="s">
        <v>2752</v>
      </c>
      <c r="K202" s="96" t="s">
        <v>31</v>
      </c>
      <c r="L202" s="108" t="s">
        <v>1241</v>
      </c>
      <c r="M202" s="104" t="s">
        <v>1260</v>
      </c>
      <c r="N202" s="81"/>
      <c r="O202" s="81"/>
      <c r="P202" s="78" t="s">
        <v>2625</v>
      </c>
      <c r="Q202" s="160">
        <v>222.89</v>
      </c>
      <c r="R202" s="161">
        <f>ROUNDDOWN(IF(Q202&gt;0,Q202,#REF!)*0.8,0)</f>
        <v>178</v>
      </c>
      <c r="S202" s="161">
        <f t="shared" si="4"/>
        <v>142</v>
      </c>
      <c r="T202" s="162">
        <f t="shared" si="5"/>
        <v>267.45999999999998</v>
      </c>
    </row>
    <row r="203" spans="1:20" ht="12.75" customHeight="1">
      <c r="A203" s="96" t="s">
        <v>2747</v>
      </c>
      <c r="B203" s="78" t="s">
        <v>2748</v>
      </c>
      <c r="C203" s="78" t="s">
        <v>1239</v>
      </c>
      <c r="D203" s="97" t="s">
        <v>2749</v>
      </c>
      <c r="E203" s="96" t="s">
        <v>2750</v>
      </c>
      <c r="F203" s="78" t="s">
        <v>2751</v>
      </c>
      <c r="G203" s="101" t="s">
        <v>2752</v>
      </c>
      <c r="H203" s="96" t="s">
        <v>2753</v>
      </c>
      <c r="I203" s="78" t="s">
        <v>2754</v>
      </c>
      <c r="J203" s="101" t="s">
        <v>2752</v>
      </c>
      <c r="K203" s="96" t="s">
        <v>33</v>
      </c>
      <c r="L203" s="108" t="s">
        <v>1241</v>
      </c>
      <c r="M203" s="104" t="s">
        <v>1261</v>
      </c>
      <c r="N203" s="81">
        <v>5</v>
      </c>
      <c r="O203" s="81">
        <v>6</v>
      </c>
      <c r="P203" s="78" t="s">
        <v>2625</v>
      </c>
      <c r="Q203" s="160">
        <v>222.89</v>
      </c>
      <c r="R203" s="161">
        <f>ROUNDDOWN(IF(Q203&gt;0,Q203,#REF!)*0.8,0)</f>
        <v>178</v>
      </c>
      <c r="S203" s="161">
        <f t="shared" ref="S203:S266" si="6">ROUNDDOWN(R203*0.8,0)</f>
        <v>142</v>
      </c>
      <c r="T203" s="162">
        <f t="shared" ref="T203:T266" si="7">ROUNDDOWN(Q203*1.2,2)</f>
        <v>267.45999999999998</v>
      </c>
    </row>
    <row r="204" spans="1:20" ht="12.75" customHeight="1">
      <c r="A204" s="96" t="s">
        <v>2747</v>
      </c>
      <c r="B204" s="78" t="s">
        <v>2748</v>
      </c>
      <c r="C204" s="78" t="s">
        <v>1239</v>
      </c>
      <c r="D204" s="97" t="s">
        <v>2749</v>
      </c>
      <c r="E204" s="96" t="s">
        <v>2750</v>
      </c>
      <c r="F204" s="78" t="s">
        <v>2751</v>
      </c>
      <c r="G204" s="101" t="s">
        <v>2752</v>
      </c>
      <c r="H204" s="96" t="s">
        <v>2753</v>
      </c>
      <c r="I204" s="78" t="s">
        <v>2754</v>
      </c>
      <c r="J204" s="101" t="s">
        <v>2752</v>
      </c>
      <c r="K204" s="96" t="s">
        <v>35</v>
      </c>
      <c r="L204" s="108" t="s">
        <v>1241</v>
      </c>
      <c r="M204" s="104" t="s">
        <v>1262</v>
      </c>
      <c r="N204" s="81"/>
      <c r="O204" s="81"/>
      <c r="P204" s="78" t="s">
        <v>2625</v>
      </c>
      <c r="Q204" s="160">
        <v>222.89</v>
      </c>
      <c r="R204" s="161">
        <f>ROUNDDOWN(IF(Q204&gt;0,Q204,#REF!)*0.8,0)</f>
        <v>178</v>
      </c>
      <c r="S204" s="161">
        <f t="shared" si="6"/>
        <v>142</v>
      </c>
      <c r="T204" s="162">
        <f t="shared" si="7"/>
        <v>267.45999999999998</v>
      </c>
    </row>
    <row r="205" spans="1:20" ht="12.75" customHeight="1">
      <c r="A205" s="96" t="s">
        <v>2747</v>
      </c>
      <c r="B205" s="78" t="s">
        <v>2748</v>
      </c>
      <c r="C205" s="78" t="s">
        <v>1239</v>
      </c>
      <c r="D205" s="97" t="s">
        <v>2749</v>
      </c>
      <c r="E205" s="96" t="s">
        <v>2750</v>
      </c>
      <c r="F205" s="78" t="s">
        <v>2751</v>
      </c>
      <c r="G205" s="101" t="s">
        <v>2752</v>
      </c>
      <c r="H205" s="96" t="s">
        <v>2753</v>
      </c>
      <c r="I205" s="78" t="s">
        <v>2754</v>
      </c>
      <c r="J205" s="101" t="s">
        <v>2752</v>
      </c>
      <c r="K205" s="96" t="s">
        <v>37</v>
      </c>
      <c r="L205" s="108" t="s">
        <v>1241</v>
      </c>
      <c r="M205" s="104" t="s">
        <v>1263</v>
      </c>
      <c r="N205" s="81"/>
      <c r="O205" s="81"/>
      <c r="P205" s="78" t="s">
        <v>2625</v>
      </c>
      <c r="Q205" s="160">
        <v>222.89</v>
      </c>
      <c r="R205" s="161">
        <f>ROUNDDOWN(IF(Q205&gt;0,Q205,#REF!)*0.8,0)</f>
        <v>178</v>
      </c>
      <c r="S205" s="161">
        <f t="shared" si="6"/>
        <v>142</v>
      </c>
      <c r="T205" s="162">
        <f t="shared" si="7"/>
        <v>267.45999999999998</v>
      </c>
    </row>
    <row r="206" spans="1:20" ht="12.75" customHeight="1">
      <c r="A206" s="96" t="s">
        <v>2747</v>
      </c>
      <c r="B206" s="78" t="s">
        <v>2748</v>
      </c>
      <c r="C206" s="78" t="s">
        <v>1239</v>
      </c>
      <c r="D206" s="97" t="s">
        <v>2749</v>
      </c>
      <c r="E206" s="96" t="s">
        <v>2750</v>
      </c>
      <c r="F206" s="78" t="s">
        <v>2751</v>
      </c>
      <c r="G206" s="101" t="s">
        <v>2752</v>
      </c>
      <c r="H206" s="96" t="s">
        <v>2753</v>
      </c>
      <c r="I206" s="78" t="s">
        <v>2754</v>
      </c>
      <c r="J206" s="101" t="s">
        <v>2752</v>
      </c>
      <c r="K206" s="96" t="s">
        <v>39</v>
      </c>
      <c r="L206" s="108" t="s">
        <v>1241</v>
      </c>
      <c r="M206" s="104" t="s">
        <v>1264</v>
      </c>
      <c r="N206" s="81"/>
      <c r="O206" s="81"/>
      <c r="P206" s="78" t="s">
        <v>2625</v>
      </c>
      <c r="Q206" s="160">
        <v>222.89</v>
      </c>
      <c r="R206" s="161">
        <f>ROUNDDOWN(IF(Q206&gt;0,Q206,#REF!)*0.8,0)</f>
        <v>178</v>
      </c>
      <c r="S206" s="161">
        <f t="shared" si="6"/>
        <v>142</v>
      </c>
      <c r="T206" s="162">
        <f t="shared" si="7"/>
        <v>267.45999999999998</v>
      </c>
    </row>
    <row r="207" spans="1:20" ht="12.75" customHeight="1">
      <c r="A207" s="96" t="s">
        <v>2747</v>
      </c>
      <c r="B207" s="78" t="s">
        <v>2748</v>
      </c>
      <c r="C207" s="78" t="s">
        <v>1239</v>
      </c>
      <c r="D207" s="97" t="s">
        <v>2749</v>
      </c>
      <c r="E207" s="96" t="s">
        <v>2750</v>
      </c>
      <c r="F207" s="78" t="s">
        <v>2751</v>
      </c>
      <c r="G207" s="101" t="s">
        <v>2752</v>
      </c>
      <c r="H207" s="96" t="s">
        <v>2753</v>
      </c>
      <c r="I207" s="78" t="s">
        <v>2754</v>
      </c>
      <c r="J207" s="101" t="s">
        <v>2752</v>
      </c>
      <c r="K207" s="96" t="s">
        <v>41</v>
      </c>
      <c r="L207" s="108" t="s">
        <v>1241</v>
      </c>
      <c r="M207" s="104" t="s">
        <v>1265</v>
      </c>
      <c r="N207" s="81"/>
      <c r="O207" s="81"/>
      <c r="P207" s="78" t="s">
        <v>2625</v>
      </c>
      <c r="Q207" s="160">
        <v>222.89</v>
      </c>
      <c r="R207" s="161">
        <f>ROUNDDOWN(IF(Q207&gt;0,Q207,#REF!)*0.8,0)</f>
        <v>178</v>
      </c>
      <c r="S207" s="161">
        <f t="shared" si="6"/>
        <v>142</v>
      </c>
      <c r="T207" s="162">
        <f t="shared" si="7"/>
        <v>267.45999999999998</v>
      </c>
    </row>
    <row r="208" spans="1:20" ht="12.75" customHeight="1">
      <c r="A208" s="96" t="s">
        <v>2747</v>
      </c>
      <c r="B208" s="78" t="s">
        <v>2748</v>
      </c>
      <c r="C208" s="78" t="s">
        <v>1239</v>
      </c>
      <c r="D208" s="97" t="s">
        <v>2749</v>
      </c>
      <c r="E208" s="96" t="s">
        <v>2750</v>
      </c>
      <c r="F208" s="78" t="s">
        <v>2751</v>
      </c>
      <c r="G208" s="101" t="s">
        <v>2752</v>
      </c>
      <c r="H208" s="96" t="s">
        <v>2753</v>
      </c>
      <c r="I208" s="78" t="s">
        <v>2754</v>
      </c>
      <c r="J208" s="101" t="s">
        <v>2752</v>
      </c>
      <c r="K208" s="96" t="s">
        <v>43</v>
      </c>
      <c r="L208" s="109" t="s">
        <v>1267</v>
      </c>
      <c r="M208" s="104" t="s">
        <v>1266</v>
      </c>
      <c r="N208" s="81"/>
      <c r="O208" s="81"/>
      <c r="P208" s="78" t="s">
        <v>2625</v>
      </c>
      <c r="Q208" s="160">
        <v>272.57</v>
      </c>
      <c r="R208" s="161">
        <f>ROUNDDOWN(IF(Q208&gt;0,Q208,#REF!)*0.8,0)</f>
        <v>218</v>
      </c>
      <c r="S208" s="161">
        <f t="shared" si="6"/>
        <v>174</v>
      </c>
      <c r="T208" s="162">
        <f t="shared" si="7"/>
        <v>327.08</v>
      </c>
    </row>
    <row r="209" spans="1:20" ht="12.75" customHeight="1">
      <c r="A209" s="96" t="s">
        <v>2747</v>
      </c>
      <c r="B209" s="78" t="s">
        <v>2748</v>
      </c>
      <c r="C209" s="78" t="s">
        <v>1239</v>
      </c>
      <c r="D209" s="97" t="s">
        <v>2749</v>
      </c>
      <c r="E209" s="96" t="s">
        <v>2750</v>
      </c>
      <c r="F209" s="78" t="s">
        <v>2751</v>
      </c>
      <c r="G209" s="101" t="s">
        <v>2752</v>
      </c>
      <c r="H209" s="96" t="s">
        <v>2753</v>
      </c>
      <c r="I209" s="78" t="s">
        <v>2754</v>
      </c>
      <c r="J209" s="101" t="s">
        <v>2752</v>
      </c>
      <c r="K209" s="96" t="s">
        <v>45</v>
      </c>
      <c r="L209" s="109" t="s">
        <v>1269</v>
      </c>
      <c r="M209" s="104" t="s">
        <v>1268</v>
      </c>
      <c r="N209" s="81">
        <v>15</v>
      </c>
      <c r="O209" s="81">
        <v>6</v>
      </c>
      <c r="P209" s="78" t="s">
        <v>2625</v>
      </c>
      <c r="Q209" s="160">
        <v>271.67</v>
      </c>
      <c r="R209" s="161">
        <f>ROUNDDOWN(IF(Q209&gt;0,Q209,#REF!)*0.8,0)</f>
        <v>217</v>
      </c>
      <c r="S209" s="161">
        <f t="shared" si="6"/>
        <v>173</v>
      </c>
      <c r="T209" s="162">
        <f t="shared" si="7"/>
        <v>326</v>
      </c>
    </row>
    <row r="210" spans="1:20" ht="12.75" customHeight="1">
      <c r="A210" s="96" t="s">
        <v>2747</v>
      </c>
      <c r="B210" s="78" t="s">
        <v>2748</v>
      </c>
      <c r="C210" s="78" t="s">
        <v>1239</v>
      </c>
      <c r="D210" s="97" t="s">
        <v>2749</v>
      </c>
      <c r="E210" s="96" t="s">
        <v>2750</v>
      </c>
      <c r="F210" s="78" t="s">
        <v>2751</v>
      </c>
      <c r="G210" s="101" t="s">
        <v>2752</v>
      </c>
      <c r="H210" s="96" t="s">
        <v>2753</v>
      </c>
      <c r="I210" s="78" t="s">
        <v>2754</v>
      </c>
      <c r="J210" s="101" t="s">
        <v>2752</v>
      </c>
      <c r="K210" s="96" t="s">
        <v>47</v>
      </c>
      <c r="L210" s="109" t="s">
        <v>1272</v>
      </c>
      <c r="M210" s="104" t="s">
        <v>1271</v>
      </c>
      <c r="N210" s="81"/>
      <c r="O210" s="81"/>
      <c r="P210" s="78" t="s">
        <v>2625</v>
      </c>
      <c r="Q210" s="160">
        <v>271.67</v>
      </c>
      <c r="R210" s="161">
        <f>ROUNDDOWN(IF(Q210&gt;0,Q210,#REF!)*0.8,0)</f>
        <v>217</v>
      </c>
      <c r="S210" s="161">
        <f t="shared" si="6"/>
        <v>173</v>
      </c>
      <c r="T210" s="162">
        <f t="shared" si="7"/>
        <v>326</v>
      </c>
    </row>
    <row r="211" spans="1:20" ht="12.75" customHeight="1">
      <c r="A211" s="96" t="s">
        <v>2747</v>
      </c>
      <c r="B211" s="78" t="s">
        <v>2748</v>
      </c>
      <c r="C211" s="78" t="s">
        <v>1239</v>
      </c>
      <c r="D211" s="97" t="s">
        <v>2749</v>
      </c>
      <c r="E211" s="96" t="s">
        <v>2750</v>
      </c>
      <c r="F211" s="78" t="s">
        <v>2751</v>
      </c>
      <c r="G211" s="101" t="s">
        <v>2752</v>
      </c>
      <c r="H211" s="96" t="s">
        <v>2753</v>
      </c>
      <c r="I211" s="78" t="s">
        <v>2754</v>
      </c>
      <c r="J211" s="101" t="s">
        <v>2752</v>
      </c>
      <c r="K211" s="96" t="s">
        <v>175</v>
      </c>
      <c r="L211" s="108" t="s">
        <v>1241</v>
      </c>
      <c r="M211" s="104" t="s">
        <v>1335</v>
      </c>
      <c r="N211" s="81"/>
      <c r="O211" s="81"/>
      <c r="P211" s="78" t="s">
        <v>2625</v>
      </c>
      <c r="Q211" s="160">
        <v>222.89</v>
      </c>
      <c r="R211" s="161">
        <f>ROUNDDOWN(IF(Q211&gt;0,Q211,#REF!)*0.8,0)</f>
        <v>178</v>
      </c>
      <c r="S211" s="161">
        <f t="shared" si="6"/>
        <v>142</v>
      </c>
      <c r="T211" s="162">
        <f t="shared" si="7"/>
        <v>267.45999999999998</v>
      </c>
    </row>
    <row r="212" spans="1:20" ht="12.75" customHeight="1">
      <c r="A212" s="96" t="s">
        <v>2747</v>
      </c>
      <c r="B212" s="78" t="s">
        <v>2748</v>
      </c>
      <c r="C212" s="78" t="s">
        <v>1239</v>
      </c>
      <c r="D212" s="97" t="s">
        <v>2749</v>
      </c>
      <c r="E212" s="96" t="s">
        <v>2750</v>
      </c>
      <c r="F212" s="78" t="s">
        <v>2751</v>
      </c>
      <c r="G212" s="101" t="s">
        <v>2752</v>
      </c>
      <c r="H212" s="96" t="s">
        <v>2753</v>
      </c>
      <c r="I212" s="78" t="s">
        <v>2754</v>
      </c>
      <c r="J212" s="101" t="s">
        <v>2752</v>
      </c>
      <c r="K212" s="96" t="s">
        <v>49</v>
      </c>
      <c r="L212" s="108" t="s">
        <v>1241</v>
      </c>
      <c r="M212" s="104" t="s">
        <v>1274</v>
      </c>
      <c r="N212" s="81"/>
      <c r="O212" s="81"/>
      <c r="P212" s="78" t="s">
        <v>2625</v>
      </c>
      <c r="Q212" s="160">
        <v>222.89</v>
      </c>
      <c r="R212" s="161">
        <f>ROUNDDOWN(IF(Q212&gt;0,Q212,#REF!)*0.8,0)</f>
        <v>178</v>
      </c>
      <c r="S212" s="161">
        <f t="shared" si="6"/>
        <v>142</v>
      </c>
      <c r="T212" s="162">
        <f t="shared" si="7"/>
        <v>267.45999999999998</v>
      </c>
    </row>
    <row r="213" spans="1:20" ht="12.75" customHeight="1">
      <c r="A213" s="96" t="s">
        <v>2747</v>
      </c>
      <c r="B213" s="78" t="s">
        <v>2748</v>
      </c>
      <c r="C213" s="78" t="s">
        <v>1239</v>
      </c>
      <c r="D213" s="97" t="s">
        <v>2749</v>
      </c>
      <c r="E213" s="96" t="s">
        <v>2750</v>
      </c>
      <c r="F213" s="78" t="s">
        <v>2751</v>
      </c>
      <c r="G213" s="101" t="s">
        <v>2752</v>
      </c>
      <c r="H213" s="96" t="s">
        <v>2753</v>
      </c>
      <c r="I213" s="78" t="s">
        <v>2754</v>
      </c>
      <c r="J213" s="101" t="s">
        <v>2752</v>
      </c>
      <c r="K213" s="96" t="s">
        <v>51</v>
      </c>
      <c r="L213" s="109" t="s">
        <v>1276</v>
      </c>
      <c r="M213" s="104" t="s">
        <v>1275</v>
      </c>
      <c r="N213" s="81">
        <v>5</v>
      </c>
      <c r="O213" s="81">
        <v>6</v>
      </c>
      <c r="P213" s="78" t="s">
        <v>2625</v>
      </c>
      <c r="Q213" s="160">
        <v>260</v>
      </c>
      <c r="R213" s="161">
        <f>ROUNDDOWN(IF(Q213&gt;0,Q213,#REF!)*0.8,0)</f>
        <v>208</v>
      </c>
      <c r="S213" s="161">
        <f t="shared" si="6"/>
        <v>166</v>
      </c>
      <c r="T213" s="162">
        <f t="shared" si="7"/>
        <v>312</v>
      </c>
    </row>
    <row r="214" spans="1:20" ht="12.75" customHeight="1">
      <c r="A214" s="96" t="s">
        <v>2747</v>
      </c>
      <c r="B214" s="78" t="s">
        <v>2748</v>
      </c>
      <c r="C214" s="78" t="s">
        <v>1239</v>
      </c>
      <c r="D214" s="97" t="s">
        <v>2749</v>
      </c>
      <c r="E214" s="96" t="s">
        <v>2750</v>
      </c>
      <c r="F214" s="78" t="s">
        <v>2751</v>
      </c>
      <c r="G214" s="101" t="s">
        <v>2752</v>
      </c>
      <c r="H214" s="96" t="s">
        <v>2753</v>
      </c>
      <c r="I214" s="78" t="s">
        <v>2754</v>
      </c>
      <c r="J214" s="101" t="s">
        <v>2752</v>
      </c>
      <c r="K214" s="96" t="s">
        <v>53</v>
      </c>
      <c r="L214" s="108" t="s">
        <v>1241</v>
      </c>
      <c r="M214" s="104" t="s">
        <v>1278</v>
      </c>
      <c r="N214" s="81">
        <v>15</v>
      </c>
      <c r="O214" s="81">
        <v>6</v>
      </c>
      <c r="P214" s="78" t="s">
        <v>2625</v>
      </c>
      <c r="Q214" s="160">
        <v>222.89</v>
      </c>
      <c r="R214" s="161">
        <f>ROUNDDOWN(IF(Q214&gt;0,Q214,#REF!)*0.8,0)</f>
        <v>178</v>
      </c>
      <c r="S214" s="161">
        <f t="shared" si="6"/>
        <v>142</v>
      </c>
      <c r="T214" s="162">
        <f t="shared" si="7"/>
        <v>267.45999999999998</v>
      </c>
    </row>
    <row r="215" spans="1:20" ht="12.75" customHeight="1">
      <c r="A215" s="96" t="s">
        <v>2747</v>
      </c>
      <c r="B215" s="78" t="s">
        <v>2748</v>
      </c>
      <c r="C215" s="78" t="s">
        <v>1239</v>
      </c>
      <c r="D215" s="97" t="s">
        <v>2749</v>
      </c>
      <c r="E215" s="96" t="s">
        <v>2750</v>
      </c>
      <c r="F215" s="78" t="s">
        <v>2751</v>
      </c>
      <c r="G215" s="101" t="s">
        <v>2752</v>
      </c>
      <c r="H215" s="96" t="s">
        <v>2753</v>
      </c>
      <c r="I215" s="78" t="s">
        <v>2754</v>
      </c>
      <c r="J215" s="101" t="s">
        <v>2752</v>
      </c>
      <c r="K215" s="96" t="s">
        <v>57</v>
      </c>
      <c r="L215" s="108" t="s">
        <v>1241</v>
      </c>
      <c r="M215" s="104" t="s">
        <v>1279</v>
      </c>
      <c r="N215" s="81">
        <v>5</v>
      </c>
      <c r="O215" s="81">
        <v>7</v>
      </c>
      <c r="P215" s="78" t="s">
        <v>2625</v>
      </c>
      <c r="Q215" s="160">
        <v>222.89</v>
      </c>
      <c r="R215" s="161">
        <f>ROUNDDOWN(IF(Q215&gt;0,Q215,#REF!)*0.8,0)</f>
        <v>178</v>
      </c>
      <c r="S215" s="161">
        <f t="shared" si="6"/>
        <v>142</v>
      </c>
      <c r="T215" s="162">
        <f t="shared" si="7"/>
        <v>267.45999999999998</v>
      </c>
    </row>
    <row r="216" spans="1:20" ht="12.75" customHeight="1">
      <c r="A216" s="96" t="s">
        <v>2747</v>
      </c>
      <c r="B216" s="78" t="s">
        <v>2748</v>
      </c>
      <c r="C216" s="78" t="s">
        <v>1239</v>
      </c>
      <c r="D216" s="97" t="s">
        <v>2749</v>
      </c>
      <c r="E216" s="96" t="s">
        <v>2750</v>
      </c>
      <c r="F216" s="78" t="s">
        <v>2751</v>
      </c>
      <c r="G216" s="101" t="s">
        <v>2752</v>
      </c>
      <c r="H216" s="96" t="s">
        <v>2753</v>
      </c>
      <c r="I216" s="78" t="s">
        <v>2754</v>
      </c>
      <c r="J216" s="101" t="s">
        <v>2752</v>
      </c>
      <c r="K216" s="96" t="s">
        <v>96</v>
      </c>
      <c r="L216" s="109" t="s">
        <v>1281</v>
      </c>
      <c r="M216" s="104" t="s">
        <v>1280</v>
      </c>
      <c r="N216" s="81">
        <v>5</v>
      </c>
      <c r="O216" s="81">
        <v>6</v>
      </c>
      <c r="P216" s="78" t="s">
        <v>2625</v>
      </c>
      <c r="Q216" s="160">
        <v>222.89</v>
      </c>
      <c r="R216" s="161">
        <f>ROUNDDOWN(IF(Q216&gt;0,Q216,#REF!)*0.8,0)</f>
        <v>178</v>
      </c>
      <c r="S216" s="161">
        <f t="shared" si="6"/>
        <v>142</v>
      </c>
      <c r="T216" s="162">
        <f t="shared" si="7"/>
        <v>267.45999999999998</v>
      </c>
    </row>
    <row r="217" spans="1:20" ht="12.75" customHeight="1">
      <c r="A217" s="96" t="s">
        <v>2747</v>
      </c>
      <c r="B217" s="78" t="s">
        <v>2748</v>
      </c>
      <c r="C217" s="78" t="s">
        <v>1239</v>
      </c>
      <c r="D217" s="97" t="s">
        <v>2749</v>
      </c>
      <c r="E217" s="96" t="s">
        <v>2750</v>
      </c>
      <c r="F217" s="78" t="s">
        <v>2751</v>
      </c>
      <c r="G217" s="101" t="s">
        <v>2752</v>
      </c>
      <c r="H217" s="96" t="s">
        <v>2753</v>
      </c>
      <c r="I217" s="78" t="s">
        <v>2754</v>
      </c>
      <c r="J217" s="101" t="s">
        <v>2752</v>
      </c>
      <c r="K217" s="96" t="s">
        <v>99</v>
      </c>
      <c r="L217" s="109" t="s">
        <v>1284</v>
      </c>
      <c r="M217" s="104" t="s">
        <v>1283</v>
      </c>
      <c r="N217" s="81"/>
      <c r="O217" s="81"/>
      <c r="P217" s="78" t="s">
        <v>2625</v>
      </c>
      <c r="Q217" s="160">
        <v>222.89</v>
      </c>
      <c r="R217" s="161">
        <f>ROUNDDOWN(IF(Q217&gt;0,Q217,#REF!)*0.8,0)</f>
        <v>178</v>
      </c>
      <c r="S217" s="161">
        <f t="shared" si="6"/>
        <v>142</v>
      </c>
      <c r="T217" s="162">
        <f t="shared" si="7"/>
        <v>267.45999999999998</v>
      </c>
    </row>
    <row r="218" spans="1:20" ht="12.75" customHeight="1">
      <c r="A218" s="96" t="s">
        <v>2747</v>
      </c>
      <c r="B218" s="78" t="s">
        <v>2748</v>
      </c>
      <c r="C218" s="78" t="s">
        <v>1239</v>
      </c>
      <c r="D218" s="97" t="s">
        <v>2749</v>
      </c>
      <c r="E218" s="96" t="s">
        <v>2750</v>
      </c>
      <c r="F218" s="78" t="s">
        <v>2751</v>
      </c>
      <c r="G218" s="101" t="s">
        <v>2752</v>
      </c>
      <c r="H218" s="96" t="s">
        <v>2753</v>
      </c>
      <c r="I218" s="78" t="s">
        <v>2754</v>
      </c>
      <c r="J218" s="101" t="s">
        <v>2752</v>
      </c>
      <c r="K218" s="96" t="s">
        <v>102</v>
      </c>
      <c r="L218" s="109" t="s">
        <v>1286</v>
      </c>
      <c r="M218" s="104" t="s">
        <v>1285</v>
      </c>
      <c r="N218" s="81">
        <v>5</v>
      </c>
      <c r="O218" s="81">
        <v>6</v>
      </c>
      <c r="P218" s="78" t="s">
        <v>2625</v>
      </c>
      <c r="Q218" s="160">
        <v>272.57</v>
      </c>
      <c r="R218" s="161">
        <f>ROUNDDOWN(IF(Q218&gt;0,Q218,#REF!)*0.8,0)</f>
        <v>218</v>
      </c>
      <c r="S218" s="161">
        <f t="shared" si="6"/>
        <v>174</v>
      </c>
      <c r="T218" s="162">
        <f t="shared" si="7"/>
        <v>327.08</v>
      </c>
    </row>
    <row r="219" spans="1:20" ht="12.75" customHeight="1">
      <c r="A219" s="96" t="s">
        <v>2747</v>
      </c>
      <c r="B219" s="78" t="s">
        <v>2748</v>
      </c>
      <c r="C219" s="78" t="s">
        <v>1239</v>
      </c>
      <c r="D219" s="97" t="s">
        <v>2749</v>
      </c>
      <c r="E219" s="96" t="s">
        <v>2750</v>
      </c>
      <c r="F219" s="78" t="s">
        <v>2751</v>
      </c>
      <c r="G219" s="101" t="s">
        <v>2752</v>
      </c>
      <c r="H219" s="96" t="s">
        <v>2753</v>
      </c>
      <c r="I219" s="78" t="s">
        <v>2754</v>
      </c>
      <c r="J219" s="101" t="s">
        <v>2752</v>
      </c>
      <c r="K219" s="96" t="s">
        <v>105</v>
      </c>
      <c r="L219" s="109" t="s">
        <v>1288</v>
      </c>
      <c r="M219" s="104" t="s">
        <v>1287</v>
      </c>
      <c r="N219" s="81">
        <v>25</v>
      </c>
      <c r="O219" s="81">
        <v>6</v>
      </c>
      <c r="P219" s="78" t="s">
        <v>2625</v>
      </c>
      <c r="Q219" s="160">
        <v>286.94</v>
      </c>
      <c r="R219" s="161">
        <f>ROUNDDOWN(IF(Q219&gt;0,Q219,#REF!)*0.8,0)</f>
        <v>229</v>
      </c>
      <c r="S219" s="161">
        <f t="shared" si="6"/>
        <v>183</v>
      </c>
      <c r="T219" s="162">
        <f t="shared" si="7"/>
        <v>344.32</v>
      </c>
    </row>
    <row r="220" spans="1:20" ht="12.75" customHeight="1">
      <c r="A220" s="96" t="s">
        <v>2747</v>
      </c>
      <c r="B220" s="78" t="s">
        <v>2748</v>
      </c>
      <c r="C220" s="78" t="s">
        <v>1239</v>
      </c>
      <c r="D220" s="97" t="s">
        <v>2749</v>
      </c>
      <c r="E220" s="96" t="s">
        <v>2750</v>
      </c>
      <c r="F220" s="78" t="s">
        <v>2751</v>
      </c>
      <c r="G220" s="101" t="s">
        <v>2752</v>
      </c>
      <c r="H220" s="96" t="s">
        <v>2753</v>
      </c>
      <c r="I220" s="78" t="s">
        <v>2754</v>
      </c>
      <c r="J220" s="101" t="s">
        <v>2752</v>
      </c>
      <c r="K220" s="96" t="s">
        <v>106</v>
      </c>
      <c r="L220" s="109" t="s">
        <v>1290</v>
      </c>
      <c r="M220" s="104" t="s">
        <v>1289</v>
      </c>
      <c r="N220" s="81"/>
      <c r="O220" s="81"/>
      <c r="P220" s="78" t="s">
        <v>2625</v>
      </c>
      <c r="Q220" s="160">
        <v>272.57</v>
      </c>
      <c r="R220" s="161">
        <f>ROUNDDOWN(IF(Q220&gt;0,Q220,#REF!)*0.8,0)</f>
        <v>218</v>
      </c>
      <c r="S220" s="161">
        <f t="shared" si="6"/>
        <v>174</v>
      </c>
      <c r="T220" s="162">
        <f t="shared" si="7"/>
        <v>327.08</v>
      </c>
    </row>
    <row r="221" spans="1:20" ht="12.75" customHeight="1">
      <c r="A221" s="96" t="s">
        <v>2747</v>
      </c>
      <c r="B221" s="78" t="s">
        <v>2748</v>
      </c>
      <c r="C221" s="78" t="s">
        <v>1239</v>
      </c>
      <c r="D221" s="97" t="s">
        <v>2749</v>
      </c>
      <c r="E221" s="96" t="s">
        <v>2750</v>
      </c>
      <c r="F221" s="78" t="s">
        <v>2751</v>
      </c>
      <c r="G221" s="101" t="s">
        <v>2752</v>
      </c>
      <c r="H221" s="96" t="s">
        <v>2753</v>
      </c>
      <c r="I221" s="78" t="s">
        <v>2754</v>
      </c>
      <c r="J221" s="101" t="s">
        <v>2752</v>
      </c>
      <c r="K221" s="96" t="s">
        <v>107</v>
      </c>
      <c r="L221" s="108" t="s">
        <v>1241</v>
      </c>
      <c r="M221" s="104" t="s">
        <v>1291</v>
      </c>
      <c r="N221" s="81"/>
      <c r="O221" s="81"/>
      <c r="P221" s="78" t="s">
        <v>2625</v>
      </c>
      <c r="Q221" s="160">
        <v>222.89</v>
      </c>
      <c r="R221" s="161">
        <f>ROUNDDOWN(IF(Q221&gt;0,Q221,#REF!)*0.8,0)</f>
        <v>178</v>
      </c>
      <c r="S221" s="161">
        <f t="shared" si="6"/>
        <v>142</v>
      </c>
      <c r="T221" s="162">
        <f t="shared" si="7"/>
        <v>267.45999999999998</v>
      </c>
    </row>
    <row r="222" spans="1:20" ht="12.75" customHeight="1">
      <c r="A222" s="96" t="s">
        <v>2747</v>
      </c>
      <c r="B222" s="78" t="s">
        <v>2748</v>
      </c>
      <c r="C222" s="78" t="s">
        <v>1239</v>
      </c>
      <c r="D222" s="97" t="s">
        <v>2749</v>
      </c>
      <c r="E222" s="96" t="s">
        <v>2750</v>
      </c>
      <c r="F222" s="78" t="s">
        <v>2751</v>
      </c>
      <c r="G222" s="101" t="s">
        <v>2752</v>
      </c>
      <c r="H222" s="96" t="s">
        <v>2753</v>
      </c>
      <c r="I222" s="78" t="s">
        <v>2754</v>
      </c>
      <c r="J222" s="101" t="s">
        <v>2752</v>
      </c>
      <c r="K222" s="96" t="s">
        <v>61</v>
      </c>
      <c r="L222" s="108" t="s">
        <v>1241</v>
      </c>
      <c r="M222" s="104" t="s">
        <v>8</v>
      </c>
      <c r="N222" s="81"/>
      <c r="O222" s="81"/>
      <c r="P222" s="78" t="s">
        <v>2625</v>
      </c>
      <c r="Q222" s="160">
        <v>222.89</v>
      </c>
      <c r="R222" s="161">
        <f>ROUNDDOWN(IF(Q222&gt;0,Q222,#REF!)*0.8,0)</f>
        <v>178</v>
      </c>
      <c r="S222" s="161">
        <f t="shared" si="6"/>
        <v>142</v>
      </c>
      <c r="T222" s="162">
        <f t="shared" si="7"/>
        <v>267.45999999999998</v>
      </c>
    </row>
    <row r="223" spans="1:20" ht="12.75" customHeight="1">
      <c r="A223" s="96" t="s">
        <v>2747</v>
      </c>
      <c r="B223" s="78" t="s">
        <v>2748</v>
      </c>
      <c r="C223" s="78" t="s">
        <v>1239</v>
      </c>
      <c r="D223" s="97" t="s">
        <v>2749</v>
      </c>
      <c r="E223" s="96" t="s">
        <v>2750</v>
      </c>
      <c r="F223" s="78" t="s">
        <v>2751</v>
      </c>
      <c r="G223" s="101" t="s">
        <v>2752</v>
      </c>
      <c r="H223" s="96" t="s">
        <v>2753</v>
      </c>
      <c r="I223" s="78" t="s">
        <v>2754</v>
      </c>
      <c r="J223" s="101" t="s">
        <v>2752</v>
      </c>
      <c r="K223" s="96" t="s">
        <v>110</v>
      </c>
      <c r="L223" s="109" t="s">
        <v>1293</v>
      </c>
      <c r="M223" s="104" t="s">
        <v>1292</v>
      </c>
      <c r="N223" s="81">
        <v>5</v>
      </c>
      <c r="O223" s="81">
        <v>6</v>
      </c>
      <c r="P223" s="78" t="s">
        <v>2625</v>
      </c>
      <c r="Q223" s="160">
        <v>272.57</v>
      </c>
      <c r="R223" s="161">
        <f>ROUNDDOWN(IF(Q223&gt;0,Q223,#REF!)*0.8,0)</f>
        <v>218</v>
      </c>
      <c r="S223" s="161">
        <f t="shared" si="6"/>
        <v>174</v>
      </c>
      <c r="T223" s="162">
        <f t="shared" si="7"/>
        <v>327.08</v>
      </c>
    </row>
    <row r="224" spans="1:20" ht="12.75" customHeight="1">
      <c r="A224" s="96" t="s">
        <v>2747</v>
      </c>
      <c r="B224" s="78" t="s">
        <v>2748</v>
      </c>
      <c r="C224" s="78" t="s">
        <v>1239</v>
      </c>
      <c r="D224" s="97" t="s">
        <v>2749</v>
      </c>
      <c r="E224" s="96" t="s">
        <v>2750</v>
      </c>
      <c r="F224" s="78" t="s">
        <v>2751</v>
      </c>
      <c r="G224" s="101" t="s">
        <v>2752</v>
      </c>
      <c r="H224" s="96" t="s">
        <v>2753</v>
      </c>
      <c r="I224" s="78" t="s">
        <v>2754</v>
      </c>
      <c r="J224" s="101" t="s">
        <v>2752</v>
      </c>
      <c r="K224" s="96" t="s">
        <v>113</v>
      </c>
      <c r="L224" s="108" t="s">
        <v>1241</v>
      </c>
      <c r="M224" s="104" t="s">
        <v>1294</v>
      </c>
      <c r="N224" s="81">
        <v>25</v>
      </c>
      <c r="O224" s="81">
        <v>6</v>
      </c>
      <c r="P224" s="78" t="s">
        <v>2625</v>
      </c>
      <c r="Q224" s="160">
        <v>222.89</v>
      </c>
      <c r="R224" s="161">
        <f>ROUNDDOWN(IF(Q224&gt;0,Q224,#REF!)*0.8,0)</f>
        <v>178</v>
      </c>
      <c r="S224" s="161">
        <f t="shared" si="6"/>
        <v>142</v>
      </c>
      <c r="T224" s="162">
        <f t="shared" si="7"/>
        <v>267.45999999999998</v>
      </c>
    </row>
    <row r="225" spans="1:20" ht="12.75" customHeight="1">
      <c r="A225" s="96" t="s">
        <v>2747</v>
      </c>
      <c r="B225" s="78" t="s">
        <v>2748</v>
      </c>
      <c r="C225" s="78" t="s">
        <v>1239</v>
      </c>
      <c r="D225" s="97" t="s">
        <v>2749</v>
      </c>
      <c r="E225" s="96" t="s">
        <v>2750</v>
      </c>
      <c r="F225" s="78" t="s">
        <v>2751</v>
      </c>
      <c r="G225" s="101" t="s">
        <v>2752</v>
      </c>
      <c r="H225" s="96" t="s">
        <v>2753</v>
      </c>
      <c r="I225" s="78" t="s">
        <v>2754</v>
      </c>
      <c r="J225" s="101" t="s">
        <v>2752</v>
      </c>
      <c r="K225" s="96" t="s">
        <v>114</v>
      </c>
      <c r="L225" s="109" t="s">
        <v>1296</v>
      </c>
      <c r="M225" s="104" t="s">
        <v>1295</v>
      </c>
      <c r="N225" s="81">
        <v>5</v>
      </c>
      <c r="O225" s="81">
        <v>6</v>
      </c>
      <c r="P225" s="78" t="s">
        <v>2625</v>
      </c>
      <c r="Q225" s="160">
        <v>272.57</v>
      </c>
      <c r="R225" s="161">
        <f>ROUNDDOWN(IF(Q225&gt;0,Q225,#REF!)*0.8,0)</f>
        <v>218</v>
      </c>
      <c r="S225" s="161">
        <f t="shared" si="6"/>
        <v>174</v>
      </c>
      <c r="T225" s="162">
        <f t="shared" si="7"/>
        <v>327.08</v>
      </c>
    </row>
    <row r="226" spans="1:20" ht="12.75" customHeight="1">
      <c r="A226" s="96" t="s">
        <v>2747</v>
      </c>
      <c r="B226" s="78" t="s">
        <v>2748</v>
      </c>
      <c r="C226" s="78" t="s">
        <v>1239</v>
      </c>
      <c r="D226" s="97" t="s">
        <v>2749</v>
      </c>
      <c r="E226" s="96" t="s">
        <v>2750</v>
      </c>
      <c r="F226" s="78" t="s">
        <v>2751</v>
      </c>
      <c r="G226" s="101" t="s">
        <v>2752</v>
      </c>
      <c r="H226" s="96" t="s">
        <v>2753</v>
      </c>
      <c r="I226" s="78" t="s">
        <v>2754</v>
      </c>
      <c r="J226" s="101" t="s">
        <v>2752</v>
      </c>
      <c r="K226" s="96" t="s">
        <v>115</v>
      </c>
      <c r="L226" s="109" t="s">
        <v>1297</v>
      </c>
      <c r="M226" s="104" t="s">
        <v>881</v>
      </c>
      <c r="N226" s="81">
        <v>25</v>
      </c>
      <c r="O226" s="81">
        <v>6</v>
      </c>
      <c r="P226" s="78" t="s">
        <v>2625</v>
      </c>
      <c r="Q226" s="160">
        <v>272.57</v>
      </c>
      <c r="R226" s="161">
        <f>ROUNDDOWN(IF(Q226&gt;0,Q226,#REF!)*0.8,0)</f>
        <v>218</v>
      </c>
      <c r="S226" s="161">
        <f t="shared" si="6"/>
        <v>174</v>
      </c>
      <c r="T226" s="162">
        <f t="shared" si="7"/>
        <v>327.08</v>
      </c>
    </row>
    <row r="227" spans="1:20" ht="12.75" customHeight="1">
      <c r="A227" s="96" t="s">
        <v>2747</v>
      </c>
      <c r="B227" s="78" t="s">
        <v>2748</v>
      </c>
      <c r="C227" s="78" t="s">
        <v>1239</v>
      </c>
      <c r="D227" s="97" t="s">
        <v>2749</v>
      </c>
      <c r="E227" s="96" t="s">
        <v>2750</v>
      </c>
      <c r="F227" s="78" t="s">
        <v>2751</v>
      </c>
      <c r="G227" s="101" t="s">
        <v>2752</v>
      </c>
      <c r="H227" s="96" t="s">
        <v>2753</v>
      </c>
      <c r="I227" s="78" t="s">
        <v>2754</v>
      </c>
      <c r="J227" s="101" t="s">
        <v>2752</v>
      </c>
      <c r="K227" s="96" t="s">
        <v>118</v>
      </c>
      <c r="L227" s="109" t="s">
        <v>1299</v>
      </c>
      <c r="M227" s="104" t="s">
        <v>1298</v>
      </c>
      <c r="N227" s="81">
        <v>25</v>
      </c>
      <c r="O227" s="81">
        <v>6</v>
      </c>
      <c r="P227" s="78" t="s">
        <v>2625</v>
      </c>
      <c r="Q227" s="160">
        <v>272.57</v>
      </c>
      <c r="R227" s="161">
        <f>ROUNDDOWN(IF(Q227&gt;0,Q227,#REF!)*0.8,0)</f>
        <v>218</v>
      </c>
      <c r="S227" s="161">
        <f t="shared" si="6"/>
        <v>174</v>
      </c>
      <c r="T227" s="162">
        <f t="shared" si="7"/>
        <v>327.08</v>
      </c>
    </row>
    <row r="228" spans="1:20" ht="12.75" customHeight="1">
      <c r="A228" s="96" t="s">
        <v>2747</v>
      </c>
      <c r="B228" s="78" t="s">
        <v>2748</v>
      </c>
      <c r="C228" s="78" t="s">
        <v>1239</v>
      </c>
      <c r="D228" s="97" t="s">
        <v>2749</v>
      </c>
      <c r="E228" s="96" t="s">
        <v>2750</v>
      </c>
      <c r="F228" s="78" t="s">
        <v>2751</v>
      </c>
      <c r="G228" s="101" t="s">
        <v>2752</v>
      </c>
      <c r="H228" s="96" t="s">
        <v>2753</v>
      </c>
      <c r="I228" s="78" t="s">
        <v>2754</v>
      </c>
      <c r="J228" s="101" t="s">
        <v>2752</v>
      </c>
      <c r="K228" s="96" t="s">
        <v>119</v>
      </c>
      <c r="L228" s="108" t="s">
        <v>1241</v>
      </c>
      <c r="M228" s="104" t="s">
        <v>1300</v>
      </c>
      <c r="N228" s="81"/>
      <c r="O228" s="81"/>
      <c r="P228" s="78" t="s">
        <v>2625</v>
      </c>
      <c r="Q228" s="160">
        <v>222.89</v>
      </c>
      <c r="R228" s="161">
        <f>ROUNDDOWN(IF(Q228&gt;0,Q228,#REF!)*0.8,0)</f>
        <v>178</v>
      </c>
      <c r="S228" s="161">
        <f t="shared" si="6"/>
        <v>142</v>
      </c>
      <c r="T228" s="162">
        <f t="shared" si="7"/>
        <v>267.45999999999998</v>
      </c>
    </row>
    <row r="229" spans="1:20" ht="12.75" customHeight="1">
      <c r="A229" s="96" t="s">
        <v>2747</v>
      </c>
      <c r="B229" s="78" t="s">
        <v>2748</v>
      </c>
      <c r="C229" s="78" t="s">
        <v>1239</v>
      </c>
      <c r="D229" s="97" t="s">
        <v>2749</v>
      </c>
      <c r="E229" s="96" t="s">
        <v>2750</v>
      </c>
      <c r="F229" s="78" t="s">
        <v>2751</v>
      </c>
      <c r="G229" s="101" t="s">
        <v>2752</v>
      </c>
      <c r="H229" s="96" t="s">
        <v>2753</v>
      </c>
      <c r="I229" s="78" t="s">
        <v>2754</v>
      </c>
      <c r="J229" s="101" t="s">
        <v>2752</v>
      </c>
      <c r="K229" s="96" t="s">
        <v>120</v>
      </c>
      <c r="L229" s="108" t="s">
        <v>1241</v>
      </c>
      <c r="M229" s="104" t="s">
        <v>1301</v>
      </c>
      <c r="N229" s="81">
        <v>25</v>
      </c>
      <c r="O229" s="81">
        <v>6</v>
      </c>
      <c r="P229" s="78" t="s">
        <v>2625</v>
      </c>
      <c r="Q229" s="160">
        <v>222.89</v>
      </c>
      <c r="R229" s="161">
        <f>ROUNDDOWN(IF(Q229&gt;0,Q229,#REF!)*0.8,0)</f>
        <v>178</v>
      </c>
      <c r="S229" s="161">
        <f t="shared" si="6"/>
        <v>142</v>
      </c>
      <c r="T229" s="162">
        <f t="shared" si="7"/>
        <v>267.45999999999998</v>
      </c>
    </row>
    <row r="230" spans="1:20" ht="12.75" customHeight="1">
      <c r="A230" s="96" t="s">
        <v>2747</v>
      </c>
      <c r="B230" s="78" t="s">
        <v>2748</v>
      </c>
      <c r="C230" s="78" t="s">
        <v>1239</v>
      </c>
      <c r="D230" s="97" t="s">
        <v>2749</v>
      </c>
      <c r="E230" s="96" t="s">
        <v>2750</v>
      </c>
      <c r="F230" s="78" t="s">
        <v>2751</v>
      </c>
      <c r="G230" s="101" t="s">
        <v>2752</v>
      </c>
      <c r="H230" s="96" t="s">
        <v>2753</v>
      </c>
      <c r="I230" s="78" t="s">
        <v>2754</v>
      </c>
      <c r="J230" s="101" t="s">
        <v>2752</v>
      </c>
      <c r="K230" s="96" t="s">
        <v>123</v>
      </c>
      <c r="L230" s="108" t="s">
        <v>1241</v>
      </c>
      <c r="M230" s="104" t="s">
        <v>1302</v>
      </c>
      <c r="N230" s="81"/>
      <c r="O230" s="81"/>
      <c r="P230" s="78" t="s">
        <v>2625</v>
      </c>
      <c r="Q230" s="160">
        <v>222.89</v>
      </c>
      <c r="R230" s="161">
        <f>ROUNDDOWN(IF(Q230&gt;0,Q230,#REF!)*0.8,0)</f>
        <v>178</v>
      </c>
      <c r="S230" s="161">
        <f t="shared" si="6"/>
        <v>142</v>
      </c>
      <c r="T230" s="162">
        <f t="shared" si="7"/>
        <v>267.45999999999998</v>
      </c>
    </row>
    <row r="231" spans="1:20" ht="12.75" customHeight="1">
      <c r="A231" s="96" t="s">
        <v>2747</v>
      </c>
      <c r="B231" s="78" t="s">
        <v>2748</v>
      </c>
      <c r="C231" s="78" t="s">
        <v>1239</v>
      </c>
      <c r="D231" s="97" t="s">
        <v>2749</v>
      </c>
      <c r="E231" s="96" t="s">
        <v>2750</v>
      </c>
      <c r="F231" s="78" t="s">
        <v>2751</v>
      </c>
      <c r="G231" s="101" t="s">
        <v>2752</v>
      </c>
      <c r="H231" s="96" t="s">
        <v>2753</v>
      </c>
      <c r="I231" s="78" t="s">
        <v>2754</v>
      </c>
      <c r="J231" s="101" t="s">
        <v>2752</v>
      </c>
      <c r="K231" s="96" t="s">
        <v>126</v>
      </c>
      <c r="L231" s="109" t="s">
        <v>1304</v>
      </c>
      <c r="M231" s="104" t="s">
        <v>1303</v>
      </c>
      <c r="N231" s="81"/>
      <c r="O231" s="81"/>
      <c r="P231" s="78" t="s">
        <v>2625</v>
      </c>
      <c r="Q231" s="160">
        <v>272.57</v>
      </c>
      <c r="R231" s="161">
        <f>ROUNDDOWN(IF(Q231&gt;0,Q231,#REF!)*0.8,0)</f>
        <v>218</v>
      </c>
      <c r="S231" s="161">
        <f t="shared" si="6"/>
        <v>174</v>
      </c>
      <c r="T231" s="162">
        <f t="shared" si="7"/>
        <v>327.08</v>
      </c>
    </row>
    <row r="232" spans="1:20" ht="12.75" customHeight="1">
      <c r="A232" s="96" t="s">
        <v>2747</v>
      </c>
      <c r="B232" s="78" t="s">
        <v>2748</v>
      </c>
      <c r="C232" s="78" t="s">
        <v>1239</v>
      </c>
      <c r="D232" s="97" t="s">
        <v>2749</v>
      </c>
      <c r="E232" s="96" t="s">
        <v>2750</v>
      </c>
      <c r="F232" s="78" t="s">
        <v>2751</v>
      </c>
      <c r="G232" s="101" t="s">
        <v>2752</v>
      </c>
      <c r="H232" s="96" t="s">
        <v>2753</v>
      </c>
      <c r="I232" s="78" t="s">
        <v>2754</v>
      </c>
      <c r="J232" s="101" t="s">
        <v>2752</v>
      </c>
      <c r="K232" s="96" t="s">
        <v>129</v>
      </c>
      <c r="L232" s="109" t="s">
        <v>1306</v>
      </c>
      <c r="M232" s="104" t="s">
        <v>1305</v>
      </c>
      <c r="N232" s="81">
        <v>25</v>
      </c>
      <c r="O232" s="81">
        <v>6</v>
      </c>
      <c r="P232" s="78" t="s">
        <v>2625</v>
      </c>
      <c r="Q232" s="160">
        <v>272.57</v>
      </c>
      <c r="R232" s="161">
        <f>ROUNDDOWN(IF(Q232&gt;0,Q232,#REF!)*0.8,0)</f>
        <v>218</v>
      </c>
      <c r="S232" s="161">
        <f t="shared" si="6"/>
        <v>174</v>
      </c>
      <c r="T232" s="162">
        <f t="shared" si="7"/>
        <v>327.08</v>
      </c>
    </row>
    <row r="233" spans="1:20" ht="12.75" customHeight="1">
      <c r="A233" s="96" t="s">
        <v>2747</v>
      </c>
      <c r="B233" s="78" t="s">
        <v>2748</v>
      </c>
      <c r="C233" s="78" t="s">
        <v>1239</v>
      </c>
      <c r="D233" s="97" t="s">
        <v>2749</v>
      </c>
      <c r="E233" s="96" t="s">
        <v>2750</v>
      </c>
      <c r="F233" s="78" t="s">
        <v>2751</v>
      </c>
      <c r="G233" s="101" t="s">
        <v>2752</v>
      </c>
      <c r="H233" s="96" t="s">
        <v>2753</v>
      </c>
      <c r="I233" s="78" t="s">
        <v>2754</v>
      </c>
      <c r="J233" s="101" t="s">
        <v>2752</v>
      </c>
      <c r="K233" s="96" t="s">
        <v>130</v>
      </c>
      <c r="L233" s="108" t="s">
        <v>1241</v>
      </c>
      <c r="M233" s="104" t="s">
        <v>1307</v>
      </c>
      <c r="N233" s="81"/>
      <c r="O233" s="81"/>
      <c r="P233" s="78" t="s">
        <v>2625</v>
      </c>
      <c r="Q233" s="160">
        <v>222.89</v>
      </c>
      <c r="R233" s="161">
        <f>ROUNDDOWN(IF(Q233&gt;0,Q233,#REF!)*0.8,0)</f>
        <v>178</v>
      </c>
      <c r="S233" s="161">
        <f t="shared" si="6"/>
        <v>142</v>
      </c>
      <c r="T233" s="162">
        <f t="shared" si="7"/>
        <v>267.45999999999998</v>
      </c>
    </row>
    <row r="234" spans="1:20" ht="12.75" customHeight="1">
      <c r="A234" s="96" t="s">
        <v>2747</v>
      </c>
      <c r="B234" s="78" t="s">
        <v>2748</v>
      </c>
      <c r="C234" s="78" t="s">
        <v>1239</v>
      </c>
      <c r="D234" s="97" t="s">
        <v>2749</v>
      </c>
      <c r="E234" s="96" t="s">
        <v>2750</v>
      </c>
      <c r="F234" s="78" t="s">
        <v>2751</v>
      </c>
      <c r="G234" s="101" t="s">
        <v>2752</v>
      </c>
      <c r="H234" s="96" t="s">
        <v>2753</v>
      </c>
      <c r="I234" s="78" t="s">
        <v>2754</v>
      </c>
      <c r="J234" s="101" t="s">
        <v>2752</v>
      </c>
      <c r="K234" s="96" t="s">
        <v>134</v>
      </c>
      <c r="L234" s="109" t="s">
        <v>1276</v>
      </c>
      <c r="M234" s="104" t="s">
        <v>1277</v>
      </c>
      <c r="N234" s="81"/>
      <c r="O234" s="81"/>
      <c r="P234" s="78" t="s">
        <v>2625</v>
      </c>
      <c r="Q234" s="160">
        <v>260</v>
      </c>
      <c r="R234" s="161">
        <f>ROUNDDOWN(IF(Q234&gt;0,Q234,#REF!)*0.8,0)</f>
        <v>208</v>
      </c>
      <c r="S234" s="161">
        <f t="shared" si="6"/>
        <v>166</v>
      </c>
      <c r="T234" s="162">
        <f t="shared" si="7"/>
        <v>312</v>
      </c>
    </row>
    <row r="235" spans="1:20" ht="12.75" customHeight="1">
      <c r="A235" s="96" t="s">
        <v>2747</v>
      </c>
      <c r="B235" s="78" t="s">
        <v>2748</v>
      </c>
      <c r="C235" s="78" t="s">
        <v>1239</v>
      </c>
      <c r="D235" s="97" t="s">
        <v>2749</v>
      </c>
      <c r="E235" s="96" t="s">
        <v>2750</v>
      </c>
      <c r="F235" s="78" t="s">
        <v>2751</v>
      </c>
      <c r="G235" s="101" t="s">
        <v>2752</v>
      </c>
      <c r="H235" s="96" t="s">
        <v>2753</v>
      </c>
      <c r="I235" s="78" t="s">
        <v>2754</v>
      </c>
      <c r="J235" s="101" t="s">
        <v>2752</v>
      </c>
      <c r="K235" s="96" t="s">
        <v>133</v>
      </c>
      <c r="L235" s="109" t="s">
        <v>1309</v>
      </c>
      <c r="M235" s="104" t="s">
        <v>1308</v>
      </c>
      <c r="N235" s="81">
        <v>25</v>
      </c>
      <c r="O235" s="81">
        <v>6</v>
      </c>
      <c r="P235" s="78" t="s">
        <v>2625</v>
      </c>
      <c r="Q235" s="160">
        <v>272.57</v>
      </c>
      <c r="R235" s="161">
        <f>ROUNDDOWN(IF(Q235&gt;0,Q235,#REF!)*0.8,0)</f>
        <v>218</v>
      </c>
      <c r="S235" s="161">
        <f t="shared" si="6"/>
        <v>174</v>
      </c>
      <c r="T235" s="162">
        <f t="shared" si="7"/>
        <v>327.08</v>
      </c>
    </row>
    <row r="236" spans="1:20" ht="12.75" customHeight="1">
      <c r="A236" s="96" t="s">
        <v>2747</v>
      </c>
      <c r="B236" s="78" t="s">
        <v>2748</v>
      </c>
      <c r="C236" s="78" t="s">
        <v>1239</v>
      </c>
      <c r="D236" s="97" t="s">
        <v>2749</v>
      </c>
      <c r="E236" s="96" t="s">
        <v>2750</v>
      </c>
      <c r="F236" s="78" t="s">
        <v>2751</v>
      </c>
      <c r="G236" s="101" t="s">
        <v>2752</v>
      </c>
      <c r="H236" s="96" t="s">
        <v>2753</v>
      </c>
      <c r="I236" s="78" t="s">
        <v>2754</v>
      </c>
      <c r="J236" s="101" t="s">
        <v>2752</v>
      </c>
      <c r="K236" s="96" t="s">
        <v>135</v>
      </c>
      <c r="L236" s="109" t="s">
        <v>1311</v>
      </c>
      <c r="M236" s="104" t="s">
        <v>1310</v>
      </c>
      <c r="N236" s="81">
        <v>5</v>
      </c>
      <c r="O236" s="81">
        <v>6</v>
      </c>
      <c r="P236" s="78" t="s">
        <v>2625</v>
      </c>
      <c r="Q236" s="160">
        <v>272.57</v>
      </c>
      <c r="R236" s="161">
        <f>ROUNDDOWN(IF(Q236&gt;0,Q236,#REF!)*0.8,0)</f>
        <v>218</v>
      </c>
      <c r="S236" s="161">
        <f t="shared" si="6"/>
        <v>174</v>
      </c>
      <c r="T236" s="162">
        <f t="shared" si="7"/>
        <v>327.08</v>
      </c>
    </row>
    <row r="237" spans="1:20" ht="12.75" customHeight="1">
      <c r="A237" s="96" t="s">
        <v>2747</v>
      </c>
      <c r="B237" s="78" t="s">
        <v>2748</v>
      </c>
      <c r="C237" s="78" t="s">
        <v>1239</v>
      </c>
      <c r="D237" s="97" t="s">
        <v>2749</v>
      </c>
      <c r="E237" s="96" t="s">
        <v>2750</v>
      </c>
      <c r="F237" s="78" t="s">
        <v>2751</v>
      </c>
      <c r="G237" s="101" t="s">
        <v>2752</v>
      </c>
      <c r="H237" s="96" t="s">
        <v>2753</v>
      </c>
      <c r="I237" s="78" t="s">
        <v>2754</v>
      </c>
      <c r="J237" s="101" t="s">
        <v>2752</v>
      </c>
      <c r="K237" s="96" t="s">
        <v>138</v>
      </c>
      <c r="L237" s="108" t="s">
        <v>1241</v>
      </c>
      <c r="M237" s="104" t="s">
        <v>277</v>
      </c>
      <c r="N237" s="81">
        <v>25</v>
      </c>
      <c r="O237" s="81">
        <v>6</v>
      </c>
      <c r="P237" s="78" t="s">
        <v>2625</v>
      </c>
      <c r="Q237" s="160">
        <v>222.89</v>
      </c>
      <c r="R237" s="161">
        <f>ROUNDDOWN(IF(Q237&gt;0,Q237,#REF!)*0.8,0)</f>
        <v>178</v>
      </c>
      <c r="S237" s="161">
        <f t="shared" si="6"/>
        <v>142</v>
      </c>
      <c r="T237" s="162">
        <f t="shared" si="7"/>
        <v>267.45999999999998</v>
      </c>
    </row>
    <row r="238" spans="1:20" ht="12.75" customHeight="1">
      <c r="A238" s="96" t="s">
        <v>2747</v>
      </c>
      <c r="B238" s="78" t="s">
        <v>2748</v>
      </c>
      <c r="C238" s="78" t="s">
        <v>1239</v>
      </c>
      <c r="D238" s="97" t="s">
        <v>2749</v>
      </c>
      <c r="E238" s="96" t="s">
        <v>2750</v>
      </c>
      <c r="F238" s="78" t="s">
        <v>2751</v>
      </c>
      <c r="G238" s="101" t="s">
        <v>2752</v>
      </c>
      <c r="H238" s="96" t="s">
        <v>2753</v>
      </c>
      <c r="I238" s="78" t="s">
        <v>2754</v>
      </c>
      <c r="J238" s="101" t="s">
        <v>2752</v>
      </c>
      <c r="K238" s="96" t="s">
        <v>141</v>
      </c>
      <c r="L238" s="108" t="s">
        <v>1241</v>
      </c>
      <c r="M238" s="104" t="s">
        <v>1312</v>
      </c>
      <c r="N238" s="81">
        <v>5</v>
      </c>
      <c r="O238" s="81">
        <v>6</v>
      </c>
      <c r="P238" s="78" t="s">
        <v>2625</v>
      </c>
      <c r="Q238" s="160">
        <v>222.89</v>
      </c>
      <c r="R238" s="161">
        <f>ROUNDDOWN(IF(Q238&gt;0,Q238,#REF!)*0.8,0)</f>
        <v>178</v>
      </c>
      <c r="S238" s="161">
        <f t="shared" si="6"/>
        <v>142</v>
      </c>
      <c r="T238" s="162">
        <f t="shared" si="7"/>
        <v>267.45999999999998</v>
      </c>
    </row>
    <row r="239" spans="1:20" ht="12.75" customHeight="1">
      <c r="A239" s="96" t="s">
        <v>2747</v>
      </c>
      <c r="B239" s="78" t="s">
        <v>2748</v>
      </c>
      <c r="C239" s="78" t="s">
        <v>1239</v>
      </c>
      <c r="D239" s="97" t="s">
        <v>2749</v>
      </c>
      <c r="E239" s="96" t="s">
        <v>2750</v>
      </c>
      <c r="F239" s="78" t="s">
        <v>2751</v>
      </c>
      <c r="G239" s="101" t="s">
        <v>2752</v>
      </c>
      <c r="H239" s="96" t="s">
        <v>2753</v>
      </c>
      <c r="I239" s="78" t="s">
        <v>2754</v>
      </c>
      <c r="J239" s="101" t="s">
        <v>2752</v>
      </c>
      <c r="K239" s="96" t="s">
        <v>144</v>
      </c>
      <c r="L239" s="108" t="s">
        <v>1241</v>
      </c>
      <c r="M239" s="104" t="s">
        <v>1313</v>
      </c>
      <c r="N239" s="81"/>
      <c r="O239" s="81"/>
      <c r="P239" s="78" t="s">
        <v>2625</v>
      </c>
      <c r="Q239" s="160">
        <v>222.89</v>
      </c>
      <c r="R239" s="161">
        <f>ROUNDDOWN(IF(Q239&gt;0,Q239,#REF!)*0.8,0)</f>
        <v>178</v>
      </c>
      <c r="S239" s="161">
        <f t="shared" si="6"/>
        <v>142</v>
      </c>
      <c r="T239" s="162">
        <f t="shared" si="7"/>
        <v>267.45999999999998</v>
      </c>
    </row>
    <row r="240" spans="1:20" ht="12.75" customHeight="1">
      <c r="A240" s="96" t="s">
        <v>2747</v>
      </c>
      <c r="B240" s="78" t="s">
        <v>2748</v>
      </c>
      <c r="C240" s="78" t="s">
        <v>1239</v>
      </c>
      <c r="D240" s="97" t="s">
        <v>2749</v>
      </c>
      <c r="E240" s="96" t="s">
        <v>2750</v>
      </c>
      <c r="F240" s="78" t="s">
        <v>2751</v>
      </c>
      <c r="G240" s="101" t="s">
        <v>2752</v>
      </c>
      <c r="H240" s="96" t="s">
        <v>2753</v>
      </c>
      <c r="I240" s="78" t="s">
        <v>2754</v>
      </c>
      <c r="J240" s="101" t="s">
        <v>2752</v>
      </c>
      <c r="K240" s="96" t="s">
        <v>147</v>
      </c>
      <c r="L240" s="108" t="s">
        <v>1241</v>
      </c>
      <c r="M240" s="104" t="s">
        <v>1191</v>
      </c>
      <c r="N240" s="81">
        <v>5</v>
      </c>
      <c r="O240" s="81">
        <v>6</v>
      </c>
      <c r="P240" s="78" t="s">
        <v>2625</v>
      </c>
      <c r="Q240" s="160">
        <v>222.89</v>
      </c>
      <c r="R240" s="161">
        <f>ROUNDDOWN(IF(Q240&gt;0,Q240,#REF!)*0.8,0)</f>
        <v>178</v>
      </c>
      <c r="S240" s="161">
        <f t="shared" si="6"/>
        <v>142</v>
      </c>
      <c r="T240" s="162">
        <f t="shared" si="7"/>
        <v>267.45999999999998</v>
      </c>
    </row>
    <row r="241" spans="1:20" ht="12.75" customHeight="1">
      <c r="A241" s="96" t="s">
        <v>2747</v>
      </c>
      <c r="B241" s="78" t="s">
        <v>2748</v>
      </c>
      <c r="C241" s="78" t="s">
        <v>1239</v>
      </c>
      <c r="D241" s="97" t="s">
        <v>2749</v>
      </c>
      <c r="E241" s="96" t="s">
        <v>2750</v>
      </c>
      <c r="F241" s="78" t="s">
        <v>2751</v>
      </c>
      <c r="G241" s="101" t="s">
        <v>2752</v>
      </c>
      <c r="H241" s="96" t="s">
        <v>2753</v>
      </c>
      <c r="I241" s="78" t="s">
        <v>2754</v>
      </c>
      <c r="J241" s="101" t="s">
        <v>2752</v>
      </c>
      <c r="K241" s="96" t="s">
        <v>148</v>
      </c>
      <c r="L241" s="109" t="s">
        <v>1315</v>
      </c>
      <c r="M241" s="104" t="s">
        <v>1314</v>
      </c>
      <c r="N241" s="81">
        <v>15</v>
      </c>
      <c r="O241" s="81">
        <v>6</v>
      </c>
      <c r="P241" s="78" t="s">
        <v>2625</v>
      </c>
      <c r="Q241" s="160">
        <v>272.57</v>
      </c>
      <c r="R241" s="161">
        <f>ROUNDDOWN(IF(Q241&gt;0,Q241,#REF!)*0.8,0)</f>
        <v>218</v>
      </c>
      <c r="S241" s="161">
        <f t="shared" si="6"/>
        <v>174</v>
      </c>
      <c r="T241" s="162">
        <f t="shared" si="7"/>
        <v>327.08</v>
      </c>
    </row>
    <row r="242" spans="1:20" ht="12.75" customHeight="1">
      <c r="A242" s="96" t="s">
        <v>2747</v>
      </c>
      <c r="B242" s="78" t="s">
        <v>2748</v>
      </c>
      <c r="C242" s="78" t="s">
        <v>1239</v>
      </c>
      <c r="D242" s="97" t="s">
        <v>2749</v>
      </c>
      <c r="E242" s="96" t="s">
        <v>2750</v>
      </c>
      <c r="F242" s="78" t="s">
        <v>2751</v>
      </c>
      <c r="G242" s="101" t="s">
        <v>2752</v>
      </c>
      <c r="H242" s="96" t="s">
        <v>2753</v>
      </c>
      <c r="I242" s="78" t="s">
        <v>2754</v>
      </c>
      <c r="J242" s="101" t="s">
        <v>2752</v>
      </c>
      <c r="K242" s="96" t="s">
        <v>149</v>
      </c>
      <c r="L242" s="109" t="s">
        <v>1317</v>
      </c>
      <c r="M242" s="104" t="s">
        <v>1316</v>
      </c>
      <c r="N242" s="81">
        <v>25</v>
      </c>
      <c r="O242" s="81">
        <v>6</v>
      </c>
      <c r="P242" s="78" t="s">
        <v>2625</v>
      </c>
      <c r="Q242" s="160">
        <v>272.57</v>
      </c>
      <c r="R242" s="161">
        <f>ROUNDDOWN(IF(Q242&gt;0,Q242,#REF!)*0.8,0)</f>
        <v>218</v>
      </c>
      <c r="S242" s="161">
        <f t="shared" si="6"/>
        <v>174</v>
      </c>
      <c r="T242" s="162">
        <f t="shared" si="7"/>
        <v>327.08</v>
      </c>
    </row>
    <row r="243" spans="1:20" ht="12.75" customHeight="1">
      <c r="A243" s="96" t="s">
        <v>2747</v>
      </c>
      <c r="B243" s="78" t="s">
        <v>2748</v>
      </c>
      <c r="C243" s="78" t="s">
        <v>1239</v>
      </c>
      <c r="D243" s="97" t="s">
        <v>2749</v>
      </c>
      <c r="E243" s="96" t="s">
        <v>2750</v>
      </c>
      <c r="F243" s="78" t="s">
        <v>2751</v>
      </c>
      <c r="G243" s="101" t="s">
        <v>2752</v>
      </c>
      <c r="H243" s="96" t="s">
        <v>2753</v>
      </c>
      <c r="I243" s="78" t="s">
        <v>2754</v>
      </c>
      <c r="J243" s="101" t="s">
        <v>2752</v>
      </c>
      <c r="K243" s="96" t="s">
        <v>152</v>
      </c>
      <c r="L243" s="108" t="s">
        <v>1241</v>
      </c>
      <c r="M243" s="104" t="s">
        <v>1318</v>
      </c>
      <c r="N243" s="81"/>
      <c r="O243" s="81"/>
      <c r="P243" s="78" t="s">
        <v>2625</v>
      </c>
      <c r="Q243" s="160">
        <v>222.89</v>
      </c>
      <c r="R243" s="161">
        <f>ROUNDDOWN(IF(Q243&gt;0,Q243,#REF!)*0.8,0)</f>
        <v>178</v>
      </c>
      <c r="S243" s="161">
        <f t="shared" si="6"/>
        <v>142</v>
      </c>
      <c r="T243" s="162">
        <f t="shared" si="7"/>
        <v>267.45999999999998</v>
      </c>
    </row>
    <row r="244" spans="1:20" ht="12.75" customHeight="1">
      <c r="A244" s="96" t="s">
        <v>2747</v>
      </c>
      <c r="B244" s="78" t="s">
        <v>2748</v>
      </c>
      <c r="C244" s="78" t="s">
        <v>1239</v>
      </c>
      <c r="D244" s="97" t="s">
        <v>2749</v>
      </c>
      <c r="E244" s="96" t="s">
        <v>2750</v>
      </c>
      <c r="F244" s="78" t="s">
        <v>2751</v>
      </c>
      <c r="G244" s="101" t="s">
        <v>2752</v>
      </c>
      <c r="H244" s="96" t="s">
        <v>2753</v>
      </c>
      <c r="I244" s="78" t="s">
        <v>2754</v>
      </c>
      <c r="J244" s="101" t="s">
        <v>2752</v>
      </c>
      <c r="K244" s="96" t="s">
        <v>155</v>
      </c>
      <c r="L244" s="108" t="s">
        <v>1241</v>
      </c>
      <c r="M244" s="104" t="s">
        <v>1319</v>
      </c>
      <c r="N244" s="81"/>
      <c r="O244" s="81"/>
      <c r="P244" s="78" t="s">
        <v>2625</v>
      </c>
      <c r="Q244" s="160">
        <v>222.89</v>
      </c>
      <c r="R244" s="161">
        <f>ROUNDDOWN(IF(Q244&gt;0,Q244,#REF!)*0.8,0)</f>
        <v>178</v>
      </c>
      <c r="S244" s="161">
        <f t="shared" si="6"/>
        <v>142</v>
      </c>
      <c r="T244" s="162">
        <f t="shared" si="7"/>
        <v>267.45999999999998</v>
      </c>
    </row>
    <row r="245" spans="1:20" ht="12.75" customHeight="1">
      <c r="A245" s="96" t="s">
        <v>2747</v>
      </c>
      <c r="B245" s="78" t="s">
        <v>2748</v>
      </c>
      <c r="C245" s="78" t="s">
        <v>1239</v>
      </c>
      <c r="D245" s="97" t="s">
        <v>2749</v>
      </c>
      <c r="E245" s="96" t="s">
        <v>2750</v>
      </c>
      <c r="F245" s="78" t="s">
        <v>2751</v>
      </c>
      <c r="G245" s="101" t="s">
        <v>2752</v>
      </c>
      <c r="H245" s="96" t="s">
        <v>2753</v>
      </c>
      <c r="I245" s="78" t="s">
        <v>2754</v>
      </c>
      <c r="J245" s="101" t="s">
        <v>2752</v>
      </c>
      <c r="K245" s="96" t="s">
        <v>156</v>
      </c>
      <c r="L245" s="108" t="s">
        <v>1241</v>
      </c>
      <c r="M245" s="104" t="s">
        <v>1320</v>
      </c>
      <c r="N245" s="81">
        <v>25</v>
      </c>
      <c r="O245" s="81">
        <v>6</v>
      </c>
      <c r="P245" s="78" t="s">
        <v>2625</v>
      </c>
      <c r="Q245" s="160">
        <v>222.89</v>
      </c>
      <c r="R245" s="161">
        <f>ROUNDDOWN(IF(Q245&gt;0,Q245,#REF!)*0.8,0)</f>
        <v>178</v>
      </c>
      <c r="S245" s="161">
        <f t="shared" si="6"/>
        <v>142</v>
      </c>
      <c r="T245" s="162">
        <f t="shared" si="7"/>
        <v>267.45999999999998</v>
      </c>
    </row>
    <row r="246" spans="1:20" ht="12.75" customHeight="1">
      <c r="A246" s="96" t="s">
        <v>2747</v>
      </c>
      <c r="B246" s="78" t="s">
        <v>2748</v>
      </c>
      <c r="C246" s="78" t="s">
        <v>1239</v>
      </c>
      <c r="D246" s="97" t="s">
        <v>2749</v>
      </c>
      <c r="E246" s="96" t="s">
        <v>2750</v>
      </c>
      <c r="F246" s="78" t="s">
        <v>2751</v>
      </c>
      <c r="G246" s="101" t="s">
        <v>2752</v>
      </c>
      <c r="H246" s="96" t="s">
        <v>2753</v>
      </c>
      <c r="I246" s="78" t="s">
        <v>2754</v>
      </c>
      <c r="J246" s="101" t="s">
        <v>2752</v>
      </c>
      <c r="K246" s="96" t="s">
        <v>159</v>
      </c>
      <c r="L246" s="108" t="s">
        <v>1241</v>
      </c>
      <c r="M246" s="104" t="s">
        <v>1321</v>
      </c>
      <c r="N246" s="81"/>
      <c r="O246" s="81"/>
      <c r="P246" s="78" t="s">
        <v>2625</v>
      </c>
      <c r="Q246" s="160">
        <v>222.89</v>
      </c>
      <c r="R246" s="161">
        <f>ROUNDDOWN(IF(Q246&gt;0,Q246,#REF!)*0.8,0)</f>
        <v>178</v>
      </c>
      <c r="S246" s="161">
        <f t="shared" si="6"/>
        <v>142</v>
      </c>
      <c r="T246" s="162">
        <f t="shared" si="7"/>
        <v>267.45999999999998</v>
      </c>
    </row>
    <row r="247" spans="1:20" ht="12.75" customHeight="1">
      <c r="A247" s="96" t="s">
        <v>2747</v>
      </c>
      <c r="B247" s="78" t="s">
        <v>2748</v>
      </c>
      <c r="C247" s="78" t="s">
        <v>1239</v>
      </c>
      <c r="D247" s="97" t="s">
        <v>2749</v>
      </c>
      <c r="E247" s="96" t="s">
        <v>2750</v>
      </c>
      <c r="F247" s="78" t="s">
        <v>2751</v>
      </c>
      <c r="G247" s="101" t="s">
        <v>2752</v>
      </c>
      <c r="H247" s="96" t="s">
        <v>2753</v>
      </c>
      <c r="I247" s="78" t="s">
        <v>2754</v>
      </c>
      <c r="J247" s="101" t="s">
        <v>2752</v>
      </c>
      <c r="K247" s="96" t="s">
        <v>160</v>
      </c>
      <c r="L247" s="108" t="s">
        <v>1241</v>
      </c>
      <c r="M247" s="104" t="s">
        <v>1322</v>
      </c>
      <c r="N247" s="81"/>
      <c r="O247" s="81"/>
      <c r="P247" s="78" t="s">
        <v>2625</v>
      </c>
      <c r="Q247" s="160">
        <v>222.89</v>
      </c>
      <c r="R247" s="161">
        <f>ROUNDDOWN(IF(Q247&gt;0,Q247,#REF!)*0.8,0)</f>
        <v>178</v>
      </c>
      <c r="S247" s="161">
        <f t="shared" si="6"/>
        <v>142</v>
      </c>
      <c r="T247" s="162">
        <f t="shared" si="7"/>
        <v>267.45999999999998</v>
      </c>
    </row>
    <row r="248" spans="1:20" ht="12.75" customHeight="1">
      <c r="A248" s="96" t="s">
        <v>2747</v>
      </c>
      <c r="B248" s="78" t="s">
        <v>2748</v>
      </c>
      <c r="C248" s="78" t="s">
        <v>1239</v>
      </c>
      <c r="D248" s="97" t="s">
        <v>2749</v>
      </c>
      <c r="E248" s="96" t="s">
        <v>2750</v>
      </c>
      <c r="F248" s="78" t="s">
        <v>2751</v>
      </c>
      <c r="G248" s="101" t="s">
        <v>2752</v>
      </c>
      <c r="H248" s="96" t="s">
        <v>2753</v>
      </c>
      <c r="I248" s="78" t="s">
        <v>2754</v>
      </c>
      <c r="J248" s="101" t="s">
        <v>2752</v>
      </c>
      <c r="K248" s="96" t="s">
        <v>161</v>
      </c>
      <c r="L248" s="108" t="s">
        <v>1241</v>
      </c>
      <c r="M248" s="104" t="s">
        <v>1323</v>
      </c>
      <c r="N248" s="81">
        <v>15</v>
      </c>
      <c r="O248" s="81">
        <v>6</v>
      </c>
      <c r="P248" s="78" t="s">
        <v>2625</v>
      </c>
      <c r="Q248" s="160">
        <v>222.89</v>
      </c>
      <c r="R248" s="161">
        <f>ROUNDDOWN(IF(Q248&gt;0,Q248,#REF!)*0.8,0)</f>
        <v>178</v>
      </c>
      <c r="S248" s="161">
        <f t="shared" si="6"/>
        <v>142</v>
      </c>
      <c r="T248" s="162">
        <f t="shared" si="7"/>
        <v>267.45999999999998</v>
      </c>
    </row>
    <row r="249" spans="1:20" ht="12.75" customHeight="1">
      <c r="A249" s="96" t="s">
        <v>2747</v>
      </c>
      <c r="B249" s="78" t="s">
        <v>2748</v>
      </c>
      <c r="C249" s="78" t="s">
        <v>1239</v>
      </c>
      <c r="D249" s="97" t="s">
        <v>2749</v>
      </c>
      <c r="E249" s="96" t="s">
        <v>2750</v>
      </c>
      <c r="F249" s="78" t="s">
        <v>2751</v>
      </c>
      <c r="G249" s="101" t="s">
        <v>2752</v>
      </c>
      <c r="H249" s="96" t="s">
        <v>2753</v>
      </c>
      <c r="I249" s="78" t="s">
        <v>2754</v>
      </c>
      <c r="J249" s="101" t="s">
        <v>2752</v>
      </c>
      <c r="K249" s="96" t="s">
        <v>162</v>
      </c>
      <c r="L249" s="108" t="s">
        <v>1267</v>
      </c>
      <c r="M249" s="104" t="s">
        <v>1324</v>
      </c>
      <c r="N249" s="81">
        <v>5</v>
      </c>
      <c r="O249" s="81">
        <v>7</v>
      </c>
      <c r="P249" s="78" t="s">
        <v>2625</v>
      </c>
      <c r="Q249" s="160">
        <v>272.57</v>
      </c>
      <c r="R249" s="161">
        <f>ROUNDDOWN(IF(Q249&gt;0,Q249,#REF!)*0.8,0)</f>
        <v>218</v>
      </c>
      <c r="S249" s="161">
        <f t="shared" si="6"/>
        <v>174</v>
      </c>
      <c r="T249" s="162">
        <f t="shared" si="7"/>
        <v>327.08</v>
      </c>
    </row>
    <row r="250" spans="1:20" ht="12.75" customHeight="1">
      <c r="A250" s="96" t="s">
        <v>2747</v>
      </c>
      <c r="B250" s="78" t="s">
        <v>2748</v>
      </c>
      <c r="C250" s="78" t="s">
        <v>1239</v>
      </c>
      <c r="D250" s="97" t="s">
        <v>2749</v>
      </c>
      <c r="E250" s="96" t="s">
        <v>2750</v>
      </c>
      <c r="F250" s="78" t="s">
        <v>2751</v>
      </c>
      <c r="G250" s="101" t="s">
        <v>2752</v>
      </c>
      <c r="H250" s="96" t="s">
        <v>2753</v>
      </c>
      <c r="I250" s="78" t="s">
        <v>2754</v>
      </c>
      <c r="J250" s="101" t="s">
        <v>2752</v>
      </c>
      <c r="K250" s="96" t="s">
        <v>164</v>
      </c>
      <c r="L250" s="108" t="s">
        <v>1267</v>
      </c>
      <c r="M250" s="104" t="s">
        <v>1326</v>
      </c>
      <c r="N250" s="81">
        <v>25</v>
      </c>
      <c r="O250" s="81">
        <v>5</v>
      </c>
      <c r="P250" s="78" t="s">
        <v>2625</v>
      </c>
      <c r="Q250" s="160">
        <v>272.57</v>
      </c>
      <c r="R250" s="161">
        <f>ROUNDDOWN(IF(Q250&gt;0,Q250,#REF!)*0.8,0)</f>
        <v>218</v>
      </c>
      <c r="S250" s="161">
        <f t="shared" si="6"/>
        <v>174</v>
      </c>
      <c r="T250" s="162">
        <f t="shared" si="7"/>
        <v>327.08</v>
      </c>
    </row>
    <row r="251" spans="1:20" ht="12.75" customHeight="1">
      <c r="A251" s="96" t="s">
        <v>2747</v>
      </c>
      <c r="B251" s="78" t="s">
        <v>2748</v>
      </c>
      <c r="C251" s="78" t="s">
        <v>1239</v>
      </c>
      <c r="D251" s="97" t="s">
        <v>2749</v>
      </c>
      <c r="E251" s="96" t="s">
        <v>2750</v>
      </c>
      <c r="F251" s="78" t="s">
        <v>2751</v>
      </c>
      <c r="G251" s="101" t="s">
        <v>2752</v>
      </c>
      <c r="H251" s="96" t="s">
        <v>2753</v>
      </c>
      <c r="I251" s="78" t="s">
        <v>2754</v>
      </c>
      <c r="J251" s="101" t="s">
        <v>2752</v>
      </c>
      <c r="K251" s="96" t="s">
        <v>163</v>
      </c>
      <c r="L251" s="108" t="s">
        <v>1267</v>
      </c>
      <c r="M251" s="104" t="s">
        <v>1325</v>
      </c>
      <c r="N251" s="81">
        <v>5</v>
      </c>
      <c r="O251" s="81">
        <v>7</v>
      </c>
      <c r="P251" s="78" t="s">
        <v>2625</v>
      </c>
      <c r="Q251" s="160">
        <v>272.57</v>
      </c>
      <c r="R251" s="161">
        <f>ROUNDDOWN(IF(Q251&gt;0,Q251,#REF!)*0.8,0)</f>
        <v>218</v>
      </c>
      <c r="S251" s="161">
        <f t="shared" si="6"/>
        <v>174</v>
      </c>
      <c r="T251" s="162">
        <f t="shared" si="7"/>
        <v>327.08</v>
      </c>
    </row>
    <row r="252" spans="1:20" ht="12.75" customHeight="1">
      <c r="A252" s="96" t="s">
        <v>2747</v>
      </c>
      <c r="B252" s="78" t="s">
        <v>2748</v>
      </c>
      <c r="C252" s="78" t="s">
        <v>1239</v>
      </c>
      <c r="D252" s="97" t="s">
        <v>2749</v>
      </c>
      <c r="E252" s="96" t="s">
        <v>2750</v>
      </c>
      <c r="F252" s="78" t="s">
        <v>2751</v>
      </c>
      <c r="G252" s="101" t="s">
        <v>2752</v>
      </c>
      <c r="H252" s="96" t="s">
        <v>2753</v>
      </c>
      <c r="I252" s="78" t="s">
        <v>2754</v>
      </c>
      <c r="J252" s="101" t="s">
        <v>2752</v>
      </c>
      <c r="K252" s="96" t="s">
        <v>167</v>
      </c>
      <c r="L252" s="109" t="s">
        <v>1328</v>
      </c>
      <c r="M252" s="104" t="s">
        <v>1327</v>
      </c>
      <c r="N252" s="81">
        <v>25</v>
      </c>
      <c r="O252" s="81">
        <v>6</v>
      </c>
      <c r="P252" s="78" t="s">
        <v>2625</v>
      </c>
      <c r="Q252" s="160">
        <v>272.57</v>
      </c>
      <c r="R252" s="161">
        <f>ROUNDDOWN(IF(Q252&gt;0,Q252,#REF!)*0.8,0)</f>
        <v>218</v>
      </c>
      <c r="S252" s="161">
        <f t="shared" si="6"/>
        <v>174</v>
      </c>
      <c r="T252" s="162">
        <f t="shared" si="7"/>
        <v>327.08</v>
      </c>
    </row>
    <row r="253" spans="1:20" ht="12.75" customHeight="1">
      <c r="A253" s="96" t="s">
        <v>2747</v>
      </c>
      <c r="B253" s="78" t="s">
        <v>2748</v>
      </c>
      <c r="C253" s="78" t="s">
        <v>1239</v>
      </c>
      <c r="D253" s="97" t="s">
        <v>2749</v>
      </c>
      <c r="E253" s="96" t="s">
        <v>2750</v>
      </c>
      <c r="F253" s="78" t="s">
        <v>2751</v>
      </c>
      <c r="G253" s="101" t="s">
        <v>2752</v>
      </c>
      <c r="H253" s="96" t="s">
        <v>2753</v>
      </c>
      <c r="I253" s="78" t="s">
        <v>2754</v>
      </c>
      <c r="J253" s="101" t="s">
        <v>2752</v>
      </c>
      <c r="K253" s="96" t="s">
        <v>168</v>
      </c>
      <c r="L253" s="108" t="s">
        <v>1267</v>
      </c>
      <c r="M253" s="104" t="s">
        <v>1330</v>
      </c>
      <c r="N253" s="81">
        <v>5</v>
      </c>
      <c r="O253" s="81">
        <v>7</v>
      </c>
      <c r="P253" s="78" t="s">
        <v>2625</v>
      </c>
      <c r="Q253" s="160">
        <v>272.57</v>
      </c>
      <c r="R253" s="161">
        <f>ROUNDDOWN(IF(Q253&gt;0,Q253,#REF!)*0.8,0)</f>
        <v>218</v>
      </c>
      <c r="S253" s="161">
        <f t="shared" si="6"/>
        <v>174</v>
      </c>
      <c r="T253" s="162">
        <f t="shared" si="7"/>
        <v>327.08</v>
      </c>
    </row>
    <row r="254" spans="1:20" ht="12.75" customHeight="1">
      <c r="A254" s="96" t="s">
        <v>2747</v>
      </c>
      <c r="B254" s="78" t="s">
        <v>2748</v>
      </c>
      <c r="C254" s="78" t="s">
        <v>1239</v>
      </c>
      <c r="D254" s="97" t="s">
        <v>2749</v>
      </c>
      <c r="E254" s="96" t="s">
        <v>2750</v>
      </c>
      <c r="F254" s="78" t="s">
        <v>2751</v>
      </c>
      <c r="G254" s="101" t="s">
        <v>2752</v>
      </c>
      <c r="H254" s="96" t="s">
        <v>2753</v>
      </c>
      <c r="I254" s="78" t="s">
        <v>2754</v>
      </c>
      <c r="J254" s="101" t="s">
        <v>2752</v>
      </c>
      <c r="K254" s="96" t="s">
        <v>169</v>
      </c>
      <c r="L254" s="108" t="s">
        <v>1267</v>
      </c>
      <c r="M254" s="104" t="s">
        <v>1331</v>
      </c>
      <c r="N254" s="81">
        <v>5</v>
      </c>
      <c r="O254" s="81">
        <v>7</v>
      </c>
      <c r="P254" s="78" t="s">
        <v>2625</v>
      </c>
      <c r="Q254" s="160">
        <v>272.57</v>
      </c>
      <c r="R254" s="161">
        <f>ROUNDDOWN(IF(Q254&gt;0,Q254,#REF!)*0.8,0)</f>
        <v>218</v>
      </c>
      <c r="S254" s="161">
        <f t="shared" si="6"/>
        <v>174</v>
      </c>
      <c r="T254" s="162">
        <f t="shared" si="7"/>
        <v>327.08</v>
      </c>
    </row>
    <row r="255" spans="1:20" ht="12.75" customHeight="1">
      <c r="A255" s="96" t="s">
        <v>2747</v>
      </c>
      <c r="B255" s="78" t="s">
        <v>2748</v>
      </c>
      <c r="C255" s="78" t="s">
        <v>1239</v>
      </c>
      <c r="D255" s="97" t="s">
        <v>2749</v>
      </c>
      <c r="E255" s="96" t="s">
        <v>2750</v>
      </c>
      <c r="F255" s="78" t="s">
        <v>2751</v>
      </c>
      <c r="G255" s="101" t="s">
        <v>2752</v>
      </c>
      <c r="H255" s="96" t="s">
        <v>2753</v>
      </c>
      <c r="I255" s="78" t="s">
        <v>2754</v>
      </c>
      <c r="J255" s="101" t="s">
        <v>2752</v>
      </c>
      <c r="K255" s="96" t="s">
        <v>171</v>
      </c>
      <c r="L255" s="108" t="s">
        <v>1267</v>
      </c>
      <c r="M255" s="104" t="s">
        <v>1332</v>
      </c>
      <c r="N255" s="81">
        <v>5</v>
      </c>
      <c r="O255" s="81">
        <v>7</v>
      </c>
      <c r="P255" s="78" t="s">
        <v>2625</v>
      </c>
      <c r="Q255" s="160">
        <v>272.57</v>
      </c>
      <c r="R255" s="161">
        <f>ROUNDDOWN(IF(Q255&gt;0,Q255,#REF!)*0.8,0)</f>
        <v>218</v>
      </c>
      <c r="S255" s="161">
        <f t="shared" si="6"/>
        <v>174</v>
      </c>
      <c r="T255" s="162">
        <f t="shared" si="7"/>
        <v>327.08</v>
      </c>
    </row>
    <row r="256" spans="1:20" ht="12.75" customHeight="1">
      <c r="A256" s="96" t="s">
        <v>2747</v>
      </c>
      <c r="B256" s="78" t="s">
        <v>2748</v>
      </c>
      <c r="C256" s="78" t="s">
        <v>1239</v>
      </c>
      <c r="D256" s="97" t="s">
        <v>2749</v>
      </c>
      <c r="E256" s="96" t="s">
        <v>2750</v>
      </c>
      <c r="F256" s="78" t="s">
        <v>2751</v>
      </c>
      <c r="G256" s="101" t="s">
        <v>2752</v>
      </c>
      <c r="H256" s="96" t="s">
        <v>2753</v>
      </c>
      <c r="I256" s="78" t="s">
        <v>2754</v>
      </c>
      <c r="J256" s="101" t="s">
        <v>2752</v>
      </c>
      <c r="K256" s="96" t="s">
        <v>172</v>
      </c>
      <c r="L256" s="108" t="s">
        <v>1241</v>
      </c>
      <c r="M256" s="104" t="s">
        <v>1333</v>
      </c>
      <c r="N256" s="81">
        <v>15</v>
      </c>
      <c r="O256" s="81">
        <v>6</v>
      </c>
      <c r="P256" s="78" t="s">
        <v>2625</v>
      </c>
      <c r="Q256" s="160">
        <v>222.89</v>
      </c>
      <c r="R256" s="161">
        <f>ROUNDDOWN(IF(Q256&gt;0,Q256,#REF!)*0.8,0)</f>
        <v>178</v>
      </c>
      <c r="S256" s="161">
        <f t="shared" si="6"/>
        <v>142</v>
      </c>
      <c r="T256" s="162">
        <f t="shared" si="7"/>
        <v>267.45999999999998</v>
      </c>
    </row>
    <row r="257" spans="1:20" ht="12.75" customHeight="1">
      <c r="A257" s="96" t="s">
        <v>2747</v>
      </c>
      <c r="B257" s="78" t="s">
        <v>2748</v>
      </c>
      <c r="C257" s="78" t="s">
        <v>1239</v>
      </c>
      <c r="D257" s="97" t="s">
        <v>2749</v>
      </c>
      <c r="E257" s="96" t="s">
        <v>2750</v>
      </c>
      <c r="F257" s="78" t="s">
        <v>2751</v>
      </c>
      <c r="G257" s="101" t="s">
        <v>2752</v>
      </c>
      <c r="H257" s="96" t="s">
        <v>2753</v>
      </c>
      <c r="I257" s="78" t="s">
        <v>2754</v>
      </c>
      <c r="J257" s="101" t="s">
        <v>2752</v>
      </c>
      <c r="K257" s="96" t="s">
        <v>174</v>
      </c>
      <c r="L257" s="108" t="s">
        <v>1241</v>
      </c>
      <c r="M257" s="104" t="s">
        <v>1334</v>
      </c>
      <c r="N257" s="81">
        <v>25</v>
      </c>
      <c r="O257" s="81">
        <v>5</v>
      </c>
      <c r="P257" s="78" t="s">
        <v>2625</v>
      </c>
      <c r="Q257" s="160">
        <v>222.89</v>
      </c>
      <c r="R257" s="161">
        <f>ROUNDDOWN(IF(Q257&gt;0,Q257,#REF!)*0.8,0)</f>
        <v>178</v>
      </c>
      <c r="S257" s="161">
        <f t="shared" si="6"/>
        <v>142</v>
      </c>
      <c r="T257" s="162">
        <f t="shared" si="7"/>
        <v>267.45999999999998</v>
      </c>
    </row>
    <row r="258" spans="1:20" ht="12.75" customHeight="1">
      <c r="A258" s="96" t="s">
        <v>705</v>
      </c>
      <c r="B258" s="78" t="s">
        <v>2755</v>
      </c>
      <c r="C258" s="78" t="s">
        <v>707</v>
      </c>
      <c r="D258" s="97" t="s">
        <v>706</v>
      </c>
      <c r="E258" s="122" t="s">
        <v>2940</v>
      </c>
      <c r="F258" s="123" t="s">
        <v>2940</v>
      </c>
      <c r="G258" s="124" t="s">
        <v>2940</v>
      </c>
      <c r="H258" s="122" t="s">
        <v>2940</v>
      </c>
      <c r="I258" s="123" t="s">
        <v>2940</v>
      </c>
      <c r="J258" s="124" t="s">
        <v>2940</v>
      </c>
      <c r="K258" s="96" t="s">
        <v>61</v>
      </c>
      <c r="L258" s="109" t="s">
        <v>709</v>
      </c>
      <c r="M258" s="104" t="s">
        <v>62</v>
      </c>
      <c r="N258" s="81"/>
      <c r="O258" s="81"/>
      <c r="P258" s="78" t="s">
        <v>2625</v>
      </c>
      <c r="Q258" s="160">
        <v>32.78</v>
      </c>
      <c r="R258" s="161">
        <f>ROUNDDOWN(IF(Q258&gt;0,Q258,#REF!)*0.8,0)</f>
        <v>26</v>
      </c>
      <c r="S258" s="161">
        <f t="shared" si="6"/>
        <v>20</v>
      </c>
      <c r="T258" s="162">
        <f t="shared" si="7"/>
        <v>39.33</v>
      </c>
    </row>
    <row r="259" spans="1:20" ht="12.75" customHeight="1">
      <c r="A259" s="96" t="s">
        <v>653</v>
      </c>
      <c r="B259" s="78" t="s">
        <v>2756</v>
      </c>
      <c r="C259" s="78" t="s">
        <v>655</v>
      </c>
      <c r="D259" s="97" t="s">
        <v>654</v>
      </c>
      <c r="E259" s="122" t="s">
        <v>2940</v>
      </c>
      <c r="F259" s="123" t="s">
        <v>2940</v>
      </c>
      <c r="G259" s="124" t="s">
        <v>2940</v>
      </c>
      <c r="H259" s="122" t="s">
        <v>2940</v>
      </c>
      <c r="I259" s="123" t="s">
        <v>2940</v>
      </c>
      <c r="J259" s="124" t="s">
        <v>2940</v>
      </c>
      <c r="K259" s="96" t="s">
        <v>4</v>
      </c>
      <c r="L259" s="109" t="s">
        <v>657</v>
      </c>
      <c r="M259" s="104" t="s">
        <v>332</v>
      </c>
      <c r="N259" s="81"/>
      <c r="O259" s="81"/>
      <c r="P259" s="78" t="s">
        <v>2625</v>
      </c>
      <c r="Q259" s="160">
        <v>1218.33</v>
      </c>
      <c r="R259" s="161">
        <f>ROUNDDOWN(IF(Q259&gt;0,Q259,#REF!)*0.8,0)</f>
        <v>974</v>
      </c>
      <c r="S259" s="161">
        <f t="shared" si="6"/>
        <v>779</v>
      </c>
      <c r="T259" s="162">
        <f t="shared" si="7"/>
        <v>1461.99</v>
      </c>
    </row>
    <row r="260" spans="1:20" ht="12.75" customHeight="1">
      <c r="A260" s="96" t="s">
        <v>653</v>
      </c>
      <c r="B260" s="78" t="s">
        <v>2756</v>
      </c>
      <c r="C260" s="78" t="s">
        <v>655</v>
      </c>
      <c r="D260" s="97" t="s">
        <v>654</v>
      </c>
      <c r="E260" s="122" t="s">
        <v>2940</v>
      </c>
      <c r="F260" s="123" t="s">
        <v>2940</v>
      </c>
      <c r="G260" s="124" t="s">
        <v>2940</v>
      </c>
      <c r="H260" s="122" t="s">
        <v>2940</v>
      </c>
      <c r="I260" s="123" t="s">
        <v>2940</v>
      </c>
      <c r="J260" s="124" t="s">
        <v>2940</v>
      </c>
      <c r="K260" s="96" t="s">
        <v>9</v>
      </c>
      <c r="L260" s="111" t="s">
        <v>657</v>
      </c>
      <c r="M260" s="104" t="s">
        <v>658</v>
      </c>
      <c r="N260" s="81"/>
      <c r="O260" s="81"/>
      <c r="P260" s="78" t="s">
        <v>2625</v>
      </c>
      <c r="Q260" s="160">
        <v>1218.33</v>
      </c>
      <c r="R260" s="161">
        <f>ROUNDDOWN(IF(Q260&gt;0,Q260,#REF!)*0.8,0)</f>
        <v>974</v>
      </c>
      <c r="S260" s="161">
        <f t="shared" si="6"/>
        <v>779</v>
      </c>
      <c r="T260" s="162">
        <f t="shared" si="7"/>
        <v>1461.99</v>
      </c>
    </row>
    <row r="261" spans="1:20" ht="12.75" customHeight="1">
      <c r="A261" s="96" t="s">
        <v>653</v>
      </c>
      <c r="B261" s="78" t="s">
        <v>2756</v>
      </c>
      <c r="C261" s="78" t="s">
        <v>655</v>
      </c>
      <c r="D261" s="97" t="s">
        <v>654</v>
      </c>
      <c r="E261" s="122" t="s">
        <v>2940</v>
      </c>
      <c r="F261" s="123" t="s">
        <v>2940</v>
      </c>
      <c r="G261" s="124" t="s">
        <v>2940</v>
      </c>
      <c r="H261" s="122" t="s">
        <v>2940</v>
      </c>
      <c r="I261" s="123" t="s">
        <v>2940</v>
      </c>
      <c r="J261" s="124" t="s">
        <v>2940</v>
      </c>
      <c r="K261" s="96" t="s">
        <v>11</v>
      </c>
      <c r="L261" s="111" t="s">
        <v>657</v>
      </c>
      <c r="M261" s="104" t="s">
        <v>659</v>
      </c>
      <c r="N261" s="81"/>
      <c r="O261" s="81"/>
      <c r="P261" s="78" t="s">
        <v>2625</v>
      </c>
      <c r="Q261" s="160">
        <v>1218.33</v>
      </c>
      <c r="R261" s="161">
        <f>ROUNDDOWN(IF(Q261&gt;0,Q261,#REF!)*0.8,0)</f>
        <v>974</v>
      </c>
      <c r="S261" s="161">
        <f t="shared" si="6"/>
        <v>779</v>
      </c>
      <c r="T261" s="162">
        <f t="shared" si="7"/>
        <v>1461.99</v>
      </c>
    </row>
    <row r="262" spans="1:20" ht="12.75" customHeight="1">
      <c r="A262" s="96" t="s">
        <v>653</v>
      </c>
      <c r="B262" s="78" t="s">
        <v>2756</v>
      </c>
      <c r="C262" s="78" t="s">
        <v>655</v>
      </c>
      <c r="D262" s="97" t="s">
        <v>654</v>
      </c>
      <c r="E262" s="122" t="s">
        <v>2940</v>
      </c>
      <c r="F262" s="123" t="s">
        <v>2940</v>
      </c>
      <c r="G262" s="124" t="s">
        <v>2940</v>
      </c>
      <c r="H262" s="122" t="s">
        <v>2940</v>
      </c>
      <c r="I262" s="123" t="s">
        <v>2940</v>
      </c>
      <c r="J262" s="124" t="s">
        <v>2940</v>
      </c>
      <c r="K262" s="96" t="s">
        <v>13</v>
      </c>
      <c r="L262" s="111" t="s">
        <v>657</v>
      </c>
      <c r="M262" s="104" t="s">
        <v>660</v>
      </c>
      <c r="N262" s="81"/>
      <c r="O262" s="81"/>
      <c r="P262" s="78" t="s">
        <v>2625</v>
      </c>
      <c r="Q262" s="160">
        <v>1218.33</v>
      </c>
      <c r="R262" s="161">
        <f>ROUNDDOWN(IF(Q262&gt;0,Q262,#REF!)*0.8,0)</f>
        <v>974</v>
      </c>
      <c r="S262" s="161">
        <f t="shared" si="6"/>
        <v>779</v>
      </c>
      <c r="T262" s="162">
        <f t="shared" si="7"/>
        <v>1461.99</v>
      </c>
    </row>
    <row r="263" spans="1:20" ht="12.75" customHeight="1">
      <c r="A263" s="96" t="s">
        <v>653</v>
      </c>
      <c r="B263" s="78" t="s">
        <v>2756</v>
      </c>
      <c r="C263" s="78" t="s">
        <v>655</v>
      </c>
      <c r="D263" s="97" t="s">
        <v>654</v>
      </c>
      <c r="E263" s="122" t="s">
        <v>2940</v>
      </c>
      <c r="F263" s="123" t="s">
        <v>2940</v>
      </c>
      <c r="G263" s="124" t="s">
        <v>2940</v>
      </c>
      <c r="H263" s="122" t="s">
        <v>2940</v>
      </c>
      <c r="I263" s="123" t="s">
        <v>2940</v>
      </c>
      <c r="J263" s="124" t="s">
        <v>2940</v>
      </c>
      <c r="K263" s="96" t="s">
        <v>17</v>
      </c>
      <c r="L263" s="109" t="s">
        <v>661</v>
      </c>
      <c r="M263" s="104" t="s">
        <v>638</v>
      </c>
      <c r="N263" s="81"/>
      <c r="O263" s="81"/>
      <c r="P263" s="78" t="s">
        <v>2625</v>
      </c>
      <c r="Q263" s="160">
        <v>1849.33</v>
      </c>
      <c r="R263" s="161">
        <f>ROUNDDOWN(IF(Q263&gt;0,Q263,#REF!)*0.8,0)</f>
        <v>1479</v>
      </c>
      <c r="S263" s="161">
        <f t="shared" si="6"/>
        <v>1183</v>
      </c>
      <c r="T263" s="162">
        <f t="shared" si="7"/>
        <v>2219.19</v>
      </c>
    </row>
    <row r="264" spans="1:20" ht="12.75" customHeight="1">
      <c r="A264" s="96" t="s">
        <v>653</v>
      </c>
      <c r="B264" s="78" t="s">
        <v>2756</v>
      </c>
      <c r="C264" s="78" t="s">
        <v>655</v>
      </c>
      <c r="D264" s="97" t="s">
        <v>654</v>
      </c>
      <c r="E264" s="122" t="s">
        <v>2940</v>
      </c>
      <c r="F264" s="123" t="s">
        <v>2940</v>
      </c>
      <c r="G264" s="124" t="s">
        <v>2940</v>
      </c>
      <c r="H264" s="122" t="s">
        <v>2940</v>
      </c>
      <c r="I264" s="123" t="s">
        <v>2940</v>
      </c>
      <c r="J264" s="124" t="s">
        <v>2940</v>
      </c>
      <c r="K264" s="96" t="s">
        <v>15</v>
      </c>
      <c r="L264" s="111" t="s">
        <v>657</v>
      </c>
      <c r="M264" s="104" t="s">
        <v>643</v>
      </c>
      <c r="N264" s="81"/>
      <c r="O264" s="81"/>
      <c r="P264" s="78" t="s">
        <v>2625</v>
      </c>
      <c r="Q264" s="160">
        <v>1218.33</v>
      </c>
      <c r="R264" s="161">
        <f>ROUNDDOWN(IF(Q264&gt;0,Q264,#REF!)*0.8,0)</f>
        <v>974</v>
      </c>
      <c r="S264" s="161">
        <f t="shared" si="6"/>
        <v>779</v>
      </c>
      <c r="T264" s="162">
        <f t="shared" si="7"/>
        <v>1461.99</v>
      </c>
    </row>
    <row r="265" spans="1:20" ht="12.75" customHeight="1">
      <c r="A265" s="96" t="s">
        <v>2226</v>
      </c>
      <c r="B265" s="78" t="s">
        <v>2757</v>
      </c>
      <c r="C265" s="78" t="s">
        <v>2228</v>
      </c>
      <c r="D265" s="97" t="s">
        <v>2227</v>
      </c>
      <c r="E265" s="122" t="s">
        <v>2940</v>
      </c>
      <c r="F265" s="123" t="s">
        <v>2940</v>
      </c>
      <c r="G265" s="124" t="s">
        <v>2940</v>
      </c>
      <c r="H265" s="122" t="s">
        <v>2940</v>
      </c>
      <c r="I265" s="123" t="s">
        <v>2940</v>
      </c>
      <c r="J265" s="124" t="s">
        <v>2940</v>
      </c>
      <c r="K265" s="96" t="s">
        <v>61</v>
      </c>
      <c r="L265" s="109" t="s">
        <v>2230</v>
      </c>
      <c r="M265" s="104" t="s">
        <v>62</v>
      </c>
      <c r="N265" s="81"/>
      <c r="O265" s="81"/>
      <c r="P265" s="78" t="s">
        <v>2625</v>
      </c>
      <c r="Q265" s="160">
        <v>46.45</v>
      </c>
      <c r="R265" s="161">
        <f>ROUNDDOWN(IF(Q265&gt;0,Q265,#REF!)*0.8,0)</f>
        <v>37</v>
      </c>
      <c r="S265" s="161">
        <f t="shared" si="6"/>
        <v>29</v>
      </c>
      <c r="T265" s="162">
        <f t="shared" si="7"/>
        <v>55.74</v>
      </c>
    </row>
    <row r="266" spans="1:20" ht="12.75" customHeight="1">
      <c r="A266" s="96" t="s">
        <v>490</v>
      </c>
      <c r="B266" s="78" t="s">
        <v>2758</v>
      </c>
      <c r="C266" s="78" t="s">
        <v>493</v>
      </c>
      <c r="D266" s="97" t="s">
        <v>491</v>
      </c>
      <c r="E266" s="122" t="s">
        <v>2940</v>
      </c>
      <c r="F266" s="123" t="s">
        <v>2940</v>
      </c>
      <c r="G266" s="124" t="s">
        <v>2940</v>
      </c>
      <c r="H266" s="122" t="s">
        <v>2940</v>
      </c>
      <c r="I266" s="123" t="s">
        <v>2940</v>
      </c>
      <c r="J266" s="124" t="s">
        <v>2940</v>
      </c>
      <c r="K266" s="96" t="s">
        <v>4</v>
      </c>
      <c r="L266" s="109" t="s">
        <v>494</v>
      </c>
      <c r="M266" s="104" t="s">
        <v>492</v>
      </c>
      <c r="N266" s="81"/>
      <c r="O266" s="81"/>
      <c r="P266" s="78" t="s">
        <v>2625</v>
      </c>
      <c r="Q266" s="160">
        <v>33.33</v>
      </c>
      <c r="R266" s="161">
        <f>ROUNDDOWN(IF(Q266&gt;0,Q266,#REF!)*0.8,0)</f>
        <v>26</v>
      </c>
      <c r="S266" s="161">
        <f t="shared" si="6"/>
        <v>20</v>
      </c>
      <c r="T266" s="162">
        <f t="shared" si="7"/>
        <v>39.99</v>
      </c>
    </row>
    <row r="267" spans="1:20" ht="12.75" customHeight="1">
      <c r="A267" s="96" t="s">
        <v>490</v>
      </c>
      <c r="B267" s="78" t="s">
        <v>2758</v>
      </c>
      <c r="C267" s="78" t="s">
        <v>493</v>
      </c>
      <c r="D267" s="97" t="s">
        <v>491</v>
      </c>
      <c r="E267" s="122" t="s">
        <v>2940</v>
      </c>
      <c r="F267" s="123" t="s">
        <v>2940</v>
      </c>
      <c r="G267" s="124" t="s">
        <v>2940</v>
      </c>
      <c r="H267" s="122" t="s">
        <v>2940</v>
      </c>
      <c r="I267" s="123" t="s">
        <v>2940</v>
      </c>
      <c r="J267" s="124" t="s">
        <v>2940</v>
      </c>
      <c r="K267" s="96" t="s">
        <v>9</v>
      </c>
      <c r="L267" s="109" t="s">
        <v>497</v>
      </c>
      <c r="M267" s="104" t="s">
        <v>496</v>
      </c>
      <c r="N267" s="81"/>
      <c r="O267" s="81"/>
      <c r="P267" s="78" t="s">
        <v>2625</v>
      </c>
      <c r="Q267" s="160">
        <v>26.37</v>
      </c>
      <c r="R267" s="161">
        <f>ROUNDDOWN(IF(Q267&gt;0,Q267,#REF!)*0.8,0)</f>
        <v>21</v>
      </c>
      <c r="S267" s="161">
        <f t="shared" ref="S267:S332" si="8">ROUNDDOWN(R267*0.8,0)</f>
        <v>16</v>
      </c>
      <c r="T267" s="162">
        <f t="shared" ref="T267:T332" si="9">ROUNDDOWN(Q267*1.2,2)</f>
        <v>31.64</v>
      </c>
    </row>
    <row r="268" spans="1:20" ht="12.75" customHeight="1">
      <c r="A268" s="96" t="s">
        <v>490</v>
      </c>
      <c r="B268" s="78" t="s">
        <v>2758</v>
      </c>
      <c r="C268" s="78" t="s">
        <v>493</v>
      </c>
      <c r="D268" s="97" t="s">
        <v>491</v>
      </c>
      <c r="E268" s="122" t="s">
        <v>2940</v>
      </c>
      <c r="F268" s="123" t="s">
        <v>2940</v>
      </c>
      <c r="G268" s="124" t="s">
        <v>2940</v>
      </c>
      <c r="H268" s="122" t="s">
        <v>2940</v>
      </c>
      <c r="I268" s="123" t="s">
        <v>2940</v>
      </c>
      <c r="J268" s="124" t="s">
        <v>2940</v>
      </c>
      <c r="K268" s="96" t="s">
        <v>61</v>
      </c>
      <c r="L268" s="109" t="s">
        <v>498</v>
      </c>
      <c r="M268" s="104" t="s">
        <v>62</v>
      </c>
      <c r="N268" s="81"/>
      <c r="O268" s="81"/>
      <c r="P268" s="78" t="s">
        <v>2625</v>
      </c>
      <c r="Q268" s="160">
        <v>24.08</v>
      </c>
      <c r="R268" s="161">
        <f>ROUNDDOWN(IF(Q268&gt;0,Q268,#REF!)*0.8,0)</f>
        <v>19</v>
      </c>
      <c r="S268" s="161">
        <f t="shared" si="8"/>
        <v>15</v>
      </c>
      <c r="T268" s="162">
        <f t="shared" si="9"/>
        <v>28.89</v>
      </c>
    </row>
    <row r="269" spans="1:20" ht="12.75" customHeight="1">
      <c r="A269" s="96" t="s">
        <v>525</v>
      </c>
      <c r="B269" s="78" t="s">
        <v>2759</v>
      </c>
      <c r="C269" s="78" t="s">
        <v>527</v>
      </c>
      <c r="D269" s="97" t="s">
        <v>526</v>
      </c>
      <c r="E269" s="122" t="s">
        <v>2940</v>
      </c>
      <c r="F269" s="123" t="s">
        <v>2940</v>
      </c>
      <c r="G269" s="124" t="s">
        <v>2940</v>
      </c>
      <c r="H269" s="122" t="s">
        <v>2940</v>
      </c>
      <c r="I269" s="123" t="s">
        <v>2940</v>
      </c>
      <c r="J269" s="124" t="s">
        <v>2940</v>
      </c>
      <c r="K269" s="96" t="s">
        <v>61</v>
      </c>
      <c r="L269" s="109" t="s">
        <v>528</v>
      </c>
      <c r="M269" s="104" t="s">
        <v>62</v>
      </c>
      <c r="N269" s="81"/>
      <c r="O269" s="81"/>
      <c r="P269" s="78" t="s">
        <v>2625</v>
      </c>
      <c r="Q269" s="160">
        <v>34.090000000000003</v>
      </c>
      <c r="R269" s="161">
        <f>ROUNDDOWN(IF(Q269&gt;0,Q269,#REF!)*0.8,0)</f>
        <v>27</v>
      </c>
      <c r="S269" s="161">
        <f t="shared" si="8"/>
        <v>21</v>
      </c>
      <c r="T269" s="162">
        <f t="shared" si="9"/>
        <v>40.9</v>
      </c>
    </row>
    <row r="270" spans="1:20" ht="12.75" customHeight="1">
      <c r="A270" s="96" t="s">
        <v>404</v>
      </c>
      <c r="B270" s="78" t="s">
        <v>2760</v>
      </c>
      <c r="C270" s="78" t="s">
        <v>1683</v>
      </c>
      <c r="D270" s="97" t="s">
        <v>1682</v>
      </c>
      <c r="E270" s="122" t="s">
        <v>2940</v>
      </c>
      <c r="F270" s="123" t="s">
        <v>2940</v>
      </c>
      <c r="G270" s="124" t="s">
        <v>2940</v>
      </c>
      <c r="H270" s="122" t="s">
        <v>2940</v>
      </c>
      <c r="I270" s="123" t="s">
        <v>2940</v>
      </c>
      <c r="J270" s="124" t="s">
        <v>2940</v>
      </c>
      <c r="K270" s="96" t="s">
        <v>61</v>
      </c>
      <c r="L270" s="109" t="s">
        <v>1685</v>
      </c>
      <c r="M270" s="104" t="s">
        <v>62</v>
      </c>
      <c r="N270" s="81"/>
      <c r="O270" s="81"/>
      <c r="P270" s="78" t="s">
        <v>2625</v>
      </c>
      <c r="Q270" s="160">
        <v>37</v>
      </c>
      <c r="R270" s="161">
        <f>ROUNDDOWN(IF(Q270&gt;0,Q270,#REF!)*0.8,0)</f>
        <v>29</v>
      </c>
      <c r="S270" s="161">
        <f t="shared" si="8"/>
        <v>23</v>
      </c>
      <c r="T270" s="162">
        <f t="shared" si="9"/>
        <v>44.4</v>
      </c>
    </row>
    <row r="271" spans="1:20" ht="12.75" customHeight="1">
      <c r="A271" s="96" t="s">
        <v>1742</v>
      </c>
      <c r="B271" s="78" t="s">
        <v>2761</v>
      </c>
      <c r="C271" s="78" t="s">
        <v>1744</v>
      </c>
      <c r="D271" s="97" t="s">
        <v>1743</v>
      </c>
      <c r="E271" s="122" t="s">
        <v>2940</v>
      </c>
      <c r="F271" s="123" t="s">
        <v>2940</v>
      </c>
      <c r="G271" s="124" t="s">
        <v>2940</v>
      </c>
      <c r="H271" s="122" t="s">
        <v>2940</v>
      </c>
      <c r="I271" s="123" t="s">
        <v>2940</v>
      </c>
      <c r="J271" s="124" t="s">
        <v>2940</v>
      </c>
      <c r="K271" s="96" t="s">
        <v>61</v>
      </c>
      <c r="L271" s="109" t="s">
        <v>1745</v>
      </c>
      <c r="M271" s="104" t="s">
        <v>2476</v>
      </c>
      <c r="N271" s="81"/>
      <c r="O271" s="81"/>
      <c r="P271" s="78" t="s">
        <v>2625</v>
      </c>
      <c r="Q271" s="160">
        <v>220</v>
      </c>
      <c r="R271" s="161">
        <f>ROUNDDOWN(IF(Q271&gt;0,Q271,#REF!)*0.8,0)</f>
        <v>176</v>
      </c>
      <c r="S271" s="161">
        <f t="shared" si="8"/>
        <v>140</v>
      </c>
      <c r="T271" s="162">
        <f t="shared" si="9"/>
        <v>264</v>
      </c>
    </row>
    <row r="272" spans="1:20" ht="12.75" customHeight="1">
      <c r="A272" s="96" t="s">
        <v>2222</v>
      </c>
      <c r="B272" s="78" t="s">
        <v>2762</v>
      </c>
      <c r="C272" s="78" t="s">
        <v>2224</v>
      </c>
      <c r="D272" s="97" t="s">
        <v>2223</v>
      </c>
      <c r="E272" s="122" t="s">
        <v>2940</v>
      </c>
      <c r="F272" s="123" t="s">
        <v>2940</v>
      </c>
      <c r="G272" s="124" t="s">
        <v>2940</v>
      </c>
      <c r="H272" s="122" t="s">
        <v>2940</v>
      </c>
      <c r="I272" s="123" t="s">
        <v>2940</v>
      </c>
      <c r="J272" s="124" t="s">
        <v>2940</v>
      </c>
      <c r="K272" s="96" t="s">
        <v>61</v>
      </c>
      <c r="L272" s="109" t="s">
        <v>2225</v>
      </c>
      <c r="M272" s="104" t="s">
        <v>62</v>
      </c>
      <c r="N272" s="81"/>
      <c r="O272" s="81"/>
      <c r="P272" s="78" t="s">
        <v>2625</v>
      </c>
      <c r="Q272" s="160">
        <v>72</v>
      </c>
      <c r="R272" s="161">
        <f>ROUNDDOWN(IF(Q272&gt;0,Q272,#REF!)*0.8,0)</f>
        <v>57</v>
      </c>
      <c r="S272" s="161">
        <f t="shared" si="8"/>
        <v>45</v>
      </c>
      <c r="T272" s="162">
        <f t="shared" si="9"/>
        <v>86.4</v>
      </c>
    </row>
    <row r="273" spans="1:20" ht="12.75" customHeight="1">
      <c r="A273" s="172">
        <v>382</v>
      </c>
      <c r="B273" s="173">
        <v>3820000</v>
      </c>
      <c r="C273" s="172" t="s">
        <v>3006</v>
      </c>
      <c r="D273" s="173" t="s">
        <v>3007</v>
      </c>
      <c r="E273" s="173"/>
      <c r="F273" s="173"/>
      <c r="G273" s="173"/>
      <c r="H273" s="173" t="s">
        <v>2475</v>
      </c>
      <c r="I273" s="173"/>
      <c r="J273" s="173"/>
      <c r="K273" s="174" t="s">
        <v>61</v>
      </c>
      <c r="L273" s="172">
        <v>3562</v>
      </c>
      <c r="M273" s="173" t="s">
        <v>2993</v>
      </c>
      <c r="N273" s="173"/>
      <c r="O273" s="173"/>
      <c r="P273" s="140" t="s">
        <v>2625</v>
      </c>
      <c r="Q273" s="175">
        <v>100</v>
      </c>
      <c r="R273" s="176">
        <f>ROUNDDOWN(IF(Q273&gt;0,Q273,#REF!)*0.8,0)</f>
        <v>80</v>
      </c>
      <c r="S273" s="176">
        <f t="shared" si="8"/>
        <v>64</v>
      </c>
      <c r="T273" s="177">
        <f t="shared" si="9"/>
        <v>120</v>
      </c>
    </row>
    <row r="274" spans="1:20" ht="12.75" customHeight="1">
      <c r="A274" s="96" t="s">
        <v>2763</v>
      </c>
      <c r="B274" s="78" t="s">
        <v>2764</v>
      </c>
      <c r="C274" s="78" t="s">
        <v>2621</v>
      </c>
      <c r="D274" s="97" t="s">
        <v>2765</v>
      </c>
      <c r="E274" s="122" t="s">
        <v>2940</v>
      </c>
      <c r="F274" s="123" t="s">
        <v>2940</v>
      </c>
      <c r="G274" s="124" t="s">
        <v>2940</v>
      </c>
      <c r="H274" s="122" t="s">
        <v>2940</v>
      </c>
      <c r="I274" s="123" t="s">
        <v>2940</v>
      </c>
      <c r="J274" s="124" t="s">
        <v>2940</v>
      </c>
      <c r="K274" s="96">
        <v>9999</v>
      </c>
      <c r="L274" s="109">
        <v>3557</v>
      </c>
      <c r="M274" s="104" t="s">
        <v>2620</v>
      </c>
      <c r="N274" s="81"/>
      <c r="O274" s="81"/>
      <c r="P274" s="78" t="s">
        <v>2625</v>
      </c>
      <c r="Q274" s="160">
        <v>97.5</v>
      </c>
      <c r="R274" s="161">
        <f>ROUNDDOWN(IF(Q274&gt;0,Q274,#REF!)*0.8,0)</f>
        <v>78</v>
      </c>
      <c r="S274" s="161">
        <f t="shared" si="8"/>
        <v>62</v>
      </c>
      <c r="T274" s="162">
        <f t="shared" si="9"/>
        <v>117</v>
      </c>
    </row>
    <row r="275" spans="1:20" ht="12.75" customHeight="1">
      <c r="A275" s="96" t="s">
        <v>1229</v>
      </c>
      <c r="B275" s="78" t="s">
        <v>2766</v>
      </c>
      <c r="C275" s="78" t="s">
        <v>1724</v>
      </c>
      <c r="D275" s="97" t="s">
        <v>1723</v>
      </c>
      <c r="E275" s="122" t="s">
        <v>2940</v>
      </c>
      <c r="F275" s="123" t="s">
        <v>2940</v>
      </c>
      <c r="G275" s="124" t="s">
        <v>2940</v>
      </c>
      <c r="H275" s="122" t="s">
        <v>2940</v>
      </c>
      <c r="I275" s="123" t="s">
        <v>2940</v>
      </c>
      <c r="J275" s="124" t="s">
        <v>2940</v>
      </c>
      <c r="K275" s="96" t="s">
        <v>61</v>
      </c>
      <c r="L275" s="109" t="s">
        <v>1726</v>
      </c>
      <c r="M275" s="104" t="s">
        <v>62</v>
      </c>
      <c r="N275" s="81"/>
      <c r="O275" s="81"/>
      <c r="P275" s="78" t="s">
        <v>2625</v>
      </c>
      <c r="Q275" s="160">
        <v>12.97</v>
      </c>
      <c r="R275" s="161">
        <f>ROUNDDOWN(IF(Q275&gt;0,Q275,#REF!)*0.8,0)</f>
        <v>10</v>
      </c>
      <c r="S275" s="161">
        <f t="shared" si="8"/>
        <v>8</v>
      </c>
      <c r="T275" s="162">
        <f t="shared" si="9"/>
        <v>15.56</v>
      </c>
    </row>
    <row r="276" spans="1:20" ht="12.75" customHeight="1">
      <c r="A276" s="96" t="s">
        <v>620</v>
      </c>
      <c r="B276" s="78" t="s">
        <v>2767</v>
      </c>
      <c r="C276" s="78" t="s">
        <v>622</v>
      </c>
      <c r="D276" s="97" t="s">
        <v>621</v>
      </c>
      <c r="E276" s="122" t="s">
        <v>2940</v>
      </c>
      <c r="F276" s="123" t="s">
        <v>2940</v>
      </c>
      <c r="G276" s="124" t="s">
        <v>2940</v>
      </c>
      <c r="H276" s="122" t="s">
        <v>2940</v>
      </c>
      <c r="I276" s="123" t="s">
        <v>2940</v>
      </c>
      <c r="J276" s="124" t="s">
        <v>2940</v>
      </c>
      <c r="K276" s="96" t="s">
        <v>61</v>
      </c>
      <c r="L276" s="109" t="s">
        <v>624</v>
      </c>
      <c r="M276" s="104" t="s">
        <v>62</v>
      </c>
      <c r="N276" s="81"/>
      <c r="O276" s="81"/>
      <c r="P276" s="78" t="s">
        <v>2625</v>
      </c>
      <c r="Q276" s="160">
        <v>243.33</v>
      </c>
      <c r="R276" s="161">
        <f>ROUNDDOWN(IF(Q276&gt;0,Q276,#REF!)*0.8,0)</f>
        <v>194</v>
      </c>
      <c r="S276" s="161">
        <f t="shared" si="8"/>
        <v>155</v>
      </c>
      <c r="T276" s="162">
        <f t="shared" si="9"/>
        <v>291.99</v>
      </c>
    </row>
    <row r="277" spans="1:20" ht="12.75" customHeight="1">
      <c r="A277" s="96" t="s">
        <v>2768</v>
      </c>
      <c r="B277" s="78" t="s">
        <v>2769</v>
      </c>
      <c r="C277" s="78" t="s">
        <v>2623</v>
      </c>
      <c r="D277" s="97" t="s">
        <v>2622</v>
      </c>
      <c r="E277" s="122" t="s">
        <v>2940</v>
      </c>
      <c r="F277" s="123" t="s">
        <v>2940</v>
      </c>
      <c r="G277" s="124" t="s">
        <v>2940</v>
      </c>
      <c r="H277" s="122" t="s">
        <v>2940</v>
      </c>
      <c r="I277" s="123" t="s">
        <v>2940</v>
      </c>
      <c r="J277" s="124" t="s">
        <v>2940</v>
      </c>
      <c r="K277" s="102" t="s">
        <v>61</v>
      </c>
      <c r="L277" s="109">
        <v>3558</v>
      </c>
      <c r="M277" s="104" t="s">
        <v>62</v>
      </c>
      <c r="N277" s="81"/>
      <c r="O277" s="81"/>
      <c r="P277" s="78" t="s">
        <v>2625</v>
      </c>
      <c r="Q277" s="160">
        <v>254</v>
      </c>
      <c r="R277" s="161">
        <f>ROUNDDOWN(IF(Q277&gt;0,Q277,#REF!)*0.8,0)</f>
        <v>203</v>
      </c>
      <c r="S277" s="161">
        <f t="shared" si="8"/>
        <v>162</v>
      </c>
      <c r="T277" s="162">
        <f t="shared" si="9"/>
        <v>304.8</v>
      </c>
    </row>
    <row r="278" spans="1:20" ht="12.75" customHeight="1">
      <c r="A278" s="96" t="s">
        <v>569</v>
      </c>
      <c r="B278" s="78" t="s">
        <v>2770</v>
      </c>
      <c r="C278" s="78" t="s">
        <v>572</v>
      </c>
      <c r="D278" s="97" t="s">
        <v>570</v>
      </c>
      <c r="E278" s="122" t="s">
        <v>2940</v>
      </c>
      <c r="F278" s="123" t="s">
        <v>2940</v>
      </c>
      <c r="G278" s="124" t="s">
        <v>2940</v>
      </c>
      <c r="H278" s="122" t="s">
        <v>2940</v>
      </c>
      <c r="I278" s="123" t="s">
        <v>2940</v>
      </c>
      <c r="J278" s="124" t="s">
        <v>2940</v>
      </c>
      <c r="K278" s="96" t="s">
        <v>4</v>
      </c>
      <c r="L278" s="109" t="s">
        <v>574</v>
      </c>
      <c r="M278" s="104" t="s">
        <v>571</v>
      </c>
      <c r="N278" s="81"/>
      <c r="O278" s="81"/>
      <c r="P278" s="78" t="s">
        <v>2625</v>
      </c>
      <c r="Q278" s="160">
        <v>118.01</v>
      </c>
      <c r="R278" s="161">
        <f>ROUNDDOWN(IF(Q278&gt;0,Q278,#REF!)*0.8,0)</f>
        <v>94</v>
      </c>
      <c r="S278" s="161">
        <f t="shared" si="8"/>
        <v>75</v>
      </c>
      <c r="T278" s="162">
        <f t="shared" si="9"/>
        <v>141.61000000000001</v>
      </c>
    </row>
    <row r="279" spans="1:20" ht="12.75" customHeight="1">
      <c r="A279" s="96" t="s">
        <v>569</v>
      </c>
      <c r="B279" s="78" t="s">
        <v>2770</v>
      </c>
      <c r="C279" s="78" t="s">
        <v>572</v>
      </c>
      <c r="D279" s="97" t="s">
        <v>570</v>
      </c>
      <c r="E279" s="122" t="s">
        <v>2940</v>
      </c>
      <c r="F279" s="123" t="s">
        <v>2940</v>
      </c>
      <c r="G279" s="124" t="s">
        <v>2940</v>
      </c>
      <c r="H279" s="122" t="s">
        <v>2940</v>
      </c>
      <c r="I279" s="123" t="s">
        <v>2940</v>
      </c>
      <c r="J279" s="124" t="s">
        <v>2940</v>
      </c>
      <c r="K279" s="96" t="s">
        <v>9</v>
      </c>
      <c r="L279" s="109" t="s">
        <v>575</v>
      </c>
      <c r="M279" s="104" t="s">
        <v>557</v>
      </c>
      <c r="N279" s="81"/>
      <c r="O279" s="81"/>
      <c r="P279" s="78" t="s">
        <v>2625</v>
      </c>
      <c r="Q279" s="160">
        <v>29.5</v>
      </c>
      <c r="R279" s="161">
        <f>ROUNDDOWN(IF(Q279&gt;0,Q279,#REF!)*0.8,0)</f>
        <v>23</v>
      </c>
      <c r="S279" s="161">
        <f t="shared" si="8"/>
        <v>18</v>
      </c>
      <c r="T279" s="162">
        <f t="shared" si="9"/>
        <v>35.4</v>
      </c>
    </row>
    <row r="280" spans="1:20" s="82" customFormat="1" ht="12.75" customHeight="1">
      <c r="A280" s="96" t="s">
        <v>551</v>
      </c>
      <c r="B280" s="78" t="s">
        <v>2771</v>
      </c>
      <c r="C280" s="78" t="s">
        <v>554</v>
      </c>
      <c r="D280" s="97" t="s">
        <v>552</v>
      </c>
      <c r="E280" s="122" t="s">
        <v>2940</v>
      </c>
      <c r="F280" s="123" t="s">
        <v>2940</v>
      </c>
      <c r="G280" s="124" t="s">
        <v>2940</v>
      </c>
      <c r="H280" s="122" t="s">
        <v>2940</v>
      </c>
      <c r="I280" s="123" t="s">
        <v>2940</v>
      </c>
      <c r="J280" s="124" t="s">
        <v>2940</v>
      </c>
      <c r="K280" s="96" t="s">
        <v>4</v>
      </c>
      <c r="L280" s="109" t="s">
        <v>556</v>
      </c>
      <c r="M280" s="104" t="s">
        <v>553</v>
      </c>
      <c r="N280" s="81"/>
      <c r="O280" s="81"/>
      <c r="P280" s="78" t="s">
        <v>2625</v>
      </c>
      <c r="Q280" s="160">
        <v>160.66999999999999</v>
      </c>
      <c r="R280" s="161">
        <f>ROUNDDOWN(IF(Q280&gt;0,Q280,#REF!)*0.8,0)</f>
        <v>128</v>
      </c>
      <c r="S280" s="161">
        <f t="shared" si="8"/>
        <v>102</v>
      </c>
      <c r="T280" s="162">
        <f t="shared" si="9"/>
        <v>192.8</v>
      </c>
    </row>
    <row r="281" spans="1:20" ht="12.75" customHeight="1">
      <c r="A281" s="96" t="s">
        <v>551</v>
      </c>
      <c r="B281" s="78" t="s">
        <v>2771</v>
      </c>
      <c r="C281" s="78" t="s">
        <v>554</v>
      </c>
      <c r="D281" s="97" t="s">
        <v>552</v>
      </c>
      <c r="E281" s="122" t="s">
        <v>2940</v>
      </c>
      <c r="F281" s="123" t="s">
        <v>2940</v>
      </c>
      <c r="G281" s="124" t="s">
        <v>2940</v>
      </c>
      <c r="H281" s="122" t="s">
        <v>2940</v>
      </c>
      <c r="I281" s="123" t="s">
        <v>2940</v>
      </c>
      <c r="J281" s="124" t="s">
        <v>2940</v>
      </c>
      <c r="K281" s="96" t="s">
        <v>9</v>
      </c>
      <c r="L281" s="109" t="s">
        <v>558</v>
      </c>
      <c r="M281" s="104" t="s">
        <v>557</v>
      </c>
      <c r="N281" s="81"/>
      <c r="O281" s="81"/>
      <c r="P281" s="78" t="s">
        <v>2625</v>
      </c>
      <c r="Q281" s="160">
        <v>56.83</v>
      </c>
      <c r="R281" s="161">
        <f>ROUNDDOWN(IF(Q281&gt;0,Q281,#REF!)*0.8,0)</f>
        <v>45</v>
      </c>
      <c r="S281" s="161">
        <f t="shared" si="8"/>
        <v>36</v>
      </c>
      <c r="T281" s="162">
        <f t="shared" si="9"/>
        <v>68.19</v>
      </c>
    </row>
    <row r="282" spans="1:20" ht="12.75" customHeight="1">
      <c r="A282" s="96" t="s">
        <v>565</v>
      </c>
      <c r="B282" s="78" t="s">
        <v>2772</v>
      </c>
      <c r="C282" s="78" t="s">
        <v>554</v>
      </c>
      <c r="D282" s="97" t="s">
        <v>566</v>
      </c>
      <c r="E282" s="122" t="s">
        <v>2940</v>
      </c>
      <c r="F282" s="123" t="s">
        <v>2940</v>
      </c>
      <c r="G282" s="124" t="s">
        <v>2940</v>
      </c>
      <c r="H282" s="122" t="s">
        <v>2940</v>
      </c>
      <c r="I282" s="123" t="s">
        <v>2940</v>
      </c>
      <c r="J282" s="124" t="s">
        <v>2940</v>
      </c>
      <c r="K282" s="96" t="s">
        <v>61</v>
      </c>
      <c r="L282" s="109" t="s">
        <v>567</v>
      </c>
      <c r="M282" s="104" t="s">
        <v>62</v>
      </c>
      <c r="N282" s="81"/>
      <c r="O282" s="81"/>
      <c r="P282" s="78" t="s">
        <v>2625</v>
      </c>
      <c r="Q282" s="160">
        <v>90.83</v>
      </c>
      <c r="R282" s="161">
        <f>ROUNDDOWN(IF(Q282&gt;0,Q282,#REF!)*0.8,0)</f>
        <v>72</v>
      </c>
      <c r="S282" s="161">
        <f t="shared" si="8"/>
        <v>57</v>
      </c>
      <c r="T282" s="162">
        <f t="shared" si="9"/>
        <v>108.99</v>
      </c>
    </row>
    <row r="283" spans="1:20" ht="12.75" customHeight="1">
      <c r="A283" s="96" t="s">
        <v>2357</v>
      </c>
      <c r="B283" s="78" t="s">
        <v>2773</v>
      </c>
      <c r="C283" s="78" t="s">
        <v>2359</v>
      </c>
      <c r="D283" s="97" t="s">
        <v>2358</v>
      </c>
      <c r="E283" s="122" t="s">
        <v>2940</v>
      </c>
      <c r="F283" s="123" t="s">
        <v>2940</v>
      </c>
      <c r="G283" s="124" t="s">
        <v>2940</v>
      </c>
      <c r="H283" s="122" t="s">
        <v>2940</v>
      </c>
      <c r="I283" s="123" t="s">
        <v>2940</v>
      </c>
      <c r="J283" s="124" t="s">
        <v>2940</v>
      </c>
      <c r="K283" s="96" t="s">
        <v>61</v>
      </c>
      <c r="L283" s="111">
        <v>3</v>
      </c>
      <c r="M283" s="104" t="s">
        <v>62</v>
      </c>
      <c r="N283" s="81"/>
      <c r="O283" s="81"/>
      <c r="P283" s="78" t="s">
        <v>2625</v>
      </c>
      <c r="Q283" s="167">
        <v>32.67</v>
      </c>
      <c r="R283" s="161">
        <f>ROUNDDOWN(IF(Q283&gt;0,Q283,#REF!)*0.8,0)</f>
        <v>26</v>
      </c>
      <c r="S283" s="161">
        <f t="shared" si="8"/>
        <v>20</v>
      </c>
      <c r="T283" s="162">
        <f t="shared" si="9"/>
        <v>39.200000000000003</v>
      </c>
    </row>
    <row r="284" spans="1:20" ht="12.75" customHeight="1">
      <c r="A284" s="96" t="s">
        <v>602</v>
      </c>
      <c r="B284" s="78" t="s">
        <v>2774</v>
      </c>
      <c r="C284" s="78" t="s">
        <v>604</v>
      </c>
      <c r="D284" s="97" t="s">
        <v>603</v>
      </c>
      <c r="E284" s="122" t="s">
        <v>2940</v>
      </c>
      <c r="F284" s="123" t="s">
        <v>2940</v>
      </c>
      <c r="G284" s="124" t="s">
        <v>2940</v>
      </c>
      <c r="H284" s="122" t="s">
        <v>2940</v>
      </c>
      <c r="I284" s="123" t="s">
        <v>2940</v>
      </c>
      <c r="J284" s="124" t="s">
        <v>2940</v>
      </c>
      <c r="K284" s="96" t="s">
        <v>61</v>
      </c>
      <c r="L284" s="111">
        <v>4047</v>
      </c>
      <c r="M284" s="115" t="s">
        <v>62</v>
      </c>
      <c r="N284" s="81"/>
      <c r="O284" s="81"/>
      <c r="P284" s="78" t="s">
        <v>2625</v>
      </c>
      <c r="Q284" s="167">
        <v>49.58</v>
      </c>
      <c r="R284" s="161">
        <f>ROUNDDOWN(IF(Q284&gt;0,Q284,#REF!)*0.8,0)</f>
        <v>39</v>
      </c>
      <c r="S284" s="161">
        <f t="shared" si="8"/>
        <v>31</v>
      </c>
      <c r="T284" s="162">
        <f t="shared" si="9"/>
        <v>59.49</v>
      </c>
    </row>
    <row r="285" spans="1:20" ht="12.75" customHeight="1">
      <c r="A285" s="96" t="s">
        <v>2347</v>
      </c>
      <c r="B285" s="78" t="s">
        <v>2775</v>
      </c>
      <c r="C285" s="78" t="s">
        <v>2349</v>
      </c>
      <c r="D285" s="97" t="s">
        <v>2348</v>
      </c>
      <c r="E285" s="122" t="s">
        <v>2940</v>
      </c>
      <c r="F285" s="123" t="s">
        <v>2940</v>
      </c>
      <c r="G285" s="124" t="s">
        <v>2940</v>
      </c>
      <c r="H285" s="122" t="s">
        <v>2940</v>
      </c>
      <c r="I285" s="123" t="s">
        <v>2940</v>
      </c>
      <c r="J285" s="124" t="s">
        <v>2940</v>
      </c>
      <c r="K285" s="96" t="s">
        <v>61</v>
      </c>
      <c r="L285" s="111">
        <v>16</v>
      </c>
      <c r="M285" s="104" t="s">
        <v>62</v>
      </c>
      <c r="N285" s="81"/>
      <c r="O285" s="81"/>
      <c r="P285" s="78" t="s">
        <v>2625</v>
      </c>
      <c r="Q285" s="167">
        <v>27.88</v>
      </c>
      <c r="R285" s="161">
        <f>ROUNDDOWN(IF(Q285&gt;0,Q285,#REF!)*0.8,0)</f>
        <v>22</v>
      </c>
      <c r="S285" s="161">
        <f t="shared" si="8"/>
        <v>17</v>
      </c>
      <c r="T285" s="162">
        <f t="shared" si="9"/>
        <v>33.450000000000003</v>
      </c>
    </row>
    <row r="286" spans="1:20" ht="12.75" customHeight="1">
      <c r="A286" s="172">
        <v>384</v>
      </c>
      <c r="B286" s="172">
        <v>3840000</v>
      </c>
      <c r="C286" s="172" t="s">
        <v>2349</v>
      </c>
      <c r="D286" s="173" t="s">
        <v>2992</v>
      </c>
      <c r="E286" s="173"/>
      <c r="F286" s="173"/>
      <c r="G286" s="173"/>
      <c r="H286" s="173"/>
      <c r="I286" s="173"/>
      <c r="J286" s="173"/>
      <c r="K286" s="174" t="s">
        <v>61</v>
      </c>
      <c r="L286" s="172">
        <v>3553</v>
      </c>
      <c r="M286" s="173" t="s">
        <v>2993</v>
      </c>
      <c r="N286" s="173"/>
      <c r="O286" s="173"/>
      <c r="P286" s="140" t="s">
        <v>2625</v>
      </c>
      <c r="Q286" s="163">
        <v>21.7</v>
      </c>
      <c r="R286" s="164">
        <f>ROUNDDOWN(IF(Q286&gt;0,Q286,#REF!)*0.8,0)</f>
        <v>17</v>
      </c>
      <c r="S286" s="164">
        <f t="shared" si="8"/>
        <v>13</v>
      </c>
      <c r="T286" s="165">
        <f t="shared" si="9"/>
        <v>26.04</v>
      </c>
    </row>
    <row r="287" spans="1:20" ht="12.75" customHeight="1">
      <c r="A287" s="96" t="s">
        <v>2776</v>
      </c>
      <c r="B287" s="78" t="s">
        <v>2777</v>
      </c>
      <c r="C287" s="78" t="s">
        <v>2624</v>
      </c>
      <c r="D287" s="97" t="s">
        <v>2778</v>
      </c>
      <c r="E287" s="122" t="s">
        <v>2940</v>
      </c>
      <c r="F287" s="123" t="s">
        <v>2940</v>
      </c>
      <c r="G287" s="124" t="s">
        <v>2940</v>
      </c>
      <c r="H287" s="122" t="s">
        <v>2940</v>
      </c>
      <c r="I287" s="123" t="s">
        <v>2940</v>
      </c>
      <c r="J287" s="124" t="s">
        <v>2940</v>
      </c>
      <c r="K287" s="102" t="s">
        <v>61</v>
      </c>
      <c r="L287" s="111">
        <v>3556</v>
      </c>
      <c r="M287" s="104" t="s">
        <v>62</v>
      </c>
      <c r="N287" s="81"/>
      <c r="O287" s="81"/>
      <c r="P287" s="78" t="s">
        <v>2625</v>
      </c>
      <c r="Q287" s="167">
        <v>82</v>
      </c>
      <c r="R287" s="161">
        <f>ROUNDDOWN(IF(Q287&gt;0,Q287,#REF!)*0.8,0)</f>
        <v>65</v>
      </c>
      <c r="S287" s="161">
        <f t="shared" si="8"/>
        <v>52</v>
      </c>
      <c r="T287" s="162">
        <f t="shared" si="9"/>
        <v>98.4</v>
      </c>
    </row>
    <row r="288" spans="1:20" ht="12.75" customHeight="1">
      <c r="A288" s="96" t="s">
        <v>711</v>
      </c>
      <c r="B288" s="78" t="s">
        <v>2779</v>
      </c>
      <c r="C288" s="78" t="s">
        <v>714</v>
      </c>
      <c r="D288" s="97" t="s">
        <v>712</v>
      </c>
      <c r="E288" s="122" t="s">
        <v>2940</v>
      </c>
      <c r="F288" s="123" t="s">
        <v>2940</v>
      </c>
      <c r="G288" s="124" t="s">
        <v>2940</v>
      </c>
      <c r="H288" s="122" t="s">
        <v>2940</v>
      </c>
      <c r="I288" s="123" t="s">
        <v>2940</v>
      </c>
      <c r="J288" s="124" t="s">
        <v>2940</v>
      </c>
      <c r="K288" s="96" t="s">
        <v>4</v>
      </c>
      <c r="L288" s="111">
        <v>4049</v>
      </c>
      <c r="M288" s="104" t="s">
        <v>713</v>
      </c>
      <c r="N288" s="81"/>
      <c r="O288" s="81"/>
      <c r="P288" s="78" t="s">
        <v>2625</v>
      </c>
      <c r="Q288" s="167">
        <v>33.82</v>
      </c>
      <c r="R288" s="161">
        <f>ROUNDDOWN(IF(Q288&gt;0,Q288,#REF!)*0.8,0)</f>
        <v>27</v>
      </c>
      <c r="S288" s="161">
        <f t="shared" si="8"/>
        <v>21</v>
      </c>
      <c r="T288" s="162">
        <f t="shared" si="9"/>
        <v>40.58</v>
      </c>
    </row>
    <row r="289" spans="1:20" ht="12.75" customHeight="1">
      <c r="A289" s="96" t="s">
        <v>349</v>
      </c>
      <c r="B289" s="78" t="s">
        <v>2943</v>
      </c>
      <c r="C289" s="78" t="s">
        <v>1671</v>
      </c>
      <c r="D289" s="97" t="s">
        <v>1669</v>
      </c>
      <c r="E289" s="122" t="s">
        <v>2940</v>
      </c>
      <c r="F289" s="123" t="s">
        <v>2940</v>
      </c>
      <c r="G289" s="124" t="s">
        <v>2940</v>
      </c>
      <c r="H289" s="122" t="s">
        <v>2940</v>
      </c>
      <c r="I289" s="123" t="s">
        <v>2940</v>
      </c>
      <c r="J289" s="124" t="s">
        <v>2940</v>
      </c>
      <c r="K289" s="96" t="s">
        <v>4</v>
      </c>
      <c r="L289" s="111">
        <v>3518</v>
      </c>
      <c r="M289" s="104" t="s">
        <v>1670</v>
      </c>
      <c r="N289" s="81"/>
      <c r="O289" s="81"/>
      <c r="P289" s="78" t="s">
        <v>2625</v>
      </c>
      <c r="Q289" s="167">
        <v>2683.33</v>
      </c>
      <c r="R289" s="161">
        <f>ROUNDDOWN(IF(Q289&gt;0,Q289,#REF!)*0.8,0)</f>
        <v>2146</v>
      </c>
      <c r="S289" s="161">
        <f t="shared" si="8"/>
        <v>1716</v>
      </c>
      <c r="T289" s="162">
        <f t="shared" si="9"/>
        <v>3219.99</v>
      </c>
    </row>
    <row r="290" spans="1:20" ht="12.75" customHeight="1">
      <c r="A290" s="96" t="s">
        <v>349</v>
      </c>
      <c r="B290" s="78" t="s">
        <v>2943</v>
      </c>
      <c r="C290" s="78" t="s">
        <v>1671</v>
      </c>
      <c r="D290" s="97" t="s">
        <v>1669</v>
      </c>
      <c r="E290" s="122" t="s">
        <v>2940</v>
      </c>
      <c r="F290" s="123" t="s">
        <v>2940</v>
      </c>
      <c r="G290" s="124" t="s">
        <v>2940</v>
      </c>
      <c r="H290" s="122" t="s">
        <v>2940</v>
      </c>
      <c r="I290" s="123" t="s">
        <v>2940</v>
      </c>
      <c r="J290" s="124" t="s">
        <v>2940</v>
      </c>
      <c r="K290" s="96" t="s">
        <v>9</v>
      </c>
      <c r="L290" s="111">
        <v>3519</v>
      </c>
      <c r="M290" s="104" t="s">
        <v>1674</v>
      </c>
      <c r="N290" s="81"/>
      <c r="O290" s="81"/>
      <c r="P290" s="78" t="s">
        <v>2625</v>
      </c>
      <c r="Q290" s="167">
        <v>330.67</v>
      </c>
      <c r="R290" s="161">
        <f>ROUNDDOWN(IF(Q290&gt;0,Q290,#REF!)*0.8,0)</f>
        <v>264</v>
      </c>
      <c r="S290" s="161">
        <f t="shared" si="8"/>
        <v>211</v>
      </c>
      <c r="T290" s="162">
        <f t="shared" si="9"/>
        <v>396.8</v>
      </c>
    </row>
    <row r="291" spans="1:20" ht="12.75" customHeight="1">
      <c r="A291" s="96" t="s">
        <v>2138</v>
      </c>
      <c r="B291" s="78" t="s">
        <v>2950</v>
      </c>
      <c r="C291" s="78" t="s">
        <v>2141</v>
      </c>
      <c r="D291" s="97" t="s">
        <v>2139</v>
      </c>
      <c r="E291" s="122" t="s">
        <v>2940</v>
      </c>
      <c r="F291" s="123" t="s">
        <v>2940</v>
      </c>
      <c r="G291" s="124" t="s">
        <v>2940</v>
      </c>
      <c r="H291" s="122" t="s">
        <v>2940</v>
      </c>
      <c r="I291" s="123" t="s">
        <v>2940</v>
      </c>
      <c r="J291" s="124" t="s">
        <v>2940</v>
      </c>
      <c r="K291" s="96" t="s">
        <v>4</v>
      </c>
      <c r="L291" s="111">
        <v>6169</v>
      </c>
      <c r="M291" s="104" t="s">
        <v>2627</v>
      </c>
      <c r="N291" s="81"/>
      <c r="O291" s="81"/>
      <c r="P291" s="78" t="s">
        <v>2626</v>
      </c>
      <c r="Q291" s="160">
        <v>3.3</v>
      </c>
      <c r="R291" s="161">
        <f>ROUNDDOWN(IF(Q291&gt;0,Q291,#REF!)*0.8,0)</f>
        <v>2</v>
      </c>
      <c r="S291" s="161">
        <f t="shared" si="8"/>
        <v>1</v>
      </c>
      <c r="T291" s="162">
        <f t="shared" si="9"/>
        <v>3.96</v>
      </c>
    </row>
    <row r="292" spans="1:20" ht="12.75" customHeight="1">
      <c r="A292" s="96" t="s">
        <v>759</v>
      </c>
      <c r="B292" s="78" t="s">
        <v>2780</v>
      </c>
      <c r="C292" s="78" t="s">
        <v>760</v>
      </c>
      <c r="D292" s="97" t="s">
        <v>264</v>
      </c>
      <c r="E292" s="122" t="s">
        <v>2940</v>
      </c>
      <c r="F292" s="123" t="s">
        <v>2940</v>
      </c>
      <c r="G292" s="124" t="s">
        <v>2940</v>
      </c>
      <c r="H292" s="122" t="s">
        <v>2940</v>
      </c>
      <c r="I292" s="123" t="s">
        <v>2940</v>
      </c>
      <c r="J292" s="124" t="s">
        <v>2940</v>
      </c>
      <c r="K292" s="96" t="s">
        <v>61</v>
      </c>
      <c r="L292" s="111">
        <v>5114</v>
      </c>
      <c r="M292" s="104" t="s">
        <v>62</v>
      </c>
      <c r="N292" s="81"/>
      <c r="O292" s="81"/>
      <c r="P292" s="78" t="s">
        <v>2625</v>
      </c>
      <c r="Q292" s="167">
        <v>181.03</v>
      </c>
      <c r="R292" s="161">
        <f>ROUNDDOWN(IF(Q292&gt;0,Q292,#REF!)*0.8,0)</f>
        <v>144</v>
      </c>
      <c r="S292" s="161">
        <f t="shared" si="8"/>
        <v>115</v>
      </c>
      <c r="T292" s="162">
        <f t="shared" si="9"/>
        <v>217.23</v>
      </c>
    </row>
    <row r="293" spans="1:20" ht="12.75" customHeight="1">
      <c r="A293" s="96" t="s">
        <v>2382</v>
      </c>
      <c r="B293" s="78" t="s">
        <v>2781</v>
      </c>
      <c r="C293" s="78" t="s">
        <v>2385</v>
      </c>
      <c r="D293" s="97" t="s">
        <v>2383</v>
      </c>
      <c r="E293" s="122" t="s">
        <v>2940</v>
      </c>
      <c r="F293" s="123" t="s">
        <v>2940</v>
      </c>
      <c r="G293" s="124" t="s">
        <v>2940</v>
      </c>
      <c r="H293" s="122" t="s">
        <v>2940</v>
      </c>
      <c r="I293" s="123" t="s">
        <v>2940</v>
      </c>
      <c r="J293" s="124" t="s">
        <v>2940</v>
      </c>
      <c r="K293" s="96" t="s">
        <v>61</v>
      </c>
      <c r="L293" s="111">
        <v>1</v>
      </c>
      <c r="M293" s="104" t="s">
        <v>62</v>
      </c>
      <c r="N293" s="81"/>
      <c r="O293" s="81"/>
      <c r="P293" s="78" t="s">
        <v>2625</v>
      </c>
      <c r="Q293" s="160">
        <v>28.77</v>
      </c>
      <c r="R293" s="161">
        <f>ROUNDDOWN(IF(Q293&gt;0,Q293,#REF!)*0.8,0)</f>
        <v>23</v>
      </c>
      <c r="S293" s="161">
        <f t="shared" si="8"/>
        <v>18</v>
      </c>
      <c r="T293" s="162">
        <f t="shared" si="9"/>
        <v>34.520000000000003</v>
      </c>
    </row>
    <row r="294" spans="1:20" ht="12.75" customHeight="1">
      <c r="A294" s="96" t="s">
        <v>560</v>
      </c>
      <c r="B294" s="78" t="s">
        <v>2782</v>
      </c>
      <c r="C294" s="78" t="s">
        <v>562</v>
      </c>
      <c r="D294" s="97" t="s">
        <v>561</v>
      </c>
      <c r="E294" s="122" t="s">
        <v>2940</v>
      </c>
      <c r="F294" s="123" t="s">
        <v>2940</v>
      </c>
      <c r="G294" s="124" t="s">
        <v>2940</v>
      </c>
      <c r="H294" s="122" t="s">
        <v>2940</v>
      </c>
      <c r="I294" s="123" t="s">
        <v>2940</v>
      </c>
      <c r="J294" s="124" t="s">
        <v>2940</v>
      </c>
      <c r="K294" s="96" t="s">
        <v>61</v>
      </c>
      <c r="L294" s="111">
        <v>3543</v>
      </c>
      <c r="M294" s="104" t="s">
        <v>62</v>
      </c>
      <c r="N294" s="81"/>
      <c r="O294" s="81"/>
      <c r="P294" s="78" t="s">
        <v>2625</v>
      </c>
      <c r="Q294" s="160">
        <v>31.93</v>
      </c>
      <c r="R294" s="161">
        <f>ROUNDDOWN(IF(Q294&gt;0,Q294,#REF!)*0.8,0)</f>
        <v>25</v>
      </c>
      <c r="S294" s="161">
        <f t="shared" si="8"/>
        <v>20</v>
      </c>
      <c r="T294" s="162">
        <f t="shared" si="9"/>
        <v>38.31</v>
      </c>
    </row>
    <row r="295" spans="1:20" s="82" customFormat="1" ht="12.75" customHeight="1">
      <c r="A295" s="96" t="s">
        <v>2</v>
      </c>
      <c r="B295" s="78" t="s">
        <v>2783</v>
      </c>
      <c r="C295" s="78" t="s">
        <v>6</v>
      </c>
      <c r="D295" s="97" t="s">
        <v>3</v>
      </c>
      <c r="E295" s="122" t="s">
        <v>2940</v>
      </c>
      <c r="F295" s="123" t="s">
        <v>2940</v>
      </c>
      <c r="G295" s="124" t="s">
        <v>2940</v>
      </c>
      <c r="H295" s="122" t="s">
        <v>2940</v>
      </c>
      <c r="I295" s="123" t="s">
        <v>2940</v>
      </c>
      <c r="J295" s="124" t="s">
        <v>2940</v>
      </c>
      <c r="K295" s="96" t="s">
        <v>57</v>
      </c>
      <c r="L295" s="109" t="s">
        <v>59</v>
      </c>
      <c r="M295" s="104" t="s">
        <v>58</v>
      </c>
      <c r="N295" s="81"/>
      <c r="O295" s="81"/>
      <c r="P295" s="78" t="s">
        <v>2625</v>
      </c>
      <c r="Q295" s="160">
        <v>29.62</v>
      </c>
      <c r="R295" s="161">
        <f>ROUNDDOWN(IF(Q295&gt;0,Q295,#REF!)*0.8,0)</f>
        <v>23</v>
      </c>
      <c r="S295" s="161">
        <f t="shared" si="8"/>
        <v>18</v>
      </c>
      <c r="T295" s="162">
        <f t="shared" si="9"/>
        <v>35.54</v>
      </c>
    </row>
    <row r="296" spans="1:20" ht="12.75" customHeight="1">
      <c r="A296" s="96" t="s">
        <v>2</v>
      </c>
      <c r="B296" s="78" t="s">
        <v>2783</v>
      </c>
      <c r="C296" s="78" t="s">
        <v>6</v>
      </c>
      <c r="D296" s="97" t="s">
        <v>3</v>
      </c>
      <c r="E296" s="122" t="s">
        <v>2940</v>
      </c>
      <c r="F296" s="123" t="s">
        <v>2940</v>
      </c>
      <c r="G296" s="124" t="s">
        <v>2940</v>
      </c>
      <c r="H296" s="122" t="s">
        <v>2940</v>
      </c>
      <c r="I296" s="123" t="s">
        <v>2940</v>
      </c>
      <c r="J296" s="124" t="s">
        <v>2940</v>
      </c>
      <c r="K296" s="96" t="s">
        <v>61</v>
      </c>
      <c r="L296" s="111" t="s">
        <v>7</v>
      </c>
      <c r="M296" s="104" t="s">
        <v>62</v>
      </c>
      <c r="N296" s="81"/>
      <c r="O296" s="81"/>
      <c r="P296" s="78" t="s">
        <v>2625</v>
      </c>
      <c r="Q296" s="160">
        <v>21.79</v>
      </c>
      <c r="R296" s="161">
        <f>ROUNDDOWN(IF(Q296&gt;0,Q296,#REF!)*0.8,0)</f>
        <v>17</v>
      </c>
      <c r="S296" s="161">
        <f t="shared" si="8"/>
        <v>13</v>
      </c>
      <c r="T296" s="162">
        <f t="shared" si="9"/>
        <v>26.14</v>
      </c>
    </row>
    <row r="297" spans="1:20" ht="12.75" customHeight="1">
      <c r="A297" s="96" t="s">
        <v>2</v>
      </c>
      <c r="B297" s="78" t="s">
        <v>2783</v>
      </c>
      <c r="C297" s="78" t="s">
        <v>6</v>
      </c>
      <c r="D297" s="97" t="s">
        <v>3</v>
      </c>
      <c r="E297" s="122" t="s">
        <v>2940</v>
      </c>
      <c r="F297" s="123" t="s">
        <v>2940</v>
      </c>
      <c r="G297" s="124" t="s">
        <v>2940</v>
      </c>
      <c r="H297" s="122" t="s">
        <v>2940</v>
      </c>
      <c r="I297" s="123" t="s">
        <v>2940</v>
      </c>
      <c r="J297" s="124" t="s">
        <v>2940</v>
      </c>
      <c r="K297" s="96" t="s">
        <v>53</v>
      </c>
      <c r="L297" s="109" t="s">
        <v>55</v>
      </c>
      <c r="M297" s="104" t="s">
        <v>54</v>
      </c>
      <c r="N297" s="81"/>
      <c r="O297" s="81"/>
      <c r="P297" s="78" t="s">
        <v>2625</v>
      </c>
      <c r="Q297" s="160">
        <v>20.84</v>
      </c>
      <c r="R297" s="161">
        <f>ROUNDDOWN(IF(Q297&gt;0,Q297,#REF!)*0.8,0)</f>
        <v>16</v>
      </c>
      <c r="S297" s="161">
        <f t="shared" si="8"/>
        <v>12</v>
      </c>
      <c r="T297" s="162">
        <f t="shared" si="9"/>
        <v>25</v>
      </c>
    </row>
    <row r="298" spans="1:20" ht="12.75" customHeight="1">
      <c r="A298" s="96" t="s">
        <v>2440</v>
      </c>
      <c r="B298" s="78" t="s">
        <v>2784</v>
      </c>
      <c r="C298" s="78" t="s">
        <v>1701</v>
      </c>
      <c r="D298" s="97" t="s">
        <v>2441</v>
      </c>
      <c r="E298" s="122" t="s">
        <v>2940</v>
      </c>
      <c r="F298" s="123" t="s">
        <v>2940</v>
      </c>
      <c r="G298" s="124" t="s">
        <v>2940</v>
      </c>
      <c r="H298" s="122" t="s">
        <v>2940</v>
      </c>
      <c r="I298" s="123" t="s">
        <v>2940</v>
      </c>
      <c r="J298" s="124" t="s">
        <v>2940</v>
      </c>
      <c r="K298" s="96" t="s">
        <v>61</v>
      </c>
      <c r="L298" s="111">
        <v>72</v>
      </c>
      <c r="M298" s="104" t="s">
        <v>62</v>
      </c>
      <c r="N298" s="81"/>
      <c r="O298" s="81"/>
      <c r="P298" s="78" t="s">
        <v>2625</v>
      </c>
      <c r="Q298" s="160">
        <v>3.78</v>
      </c>
      <c r="R298" s="161">
        <f>ROUNDDOWN(IF(Q298&gt;0,Q298,#REF!)*0.8,0)</f>
        <v>3</v>
      </c>
      <c r="S298" s="161">
        <f t="shared" si="8"/>
        <v>2</v>
      </c>
      <c r="T298" s="162">
        <f t="shared" si="9"/>
        <v>4.53</v>
      </c>
    </row>
    <row r="299" spans="1:20" ht="12.75" customHeight="1">
      <c r="A299" s="96" t="s">
        <v>1864</v>
      </c>
      <c r="B299" s="78" t="s">
        <v>2785</v>
      </c>
      <c r="C299" s="78" t="s">
        <v>1866</v>
      </c>
      <c r="D299" s="97" t="s">
        <v>1865</v>
      </c>
      <c r="E299" s="122" t="s">
        <v>2940</v>
      </c>
      <c r="F299" s="123" t="s">
        <v>2940</v>
      </c>
      <c r="G299" s="124" t="s">
        <v>2940</v>
      </c>
      <c r="H299" s="122" t="s">
        <v>2940</v>
      </c>
      <c r="I299" s="123" t="s">
        <v>2940</v>
      </c>
      <c r="J299" s="124" t="s">
        <v>2940</v>
      </c>
      <c r="K299" s="96" t="s">
        <v>61</v>
      </c>
      <c r="L299" s="109" t="s">
        <v>1868</v>
      </c>
      <c r="M299" s="104" t="s">
        <v>62</v>
      </c>
      <c r="N299" s="81"/>
      <c r="O299" s="81"/>
      <c r="P299" s="78" t="s">
        <v>2625</v>
      </c>
      <c r="Q299" s="160">
        <v>22.37</v>
      </c>
      <c r="R299" s="161">
        <f>ROUNDDOWN(IF(Q299&gt;0,Q299,#REF!)*0.8,0)</f>
        <v>17</v>
      </c>
      <c r="S299" s="161">
        <f t="shared" si="8"/>
        <v>13</v>
      </c>
      <c r="T299" s="162">
        <f t="shared" si="9"/>
        <v>26.84</v>
      </c>
    </row>
    <row r="300" spans="1:20" ht="12.75" customHeight="1">
      <c r="A300" s="96" t="s">
        <v>749</v>
      </c>
      <c r="B300" s="78" t="s">
        <v>2786</v>
      </c>
      <c r="C300" s="78" t="s">
        <v>752</v>
      </c>
      <c r="D300" s="97" t="s">
        <v>750</v>
      </c>
      <c r="E300" s="122" t="s">
        <v>2940</v>
      </c>
      <c r="F300" s="123" t="s">
        <v>2940</v>
      </c>
      <c r="G300" s="124" t="s">
        <v>2940</v>
      </c>
      <c r="H300" s="122" t="s">
        <v>2940</v>
      </c>
      <c r="I300" s="123" t="s">
        <v>2940</v>
      </c>
      <c r="J300" s="124" t="s">
        <v>2940</v>
      </c>
      <c r="K300" s="96" t="s">
        <v>61</v>
      </c>
      <c r="L300" s="109" t="s">
        <v>758</v>
      </c>
      <c r="M300" s="104" t="s">
        <v>62</v>
      </c>
      <c r="N300" s="81"/>
      <c r="O300" s="81"/>
      <c r="P300" s="78" t="s">
        <v>2625</v>
      </c>
      <c r="Q300" s="160">
        <v>30.08</v>
      </c>
      <c r="R300" s="161">
        <f>ROUNDDOWN(IF(Q300&gt;0,Q300,#REF!)*0.8,0)</f>
        <v>24</v>
      </c>
      <c r="S300" s="161">
        <f t="shared" si="8"/>
        <v>19</v>
      </c>
      <c r="T300" s="162">
        <f t="shared" si="9"/>
        <v>36.090000000000003</v>
      </c>
    </row>
    <row r="301" spans="1:20" ht="12.75" customHeight="1">
      <c r="A301" s="96" t="s">
        <v>749</v>
      </c>
      <c r="B301" s="78" t="s">
        <v>2786</v>
      </c>
      <c r="C301" s="78" t="s">
        <v>752</v>
      </c>
      <c r="D301" s="97" t="s">
        <v>750</v>
      </c>
      <c r="E301" s="122" t="s">
        <v>2940</v>
      </c>
      <c r="F301" s="123" t="s">
        <v>2940</v>
      </c>
      <c r="G301" s="124" t="s">
        <v>2940</v>
      </c>
      <c r="H301" s="122" t="s">
        <v>2940</v>
      </c>
      <c r="I301" s="123" t="s">
        <v>2940</v>
      </c>
      <c r="J301" s="124" t="s">
        <v>2940</v>
      </c>
      <c r="K301" s="96" t="s">
        <v>4</v>
      </c>
      <c r="L301" s="109" t="s">
        <v>753</v>
      </c>
      <c r="M301" s="104" t="s">
        <v>751</v>
      </c>
      <c r="N301" s="81"/>
      <c r="O301" s="81"/>
      <c r="P301" s="78" t="s">
        <v>2625</v>
      </c>
      <c r="Q301" s="160">
        <v>30.08</v>
      </c>
      <c r="R301" s="161">
        <f>ROUNDDOWN(IF(Q301&gt;0,Q301,#REF!)*0.8,0)</f>
        <v>24</v>
      </c>
      <c r="S301" s="161">
        <f t="shared" si="8"/>
        <v>19</v>
      </c>
      <c r="T301" s="162">
        <f t="shared" si="9"/>
        <v>36.090000000000003</v>
      </c>
    </row>
    <row r="302" spans="1:20" ht="12.75" customHeight="1">
      <c r="A302" s="96" t="s">
        <v>749</v>
      </c>
      <c r="B302" s="78" t="s">
        <v>2786</v>
      </c>
      <c r="C302" s="78" t="s">
        <v>752</v>
      </c>
      <c r="D302" s="97" t="s">
        <v>750</v>
      </c>
      <c r="E302" s="122" t="s">
        <v>2940</v>
      </c>
      <c r="F302" s="123" t="s">
        <v>2940</v>
      </c>
      <c r="G302" s="124" t="s">
        <v>2940</v>
      </c>
      <c r="H302" s="122" t="s">
        <v>2940</v>
      </c>
      <c r="I302" s="123" t="s">
        <v>2940</v>
      </c>
      <c r="J302" s="124" t="s">
        <v>2940</v>
      </c>
      <c r="K302" s="96" t="s">
        <v>9</v>
      </c>
      <c r="L302" s="109" t="s">
        <v>756</v>
      </c>
      <c r="M302" s="104" t="s">
        <v>755</v>
      </c>
      <c r="N302" s="81"/>
      <c r="O302" s="81"/>
      <c r="P302" s="78" t="s">
        <v>2625</v>
      </c>
      <c r="Q302" s="160">
        <v>33.090000000000003</v>
      </c>
      <c r="R302" s="161">
        <f>ROUNDDOWN(IF(Q302&gt;0,Q302,#REF!)*0.8,0)</f>
        <v>26</v>
      </c>
      <c r="S302" s="161">
        <f t="shared" si="8"/>
        <v>20</v>
      </c>
      <c r="T302" s="162">
        <f t="shared" si="9"/>
        <v>39.700000000000003</v>
      </c>
    </row>
    <row r="303" spans="1:20" ht="12.75" customHeight="1">
      <c r="A303" s="96" t="s">
        <v>1765</v>
      </c>
      <c r="B303" s="78" t="s">
        <v>2787</v>
      </c>
      <c r="C303" s="78" t="s">
        <v>1767</v>
      </c>
      <c r="D303" s="97" t="s">
        <v>1766</v>
      </c>
      <c r="E303" s="122" t="s">
        <v>2940</v>
      </c>
      <c r="F303" s="123" t="s">
        <v>2940</v>
      </c>
      <c r="G303" s="124" t="s">
        <v>2940</v>
      </c>
      <c r="H303" s="122" t="s">
        <v>2940</v>
      </c>
      <c r="I303" s="123" t="s">
        <v>2940</v>
      </c>
      <c r="J303" s="124" t="s">
        <v>2940</v>
      </c>
      <c r="K303" s="96" t="s">
        <v>61</v>
      </c>
      <c r="L303" s="109" t="s">
        <v>1769</v>
      </c>
      <c r="M303" s="104" t="s">
        <v>638</v>
      </c>
      <c r="N303" s="81"/>
      <c r="O303" s="81"/>
      <c r="P303" s="78" t="s">
        <v>2625</v>
      </c>
      <c r="Q303" s="160">
        <v>90.58</v>
      </c>
      <c r="R303" s="161">
        <f>ROUNDDOWN(IF(Q303&gt;0,Q303,#REF!)*0.8,0)</f>
        <v>72</v>
      </c>
      <c r="S303" s="161">
        <f t="shared" si="8"/>
        <v>57</v>
      </c>
      <c r="T303" s="162">
        <f t="shared" si="9"/>
        <v>108.69</v>
      </c>
    </row>
    <row r="304" spans="1:20" ht="12.75" customHeight="1">
      <c r="A304" s="96" t="s">
        <v>1648</v>
      </c>
      <c r="B304" s="78" t="s">
        <v>2788</v>
      </c>
      <c r="C304" s="78" t="s">
        <v>1650</v>
      </c>
      <c r="D304" s="97" t="s">
        <v>1649</v>
      </c>
      <c r="E304" s="122" t="s">
        <v>2940</v>
      </c>
      <c r="F304" s="123" t="s">
        <v>2940</v>
      </c>
      <c r="G304" s="124" t="s">
        <v>2940</v>
      </c>
      <c r="H304" s="122" t="s">
        <v>2940</v>
      </c>
      <c r="I304" s="123" t="s">
        <v>2940</v>
      </c>
      <c r="J304" s="124" t="s">
        <v>2940</v>
      </c>
      <c r="K304" s="96" t="s">
        <v>61</v>
      </c>
      <c r="L304" s="109" t="s">
        <v>1651</v>
      </c>
      <c r="M304" s="104" t="s">
        <v>713</v>
      </c>
      <c r="N304" s="81"/>
      <c r="O304" s="81"/>
      <c r="P304" s="78" t="s">
        <v>2625</v>
      </c>
      <c r="Q304" s="160">
        <v>58</v>
      </c>
      <c r="R304" s="161">
        <f>ROUNDDOWN(IF(Q304&gt;0,Q304,#REF!)*0.8,0)</f>
        <v>46</v>
      </c>
      <c r="S304" s="161">
        <f t="shared" si="8"/>
        <v>36</v>
      </c>
      <c r="T304" s="162">
        <f t="shared" si="9"/>
        <v>69.599999999999994</v>
      </c>
    </row>
    <row r="305" spans="1:20" ht="12.75" customHeight="1">
      <c r="A305" s="96" t="s">
        <v>539</v>
      </c>
      <c r="B305" s="78" t="s">
        <v>2789</v>
      </c>
      <c r="C305" s="78" t="s">
        <v>542</v>
      </c>
      <c r="D305" s="97" t="s">
        <v>2676</v>
      </c>
      <c r="E305" s="122" t="s">
        <v>2940</v>
      </c>
      <c r="F305" s="123" t="s">
        <v>2940</v>
      </c>
      <c r="G305" s="124" t="s">
        <v>2940</v>
      </c>
      <c r="H305" s="122" t="s">
        <v>2940</v>
      </c>
      <c r="I305" s="123" t="s">
        <v>2940</v>
      </c>
      <c r="J305" s="124" t="s">
        <v>2940</v>
      </c>
      <c r="K305" s="96" t="s">
        <v>4</v>
      </c>
      <c r="L305" s="109" t="s">
        <v>544</v>
      </c>
      <c r="M305" s="104" t="s">
        <v>541</v>
      </c>
      <c r="N305" s="81"/>
      <c r="O305" s="81"/>
      <c r="P305" s="78" t="s">
        <v>2625</v>
      </c>
      <c r="Q305" s="160">
        <v>29.73</v>
      </c>
      <c r="R305" s="161">
        <f>ROUNDDOWN(IF(Q305&gt;0,Q305,#REF!)*0.8,0)</f>
        <v>23</v>
      </c>
      <c r="S305" s="161">
        <f t="shared" si="8"/>
        <v>18</v>
      </c>
      <c r="T305" s="162">
        <f t="shared" si="9"/>
        <v>35.67</v>
      </c>
    </row>
    <row r="306" spans="1:20" ht="12.75" customHeight="1">
      <c r="A306" s="96" t="s">
        <v>539</v>
      </c>
      <c r="B306" s="78" t="s">
        <v>2789</v>
      </c>
      <c r="C306" s="78" t="s">
        <v>542</v>
      </c>
      <c r="D306" s="97" t="s">
        <v>2676</v>
      </c>
      <c r="E306" s="122" t="s">
        <v>2940</v>
      </c>
      <c r="F306" s="123" t="s">
        <v>2940</v>
      </c>
      <c r="G306" s="124" t="s">
        <v>2940</v>
      </c>
      <c r="H306" s="122" t="s">
        <v>2940</v>
      </c>
      <c r="I306" s="123" t="s">
        <v>2940</v>
      </c>
      <c r="J306" s="124" t="s">
        <v>2940</v>
      </c>
      <c r="K306" s="96" t="s">
        <v>9</v>
      </c>
      <c r="L306" s="109" t="s">
        <v>546</v>
      </c>
      <c r="M306" s="104" t="s">
        <v>545</v>
      </c>
      <c r="N306" s="81"/>
      <c r="O306" s="81"/>
      <c r="P306" s="78" t="s">
        <v>2625</v>
      </c>
      <c r="Q306" s="160">
        <v>41.45</v>
      </c>
      <c r="R306" s="161">
        <f>ROUNDDOWN(IF(Q306&gt;0,Q306,#REF!)*0.8,0)</f>
        <v>33</v>
      </c>
      <c r="S306" s="161">
        <f t="shared" si="8"/>
        <v>26</v>
      </c>
      <c r="T306" s="162">
        <f t="shared" si="9"/>
        <v>49.74</v>
      </c>
    </row>
    <row r="307" spans="1:20" ht="12.75" customHeight="1">
      <c r="A307" s="96" t="s">
        <v>539</v>
      </c>
      <c r="B307" s="78" t="s">
        <v>2789</v>
      </c>
      <c r="C307" s="78" t="s">
        <v>542</v>
      </c>
      <c r="D307" s="97" t="s">
        <v>2676</v>
      </c>
      <c r="E307" s="122" t="s">
        <v>2940</v>
      </c>
      <c r="F307" s="123" t="s">
        <v>2940</v>
      </c>
      <c r="G307" s="124" t="s">
        <v>2940</v>
      </c>
      <c r="H307" s="122" t="s">
        <v>2940</v>
      </c>
      <c r="I307" s="123" t="s">
        <v>2940</v>
      </c>
      <c r="J307" s="124" t="s">
        <v>2940</v>
      </c>
      <c r="K307" s="96" t="s">
        <v>547</v>
      </c>
      <c r="L307" s="109" t="s">
        <v>549</v>
      </c>
      <c r="M307" s="104" t="s">
        <v>548</v>
      </c>
      <c r="N307" s="81"/>
      <c r="O307" s="81"/>
      <c r="P307" s="78" t="s">
        <v>2625</v>
      </c>
      <c r="Q307" s="160">
        <v>36.67</v>
      </c>
      <c r="R307" s="161">
        <f>ROUNDDOWN(IF(Q307&gt;0,Q307,#REF!)*0.8,0)</f>
        <v>29</v>
      </c>
      <c r="S307" s="161">
        <f t="shared" si="8"/>
        <v>23</v>
      </c>
      <c r="T307" s="162">
        <f t="shared" si="9"/>
        <v>44</v>
      </c>
    </row>
    <row r="308" spans="1:20" ht="12.75" customHeight="1">
      <c r="A308" s="96" t="s">
        <v>662</v>
      </c>
      <c r="B308" s="78" t="s">
        <v>2790</v>
      </c>
      <c r="C308" s="78" t="s">
        <v>664</v>
      </c>
      <c r="D308" s="97" t="s">
        <v>2791</v>
      </c>
      <c r="E308" s="122" t="s">
        <v>2940</v>
      </c>
      <c r="F308" s="123" t="s">
        <v>2940</v>
      </c>
      <c r="G308" s="124" t="s">
        <v>2940</v>
      </c>
      <c r="H308" s="122" t="s">
        <v>2940</v>
      </c>
      <c r="I308" s="123" t="s">
        <v>2940</v>
      </c>
      <c r="J308" s="124" t="s">
        <v>2940</v>
      </c>
      <c r="K308" s="96" t="s">
        <v>61</v>
      </c>
      <c r="L308" s="109" t="s">
        <v>666</v>
      </c>
      <c r="M308" s="104" t="s">
        <v>663</v>
      </c>
      <c r="N308" s="81"/>
      <c r="O308" s="81"/>
      <c r="P308" s="78" t="s">
        <v>2625</v>
      </c>
      <c r="Q308" s="160">
        <v>702.67</v>
      </c>
      <c r="R308" s="161">
        <f>ROUNDDOWN(IF(Q308&gt;0,Q308,#REF!)*0.8,0)</f>
        <v>562</v>
      </c>
      <c r="S308" s="161">
        <f t="shared" si="8"/>
        <v>449</v>
      </c>
      <c r="T308" s="162">
        <f t="shared" si="9"/>
        <v>843.2</v>
      </c>
    </row>
    <row r="309" spans="1:20" s="82" customFormat="1" ht="12.75" customHeight="1">
      <c r="A309" s="96" t="s">
        <v>607</v>
      </c>
      <c r="B309" s="78" t="s">
        <v>2944</v>
      </c>
      <c r="C309" s="78" t="s">
        <v>609</v>
      </c>
      <c r="D309" s="97" t="s">
        <v>608</v>
      </c>
      <c r="E309" s="122" t="s">
        <v>2940</v>
      </c>
      <c r="F309" s="123" t="s">
        <v>2940</v>
      </c>
      <c r="G309" s="124" t="s">
        <v>2940</v>
      </c>
      <c r="H309" s="122" t="s">
        <v>2940</v>
      </c>
      <c r="I309" s="123" t="s">
        <v>2940</v>
      </c>
      <c r="J309" s="124" t="s">
        <v>2940</v>
      </c>
      <c r="K309" s="96" t="s">
        <v>61</v>
      </c>
      <c r="L309" s="109" t="s">
        <v>611</v>
      </c>
      <c r="M309" s="104" t="s">
        <v>62</v>
      </c>
      <c r="N309" s="81"/>
      <c r="O309" s="81"/>
      <c r="P309" s="78" t="s">
        <v>2625</v>
      </c>
      <c r="Q309" s="160">
        <v>35.67</v>
      </c>
      <c r="R309" s="161">
        <f>ROUNDDOWN(IF(Q309&gt;0,Q309,#REF!)*0.8,0)</f>
        <v>28</v>
      </c>
      <c r="S309" s="161">
        <f t="shared" si="8"/>
        <v>22</v>
      </c>
      <c r="T309" s="162">
        <f t="shared" si="9"/>
        <v>42.8</v>
      </c>
    </row>
    <row r="310" spans="1:20" s="82" customFormat="1" ht="12.75" customHeight="1">
      <c r="A310" s="96" t="s">
        <v>303</v>
      </c>
      <c r="B310" s="78" t="s">
        <v>2792</v>
      </c>
      <c r="C310" s="78" t="s">
        <v>1657</v>
      </c>
      <c r="D310" s="97" t="s">
        <v>1656</v>
      </c>
      <c r="E310" s="122" t="s">
        <v>2940</v>
      </c>
      <c r="F310" s="123" t="s">
        <v>2940</v>
      </c>
      <c r="G310" s="124" t="s">
        <v>2940</v>
      </c>
      <c r="H310" s="122" t="s">
        <v>2940</v>
      </c>
      <c r="I310" s="123" t="s">
        <v>2940</v>
      </c>
      <c r="J310" s="124" t="s">
        <v>2940</v>
      </c>
      <c r="K310" s="96" t="s">
        <v>61</v>
      </c>
      <c r="L310" s="109" t="s">
        <v>1658</v>
      </c>
      <c r="M310" s="104" t="s">
        <v>62</v>
      </c>
      <c r="N310" s="81"/>
      <c r="O310" s="81"/>
      <c r="P310" s="78" t="s">
        <v>2625</v>
      </c>
      <c r="Q310" s="160">
        <v>14.82</v>
      </c>
      <c r="R310" s="161">
        <f>ROUNDDOWN(IF(Q310&gt;0,Q310,#REF!)*0.8,0)</f>
        <v>11</v>
      </c>
      <c r="S310" s="161">
        <f t="shared" si="8"/>
        <v>8</v>
      </c>
      <c r="T310" s="162">
        <f t="shared" si="9"/>
        <v>17.78</v>
      </c>
    </row>
    <row r="311" spans="1:20" ht="12.75" customHeight="1">
      <c r="A311" s="96" t="s">
        <v>1751</v>
      </c>
      <c r="B311" s="78" t="s">
        <v>2793</v>
      </c>
      <c r="C311" s="78" t="s">
        <v>1753</v>
      </c>
      <c r="D311" s="97" t="s">
        <v>1752</v>
      </c>
      <c r="E311" s="122" t="s">
        <v>2940</v>
      </c>
      <c r="F311" s="123" t="s">
        <v>2940</v>
      </c>
      <c r="G311" s="124" t="s">
        <v>2940</v>
      </c>
      <c r="H311" s="122" t="s">
        <v>2940</v>
      </c>
      <c r="I311" s="123" t="s">
        <v>2940</v>
      </c>
      <c r="J311" s="124" t="s">
        <v>2940</v>
      </c>
      <c r="K311" s="96" t="s">
        <v>61</v>
      </c>
      <c r="L311" s="109" t="s">
        <v>1754</v>
      </c>
      <c r="M311" s="104" t="s">
        <v>62</v>
      </c>
      <c r="N311" s="81"/>
      <c r="O311" s="81"/>
      <c r="P311" s="78" t="s">
        <v>2625</v>
      </c>
      <c r="Q311" s="160">
        <v>158.66999999999999</v>
      </c>
      <c r="R311" s="161">
        <f>ROUNDDOWN(IF(Q311&gt;0,Q311,#REF!)*0.8,0)</f>
        <v>126</v>
      </c>
      <c r="S311" s="161">
        <f t="shared" si="8"/>
        <v>100</v>
      </c>
      <c r="T311" s="162">
        <f t="shared" si="9"/>
        <v>190.4</v>
      </c>
    </row>
    <row r="312" spans="1:20" ht="12.75" customHeight="1">
      <c r="A312" s="96" t="s">
        <v>2442</v>
      </c>
      <c r="B312" s="78" t="s">
        <v>2794</v>
      </c>
      <c r="C312" s="78" t="s">
        <v>1701</v>
      </c>
      <c r="D312" s="97" t="s">
        <v>2443</v>
      </c>
      <c r="E312" s="122" t="s">
        <v>2940</v>
      </c>
      <c r="F312" s="123" t="s">
        <v>2940</v>
      </c>
      <c r="G312" s="124" t="s">
        <v>2940</v>
      </c>
      <c r="H312" s="122" t="s">
        <v>2940</v>
      </c>
      <c r="I312" s="123" t="s">
        <v>2940</v>
      </c>
      <c r="J312" s="124" t="s">
        <v>2940</v>
      </c>
      <c r="K312" s="96" t="s">
        <v>61</v>
      </c>
      <c r="L312" s="111" t="s">
        <v>2444</v>
      </c>
      <c r="M312" s="104" t="s">
        <v>62</v>
      </c>
      <c r="N312" s="81"/>
      <c r="O312" s="81"/>
      <c r="P312" s="78" t="s">
        <v>2625</v>
      </c>
      <c r="Q312" s="160">
        <v>4.33</v>
      </c>
      <c r="R312" s="161">
        <f>ROUNDDOWN(IF(Q312&gt;0,Q312,#REF!)*0.8,0)</f>
        <v>3</v>
      </c>
      <c r="S312" s="161">
        <f t="shared" si="8"/>
        <v>2</v>
      </c>
      <c r="T312" s="162">
        <f t="shared" si="9"/>
        <v>5.19</v>
      </c>
    </row>
    <row r="313" spans="1:20" ht="12.75" customHeight="1">
      <c r="A313" s="96" t="s">
        <v>437</v>
      </c>
      <c r="B313" s="78" t="s">
        <v>2795</v>
      </c>
      <c r="C313" s="78" t="s">
        <v>440</v>
      </c>
      <c r="D313" s="97" t="s">
        <v>438</v>
      </c>
      <c r="E313" s="122" t="s">
        <v>2940</v>
      </c>
      <c r="F313" s="123" t="s">
        <v>2940</v>
      </c>
      <c r="G313" s="124" t="s">
        <v>2940</v>
      </c>
      <c r="H313" s="122" t="s">
        <v>2940</v>
      </c>
      <c r="I313" s="123" t="s">
        <v>2940</v>
      </c>
      <c r="J313" s="124" t="s">
        <v>2940</v>
      </c>
      <c r="K313" s="96" t="s">
        <v>19</v>
      </c>
      <c r="L313" s="109" t="s">
        <v>448</v>
      </c>
      <c r="M313" s="104" t="s">
        <v>447</v>
      </c>
      <c r="N313" s="81"/>
      <c r="O313" s="81"/>
      <c r="P313" s="78" t="s">
        <v>2625</v>
      </c>
      <c r="Q313" s="160">
        <v>25.68</v>
      </c>
      <c r="R313" s="161">
        <f>ROUNDDOWN(IF(Q313&gt;0,Q313,#REF!)*0.8,0)</f>
        <v>20</v>
      </c>
      <c r="S313" s="161">
        <f t="shared" si="8"/>
        <v>16</v>
      </c>
      <c r="T313" s="162">
        <f t="shared" si="9"/>
        <v>30.81</v>
      </c>
    </row>
    <row r="314" spans="1:20" ht="12.75" customHeight="1">
      <c r="A314" s="96" t="s">
        <v>437</v>
      </c>
      <c r="B314" s="78" t="s">
        <v>2795</v>
      </c>
      <c r="C314" s="78" t="s">
        <v>440</v>
      </c>
      <c r="D314" s="97" t="s">
        <v>438</v>
      </c>
      <c r="E314" s="122" t="s">
        <v>2940</v>
      </c>
      <c r="F314" s="123" t="s">
        <v>2940</v>
      </c>
      <c r="G314" s="124" t="s">
        <v>2940</v>
      </c>
      <c r="H314" s="122" t="s">
        <v>2940</v>
      </c>
      <c r="I314" s="123" t="s">
        <v>2940</v>
      </c>
      <c r="J314" s="124" t="s">
        <v>2940</v>
      </c>
      <c r="K314" s="102" t="s">
        <v>27</v>
      </c>
      <c r="L314" s="111">
        <v>28</v>
      </c>
      <c r="M314" s="104" t="s">
        <v>2628</v>
      </c>
      <c r="N314" s="81"/>
      <c r="O314" s="81"/>
      <c r="P314" s="78" t="s">
        <v>2625</v>
      </c>
      <c r="Q314" s="160">
        <v>24.19</v>
      </c>
      <c r="R314" s="161">
        <f>ROUNDDOWN(IF(Q314&gt;0,Q314,#REF!)*0.8,0)</f>
        <v>19</v>
      </c>
      <c r="S314" s="161">
        <f t="shared" si="8"/>
        <v>15</v>
      </c>
      <c r="T314" s="162">
        <f t="shared" si="9"/>
        <v>29.02</v>
      </c>
    </row>
    <row r="315" spans="1:20" ht="12.75" customHeight="1">
      <c r="A315" s="96" t="s">
        <v>437</v>
      </c>
      <c r="B315" s="78" t="s">
        <v>2795</v>
      </c>
      <c r="C315" s="78" t="s">
        <v>440</v>
      </c>
      <c r="D315" s="97" t="s">
        <v>438</v>
      </c>
      <c r="E315" s="122" t="s">
        <v>2940</v>
      </c>
      <c r="F315" s="123" t="s">
        <v>2940</v>
      </c>
      <c r="G315" s="124" t="s">
        <v>2940</v>
      </c>
      <c r="H315" s="122" t="s">
        <v>2940</v>
      </c>
      <c r="I315" s="123" t="s">
        <v>2940</v>
      </c>
      <c r="J315" s="124" t="s">
        <v>2940</v>
      </c>
      <c r="K315" s="96" t="s">
        <v>23</v>
      </c>
      <c r="L315" s="109" t="s">
        <v>454</v>
      </c>
      <c r="M315" s="104" t="s">
        <v>453</v>
      </c>
      <c r="N315" s="81"/>
      <c r="O315" s="81"/>
      <c r="P315" s="78" t="s">
        <v>2625</v>
      </c>
      <c r="Q315" s="160">
        <v>33.21</v>
      </c>
      <c r="R315" s="161">
        <f>ROUNDDOWN(IF(Q315&gt;0,Q315,#REF!)*0.8,0)</f>
        <v>26</v>
      </c>
      <c r="S315" s="161">
        <f t="shared" si="8"/>
        <v>20</v>
      </c>
      <c r="T315" s="162">
        <f t="shared" si="9"/>
        <v>39.85</v>
      </c>
    </row>
    <row r="316" spans="1:20" ht="12.75" customHeight="1">
      <c r="A316" s="96" t="s">
        <v>437</v>
      </c>
      <c r="B316" s="78" t="s">
        <v>2795</v>
      </c>
      <c r="C316" s="78" t="s">
        <v>440</v>
      </c>
      <c r="D316" s="97" t="s">
        <v>438</v>
      </c>
      <c r="E316" s="122" t="s">
        <v>2940</v>
      </c>
      <c r="F316" s="123" t="s">
        <v>2940</v>
      </c>
      <c r="G316" s="124" t="s">
        <v>2940</v>
      </c>
      <c r="H316" s="122" t="s">
        <v>2940</v>
      </c>
      <c r="I316" s="123" t="s">
        <v>2940</v>
      </c>
      <c r="J316" s="124" t="s">
        <v>2940</v>
      </c>
      <c r="K316" s="96" t="s">
        <v>21</v>
      </c>
      <c r="L316" s="109" t="s">
        <v>451</v>
      </c>
      <c r="M316" s="104" t="s">
        <v>450</v>
      </c>
      <c r="N316" s="81"/>
      <c r="O316" s="81"/>
      <c r="P316" s="78" t="s">
        <v>2625</v>
      </c>
      <c r="Q316" s="160">
        <v>51</v>
      </c>
      <c r="R316" s="161">
        <f>ROUNDDOWN(IF(Q316&gt;0,Q316,#REF!)*0.8,0)</f>
        <v>40</v>
      </c>
      <c r="S316" s="161">
        <f t="shared" si="8"/>
        <v>32</v>
      </c>
      <c r="T316" s="162">
        <f t="shared" si="9"/>
        <v>61.2</v>
      </c>
    </row>
    <row r="317" spans="1:20" ht="12.75" customHeight="1">
      <c r="A317" s="96" t="s">
        <v>437</v>
      </c>
      <c r="B317" s="78" t="s">
        <v>2795</v>
      </c>
      <c r="C317" s="78" t="s">
        <v>440</v>
      </c>
      <c r="D317" s="97" t="s">
        <v>438</v>
      </c>
      <c r="E317" s="122" t="s">
        <v>2940</v>
      </c>
      <c r="F317" s="123" t="s">
        <v>2940</v>
      </c>
      <c r="G317" s="124" t="s">
        <v>2940</v>
      </c>
      <c r="H317" s="122" t="s">
        <v>2940</v>
      </c>
      <c r="I317" s="123" t="s">
        <v>2940</v>
      </c>
      <c r="J317" s="124" t="s">
        <v>2940</v>
      </c>
      <c r="K317" s="96" t="s">
        <v>27</v>
      </c>
      <c r="L317" s="109" t="s">
        <v>460</v>
      </c>
      <c r="M317" s="104" t="s">
        <v>459</v>
      </c>
      <c r="N317" s="81"/>
      <c r="O317" s="81"/>
      <c r="P317" s="78" t="s">
        <v>2625</v>
      </c>
      <c r="Q317" s="160">
        <v>91.5</v>
      </c>
      <c r="R317" s="161">
        <f>ROUNDDOWN(IF(Q317&gt;0,Q317,#REF!)*0.8,0)</f>
        <v>73</v>
      </c>
      <c r="S317" s="161">
        <f t="shared" si="8"/>
        <v>58</v>
      </c>
      <c r="T317" s="162">
        <f t="shared" si="9"/>
        <v>109.8</v>
      </c>
    </row>
    <row r="318" spans="1:20" ht="12.75" customHeight="1">
      <c r="A318" s="96" t="s">
        <v>437</v>
      </c>
      <c r="B318" s="78" t="s">
        <v>2795</v>
      </c>
      <c r="C318" s="78" t="s">
        <v>440</v>
      </c>
      <c r="D318" s="97" t="s">
        <v>438</v>
      </c>
      <c r="E318" s="122" t="s">
        <v>2940</v>
      </c>
      <c r="F318" s="123" t="s">
        <v>2940</v>
      </c>
      <c r="G318" s="124" t="s">
        <v>2940</v>
      </c>
      <c r="H318" s="122" t="s">
        <v>2940</v>
      </c>
      <c r="I318" s="123" t="s">
        <v>2940</v>
      </c>
      <c r="J318" s="124" t="s">
        <v>2940</v>
      </c>
      <c r="K318" s="96" t="s">
        <v>4</v>
      </c>
      <c r="L318" s="108" t="s">
        <v>441</v>
      </c>
      <c r="M318" s="104" t="s">
        <v>439</v>
      </c>
      <c r="N318" s="81"/>
      <c r="O318" s="81"/>
      <c r="P318" s="78" t="s">
        <v>2625</v>
      </c>
      <c r="Q318" s="160">
        <v>18.21</v>
      </c>
      <c r="R318" s="161">
        <f>ROUNDDOWN(IF(Q318&gt;0,Q318,#REF!)*0.8,0)</f>
        <v>14</v>
      </c>
      <c r="S318" s="161">
        <f t="shared" si="8"/>
        <v>11</v>
      </c>
      <c r="T318" s="162">
        <f t="shared" si="9"/>
        <v>21.85</v>
      </c>
    </row>
    <row r="319" spans="1:20" ht="12.75" customHeight="1">
      <c r="A319" s="96" t="s">
        <v>437</v>
      </c>
      <c r="B319" s="78" t="s">
        <v>2795</v>
      </c>
      <c r="C319" s="78" t="s">
        <v>440</v>
      </c>
      <c r="D319" s="97" t="s">
        <v>438</v>
      </c>
      <c r="E319" s="122" t="s">
        <v>2940</v>
      </c>
      <c r="F319" s="123" t="s">
        <v>2940</v>
      </c>
      <c r="G319" s="124" t="s">
        <v>2940</v>
      </c>
      <c r="H319" s="122" t="s">
        <v>2940</v>
      </c>
      <c r="I319" s="123" t="s">
        <v>2940</v>
      </c>
      <c r="J319" s="124" t="s">
        <v>2940</v>
      </c>
      <c r="K319" s="96" t="s">
        <v>9</v>
      </c>
      <c r="L319" s="108" t="s">
        <v>441</v>
      </c>
      <c r="M319" s="104" t="s">
        <v>442</v>
      </c>
      <c r="N319" s="81"/>
      <c r="O319" s="81"/>
      <c r="P319" s="78" t="s">
        <v>2625</v>
      </c>
      <c r="Q319" s="160">
        <v>18.21</v>
      </c>
      <c r="R319" s="161">
        <f>ROUNDDOWN(IF(Q319&gt;0,Q319,#REF!)*0.8,0)</f>
        <v>14</v>
      </c>
      <c r="S319" s="161">
        <f t="shared" si="8"/>
        <v>11</v>
      </c>
      <c r="T319" s="162">
        <f t="shared" si="9"/>
        <v>21.85</v>
      </c>
    </row>
    <row r="320" spans="1:20" ht="12.75" customHeight="1">
      <c r="A320" s="96" t="s">
        <v>437</v>
      </c>
      <c r="B320" s="78" t="s">
        <v>2795</v>
      </c>
      <c r="C320" s="78" t="s">
        <v>440</v>
      </c>
      <c r="D320" s="97" t="s">
        <v>438</v>
      </c>
      <c r="E320" s="122" t="s">
        <v>2940</v>
      </c>
      <c r="F320" s="123" t="s">
        <v>2940</v>
      </c>
      <c r="G320" s="124" t="s">
        <v>2940</v>
      </c>
      <c r="H320" s="122" t="s">
        <v>2940</v>
      </c>
      <c r="I320" s="123" t="s">
        <v>2940</v>
      </c>
      <c r="J320" s="124" t="s">
        <v>2940</v>
      </c>
      <c r="K320" s="96" t="s">
        <v>11</v>
      </c>
      <c r="L320" s="108" t="s">
        <v>441</v>
      </c>
      <c r="M320" s="104" t="s">
        <v>443</v>
      </c>
      <c r="N320" s="81"/>
      <c r="O320" s="81"/>
      <c r="P320" s="78" t="s">
        <v>2625</v>
      </c>
      <c r="Q320" s="160">
        <v>18.21</v>
      </c>
      <c r="R320" s="161">
        <f>ROUNDDOWN(IF(Q320&gt;0,Q320,#REF!)*0.8,0)</f>
        <v>14</v>
      </c>
      <c r="S320" s="161">
        <f t="shared" si="8"/>
        <v>11</v>
      </c>
      <c r="T320" s="162">
        <f t="shared" si="9"/>
        <v>21.85</v>
      </c>
    </row>
    <row r="321" spans="1:20" ht="12.75" customHeight="1">
      <c r="A321" s="96" t="s">
        <v>437</v>
      </c>
      <c r="B321" s="78" t="s">
        <v>2795</v>
      </c>
      <c r="C321" s="78" t="s">
        <v>440</v>
      </c>
      <c r="D321" s="97" t="s">
        <v>438</v>
      </c>
      <c r="E321" s="122" t="s">
        <v>2940</v>
      </c>
      <c r="F321" s="123" t="s">
        <v>2940</v>
      </c>
      <c r="G321" s="124" t="s">
        <v>2940</v>
      </c>
      <c r="H321" s="122" t="s">
        <v>2940</v>
      </c>
      <c r="I321" s="123" t="s">
        <v>2940</v>
      </c>
      <c r="J321" s="124" t="s">
        <v>2940</v>
      </c>
      <c r="K321" s="96" t="s">
        <v>13</v>
      </c>
      <c r="L321" s="108" t="s">
        <v>441</v>
      </c>
      <c r="M321" s="104" t="s">
        <v>444</v>
      </c>
      <c r="N321" s="81"/>
      <c r="O321" s="81"/>
      <c r="P321" s="78" t="s">
        <v>2625</v>
      </c>
      <c r="Q321" s="160">
        <v>18.21</v>
      </c>
      <c r="R321" s="161">
        <f>ROUNDDOWN(IF(Q321&gt;0,Q321,#REF!)*0.8,0)</f>
        <v>14</v>
      </c>
      <c r="S321" s="161">
        <f t="shared" si="8"/>
        <v>11</v>
      </c>
      <c r="T321" s="162">
        <f t="shared" si="9"/>
        <v>21.85</v>
      </c>
    </row>
    <row r="322" spans="1:20" ht="12.75" customHeight="1">
      <c r="A322" s="96" t="s">
        <v>437</v>
      </c>
      <c r="B322" s="78" t="s">
        <v>2795</v>
      </c>
      <c r="C322" s="78" t="s">
        <v>440</v>
      </c>
      <c r="D322" s="97" t="s">
        <v>438</v>
      </c>
      <c r="E322" s="122" t="s">
        <v>2940</v>
      </c>
      <c r="F322" s="123" t="s">
        <v>2940</v>
      </c>
      <c r="G322" s="124" t="s">
        <v>2940</v>
      </c>
      <c r="H322" s="122" t="s">
        <v>2940</v>
      </c>
      <c r="I322" s="123" t="s">
        <v>2940</v>
      </c>
      <c r="J322" s="124" t="s">
        <v>2940</v>
      </c>
      <c r="K322" s="96" t="s">
        <v>15</v>
      </c>
      <c r="L322" s="108" t="s">
        <v>441</v>
      </c>
      <c r="M322" s="104" t="s">
        <v>445</v>
      </c>
      <c r="N322" s="81"/>
      <c r="O322" s="81"/>
      <c r="P322" s="78" t="s">
        <v>2625</v>
      </c>
      <c r="Q322" s="160">
        <v>18.21</v>
      </c>
      <c r="R322" s="161">
        <f>ROUNDDOWN(IF(Q322&gt;0,Q322,#REF!)*0.8,0)</f>
        <v>14</v>
      </c>
      <c r="S322" s="161">
        <f t="shared" si="8"/>
        <v>11</v>
      </c>
      <c r="T322" s="162">
        <f t="shared" si="9"/>
        <v>21.85</v>
      </c>
    </row>
    <row r="323" spans="1:20" ht="12.75" customHeight="1">
      <c r="A323" s="96" t="s">
        <v>437</v>
      </c>
      <c r="B323" s="78" t="s">
        <v>2795</v>
      </c>
      <c r="C323" s="78" t="s">
        <v>440</v>
      </c>
      <c r="D323" s="97" t="s">
        <v>438</v>
      </c>
      <c r="E323" s="122" t="s">
        <v>2940</v>
      </c>
      <c r="F323" s="123" t="s">
        <v>2940</v>
      </c>
      <c r="G323" s="124" t="s">
        <v>2940</v>
      </c>
      <c r="H323" s="122" t="s">
        <v>2940</v>
      </c>
      <c r="I323" s="123" t="s">
        <v>2940</v>
      </c>
      <c r="J323" s="124" t="s">
        <v>2940</v>
      </c>
      <c r="K323" s="96" t="s">
        <v>17</v>
      </c>
      <c r="L323" s="108" t="s">
        <v>441</v>
      </c>
      <c r="M323" s="104" t="s">
        <v>446</v>
      </c>
      <c r="N323" s="81"/>
      <c r="O323" s="81"/>
      <c r="P323" s="78" t="s">
        <v>2625</v>
      </c>
      <c r="Q323" s="160">
        <v>18.21</v>
      </c>
      <c r="R323" s="161">
        <f>ROUNDDOWN(IF(Q323&gt;0,Q323,#REF!)*0.8,0)</f>
        <v>14</v>
      </c>
      <c r="S323" s="161">
        <f t="shared" si="8"/>
        <v>11</v>
      </c>
      <c r="T323" s="162">
        <f t="shared" si="9"/>
        <v>21.85</v>
      </c>
    </row>
    <row r="324" spans="1:20" ht="12.75" customHeight="1">
      <c r="A324" s="96" t="s">
        <v>437</v>
      </c>
      <c r="B324" s="78" t="s">
        <v>2795</v>
      </c>
      <c r="C324" s="78" t="s">
        <v>440</v>
      </c>
      <c r="D324" s="97" t="s">
        <v>438</v>
      </c>
      <c r="E324" s="122" t="s">
        <v>2940</v>
      </c>
      <c r="F324" s="123" t="s">
        <v>2940</v>
      </c>
      <c r="G324" s="124" t="s">
        <v>2940</v>
      </c>
      <c r="H324" s="122" t="s">
        <v>2940</v>
      </c>
      <c r="I324" s="123" t="s">
        <v>2940</v>
      </c>
      <c r="J324" s="124" t="s">
        <v>2940</v>
      </c>
      <c r="K324" s="96" t="s">
        <v>61</v>
      </c>
      <c r="L324" s="109">
        <v>21</v>
      </c>
      <c r="M324" s="104" t="s">
        <v>62</v>
      </c>
      <c r="N324" s="81"/>
      <c r="O324" s="81"/>
      <c r="P324" s="78" t="s">
        <v>2625</v>
      </c>
      <c r="Q324" s="160">
        <v>18.21</v>
      </c>
      <c r="R324" s="161">
        <f>ROUNDDOWN(IF(Q324&gt;0,Q324,#REF!)*0.8,0)</f>
        <v>14</v>
      </c>
      <c r="S324" s="161">
        <f t="shared" si="8"/>
        <v>11</v>
      </c>
      <c r="T324" s="162">
        <f t="shared" si="9"/>
        <v>21.85</v>
      </c>
    </row>
    <row r="325" spans="1:20" ht="12.75" customHeight="1">
      <c r="A325" s="96" t="s">
        <v>437</v>
      </c>
      <c r="B325" s="78" t="s">
        <v>2795</v>
      </c>
      <c r="C325" s="78" t="s">
        <v>440</v>
      </c>
      <c r="D325" s="97" t="s">
        <v>438</v>
      </c>
      <c r="E325" s="122" t="s">
        <v>2940</v>
      </c>
      <c r="F325" s="123" t="s">
        <v>2940</v>
      </c>
      <c r="G325" s="124" t="s">
        <v>2940</v>
      </c>
      <c r="H325" s="122" t="s">
        <v>2940</v>
      </c>
      <c r="I325" s="123" t="s">
        <v>2940</v>
      </c>
      <c r="J325" s="124" t="s">
        <v>2940</v>
      </c>
      <c r="K325" s="96" t="s">
        <v>25</v>
      </c>
      <c r="L325" s="109" t="s">
        <v>457</v>
      </c>
      <c r="M325" s="104" t="s">
        <v>456</v>
      </c>
      <c r="N325" s="81"/>
      <c r="O325" s="81"/>
      <c r="P325" s="78" t="s">
        <v>2625</v>
      </c>
      <c r="Q325" s="160">
        <v>25.58</v>
      </c>
      <c r="R325" s="161">
        <f>ROUNDDOWN(IF(Q325&gt;0,Q325,#REF!)*0.8,0)</f>
        <v>20</v>
      </c>
      <c r="S325" s="161">
        <f t="shared" si="8"/>
        <v>16</v>
      </c>
      <c r="T325" s="162">
        <f t="shared" si="9"/>
        <v>30.69</v>
      </c>
    </row>
    <row r="326" spans="1:20" ht="12.75" customHeight="1">
      <c r="A326" s="96" t="s">
        <v>462</v>
      </c>
      <c r="B326" s="78" t="s">
        <v>2796</v>
      </c>
      <c r="C326" s="78" t="s">
        <v>464</v>
      </c>
      <c r="D326" s="97" t="s">
        <v>463</v>
      </c>
      <c r="E326" s="122" t="s">
        <v>2940</v>
      </c>
      <c r="F326" s="123" t="s">
        <v>2940</v>
      </c>
      <c r="G326" s="124" t="s">
        <v>2940</v>
      </c>
      <c r="H326" s="122" t="s">
        <v>2940</v>
      </c>
      <c r="I326" s="123" t="s">
        <v>2940</v>
      </c>
      <c r="J326" s="124" t="s">
        <v>2940</v>
      </c>
      <c r="K326" s="96" t="s">
        <v>4</v>
      </c>
      <c r="L326" s="108" t="s">
        <v>465</v>
      </c>
      <c r="M326" s="104" t="s">
        <v>439</v>
      </c>
      <c r="N326" s="81"/>
      <c r="O326" s="81"/>
      <c r="P326" s="78" t="s">
        <v>2625</v>
      </c>
      <c r="Q326" s="160">
        <v>4.08</v>
      </c>
      <c r="R326" s="161">
        <f>ROUNDDOWN(IF(Q326&gt;0,Q326,#REF!)*0.8,0)</f>
        <v>3</v>
      </c>
      <c r="S326" s="161">
        <f t="shared" si="8"/>
        <v>2</v>
      </c>
      <c r="T326" s="162">
        <f t="shared" si="9"/>
        <v>4.8899999999999997</v>
      </c>
    </row>
    <row r="327" spans="1:20" ht="12.75" customHeight="1">
      <c r="A327" s="96" t="s">
        <v>462</v>
      </c>
      <c r="B327" s="78" t="s">
        <v>2796</v>
      </c>
      <c r="C327" s="78" t="s">
        <v>464</v>
      </c>
      <c r="D327" s="97" t="s">
        <v>463</v>
      </c>
      <c r="E327" s="122" t="s">
        <v>2940</v>
      </c>
      <c r="F327" s="123" t="s">
        <v>2940</v>
      </c>
      <c r="G327" s="124" t="s">
        <v>2940</v>
      </c>
      <c r="H327" s="122" t="s">
        <v>2940</v>
      </c>
      <c r="I327" s="123" t="s">
        <v>2940</v>
      </c>
      <c r="J327" s="124" t="s">
        <v>2940</v>
      </c>
      <c r="K327" s="96" t="s">
        <v>9</v>
      </c>
      <c r="L327" s="108" t="s">
        <v>465</v>
      </c>
      <c r="M327" s="104" t="s">
        <v>442</v>
      </c>
      <c r="N327" s="81"/>
      <c r="O327" s="81"/>
      <c r="P327" s="78" t="s">
        <v>2625</v>
      </c>
      <c r="Q327" s="160">
        <v>4.08</v>
      </c>
      <c r="R327" s="161">
        <f>ROUNDDOWN(IF(Q327&gt;0,Q327,#REF!)*0.8,0)</f>
        <v>3</v>
      </c>
      <c r="S327" s="161">
        <f t="shared" si="8"/>
        <v>2</v>
      </c>
      <c r="T327" s="162">
        <f t="shared" si="9"/>
        <v>4.8899999999999997</v>
      </c>
    </row>
    <row r="328" spans="1:20" ht="12.75" customHeight="1">
      <c r="A328" s="96" t="s">
        <v>462</v>
      </c>
      <c r="B328" s="78" t="s">
        <v>2796</v>
      </c>
      <c r="C328" s="78" t="s">
        <v>464</v>
      </c>
      <c r="D328" s="97" t="s">
        <v>463</v>
      </c>
      <c r="E328" s="122" t="s">
        <v>2940</v>
      </c>
      <c r="F328" s="123" t="s">
        <v>2940</v>
      </c>
      <c r="G328" s="124" t="s">
        <v>2940</v>
      </c>
      <c r="H328" s="122" t="s">
        <v>2940</v>
      </c>
      <c r="I328" s="123" t="s">
        <v>2940</v>
      </c>
      <c r="J328" s="124" t="s">
        <v>2940</v>
      </c>
      <c r="K328" s="96" t="s">
        <v>11</v>
      </c>
      <c r="L328" s="108" t="s">
        <v>465</v>
      </c>
      <c r="M328" s="104" t="s">
        <v>443</v>
      </c>
      <c r="N328" s="81"/>
      <c r="O328" s="81"/>
      <c r="P328" s="78" t="s">
        <v>2625</v>
      </c>
      <c r="Q328" s="160">
        <v>4.08</v>
      </c>
      <c r="R328" s="161">
        <f>ROUNDDOWN(IF(Q328&gt;0,Q328,#REF!)*0.8,0)</f>
        <v>3</v>
      </c>
      <c r="S328" s="161">
        <f t="shared" si="8"/>
        <v>2</v>
      </c>
      <c r="T328" s="162">
        <f t="shared" si="9"/>
        <v>4.8899999999999997</v>
      </c>
    </row>
    <row r="329" spans="1:20" ht="12.75" customHeight="1">
      <c r="A329" s="96" t="s">
        <v>462</v>
      </c>
      <c r="B329" s="78" t="s">
        <v>2796</v>
      </c>
      <c r="C329" s="78" t="s">
        <v>464</v>
      </c>
      <c r="D329" s="97" t="s">
        <v>463</v>
      </c>
      <c r="E329" s="122" t="s">
        <v>2940</v>
      </c>
      <c r="F329" s="123" t="s">
        <v>2940</v>
      </c>
      <c r="G329" s="124" t="s">
        <v>2940</v>
      </c>
      <c r="H329" s="122" t="s">
        <v>2940</v>
      </c>
      <c r="I329" s="123" t="s">
        <v>2940</v>
      </c>
      <c r="J329" s="124" t="s">
        <v>2940</v>
      </c>
      <c r="K329" s="96" t="s">
        <v>13</v>
      </c>
      <c r="L329" s="108" t="s">
        <v>465</v>
      </c>
      <c r="M329" s="104" t="s">
        <v>444</v>
      </c>
      <c r="N329" s="81"/>
      <c r="O329" s="81"/>
      <c r="P329" s="78" t="s">
        <v>2625</v>
      </c>
      <c r="Q329" s="160">
        <v>4.08</v>
      </c>
      <c r="R329" s="161">
        <f>ROUNDDOWN(IF(Q329&gt;0,Q329,#REF!)*0.8,0)</f>
        <v>3</v>
      </c>
      <c r="S329" s="161">
        <f t="shared" si="8"/>
        <v>2</v>
      </c>
      <c r="T329" s="162">
        <f t="shared" si="9"/>
        <v>4.8899999999999997</v>
      </c>
    </row>
    <row r="330" spans="1:20" ht="12.75" customHeight="1">
      <c r="A330" s="96" t="s">
        <v>462</v>
      </c>
      <c r="B330" s="78" t="s">
        <v>2796</v>
      </c>
      <c r="C330" s="78" t="s">
        <v>464</v>
      </c>
      <c r="D330" s="97" t="s">
        <v>463</v>
      </c>
      <c r="E330" s="122" t="s">
        <v>2940</v>
      </c>
      <c r="F330" s="123" t="s">
        <v>2940</v>
      </c>
      <c r="G330" s="124" t="s">
        <v>2940</v>
      </c>
      <c r="H330" s="122" t="s">
        <v>2940</v>
      </c>
      <c r="I330" s="123" t="s">
        <v>2940</v>
      </c>
      <c r="J330" s="124" t="s">
        <v>2940</v>
      </c>
      <c r="K330" s="96" t="s">
        <v>15</v>
      </c>
      <c r="L330" s="108" t="s">
        <v>465</v>
      </c>
      <c r="M330" s="104" t="s">
        <v>445</v>
      </c>
      <c r="N330" s="81"/>
      <c r="O330" s="81"/>
      <c r="P330" s="78" t="s">
        <v>2625</v>
      </c>
      <c r="Q330" s="160">
        <v>4.08</v>
      </c>
      <c r="R330" s="161">
        <f>ROUNDDOWN(IF(Q330&gt;0,Q330,#REF!)*0.8,0)</f>
        <v>3</v>
      </c>
      <c r="S330" s="161">
        <f t="shared" si="8"/>
        <v>2</v>
      </c>
      <c r="T330" s="162">
        <f t="shared" si="9"/>
        <v>4.8899999999999997</v>
      </c>
    </row>
    <row r="331" spans="1:20" ht="12.75" customHeight="1">
      <c r="A331" s="96" t="s">
        <v>462</v>
      </c>
      <c r="B331" s="78" t="s">
        <v>2796</v>
      </c>
      <c r="C331" s="78" t="s">
        <v>464</v>
      </c>
      <c r="D331" s="97" t="s">
        <v>463</v>
      </c>
      <c r="E331" s="122" t="s">
        <v>2940</v>
      </c>
      <c r="F331" s="123" t="s">
        <v>2940</v>
      </c>
      <c r="G331" s="124" t="s">
        <v>2940</v>
      </c>
      <c r="H331" s="122" t="s">
        <v>2940</v>
      </c>
      <c r="I331" s="123" t="s">
        <v>2940</v>
      </c>
      <c r="J331" s="124" t="s">
        <v>2940</v>
      </c>
      <c r="K331" s="96" t="s">
        <v>17</v>
      </c>
      <c r="L331" s="108" t="s">
        <v>465</v>
      </c>
      <c r="M331" s="104" t="s">
        <v>446</v>
      </c>
      <c r="N331" s="81"/>
      <c r="O331" s="81"/>
      <c r="P331" s="78" t="s">
        <v>2625</v>
      </c>
      <c r="Q331" s="160">
        <v>4.08</v>
      </c>
      <c r="R331" s="161">
        <f>ROUNDDOWN(IF(Q331&gt;0,Q331,#REF!)*0.8,0)</f>
        <v>3</v>
      </c>
      <c r="S331" s="161">
        <f t="shared" si="8"/>
        <v>2</v>
      </c>
      <c r="T331" s="162">
        <f t="shared" si="9"/>
        <v>4.8899999999999997</v>
      </c>
    </row>
    <row r="332" spans="1:20" ht="12.75" customHeight="1">
      <c r="A332" s="96" t="s">
        <v>462</v>
      </c>
      <c r="B332" s="78" t="s">
        <v>2796</v>
      </c>
      <c r="C332" s="78" t="s">
        <v>464</v>
      </c>
      <c r="D332" s="97" t="s">
        <v>463</v>
      </c>
      <c r="E332" s="122" t="s">
        <v>2940</v>
      </c>
      <c r="F332" s="123" t="s">
        <v>2940</v>
      </c>
      <c r="G332" s="124" t="s">
        <v>2940</v>
      </c>
      <c r="H332" s="122" t="s">
        <v>2940</v>
      </c>
      <c r="I332" s="123" t="s">
        <v>2940</v>
      </c>
      <c r="J332" s="124" t="s">
        <v>2940</v>
      </c>
      <c r="K332" s="96" t="s">
        <v>61</v>
      </c>
      <c r="L332" s="109" t="s">
        <v>465</v>
      </c>
      <c r="M332" s="104" t="s">
        <v>62</v>
      </c>
      <c r="N332" s="81"/>
      <c r="O332" s="81"/>
      <c r="P332" s="78" t="s">
        <v>2625</v>
      </c>
      <c r="Q332" s="160">
        <v>4.08</v>
      </c>
      <c r="R332" s="161">
        <f>ROUNDDOWN(IF(Q332&gt;0,Q332,#REF!)*0.8,0)</f>
        <v>3</v>
      </c>
      <c r="S332" s="161">
        <f t="shared" si="8"/>
        <v>2</v>
      </c>
      <c r="T332" s="162">
        <f t="shared" si="9"/>
        <v>4.8899999999999997</v>
      </c>
    </row>
    <row r="333" spans="1:20" ht="12.75" customHeight="1">
      <c r="A333" s="96" t="s">
        <v>1652</v>
      </c>
      <c r="B333" s="78" t="s">
        <v>2797</v>
      </c>
      <c r="C333" s="78" t="s">
        <v>1654</v>
      </c>
      <c r="D333" s="97" t="s">
        <v>1653</v>
      </c>
      <c r="E333" s="122" t="s">
        <v>2940</v>
      </c>
      <c r="F333" s="123" t="s">
        <v>2940</v>
      </c>
      <c r="G333" s="124" t="s">
        <v>2940</v>
      </c>
      <c r="H333" s="122" t="s">
        <v>2940</v>
      </c>
      <c r="I333" s="123" t="s">
        <v>2940</v>
      </c>
      <c r="J333" s="124" t="s">
        <v>2940</v>
      </c>
      <c r="K333" s="96" t="s">
        <v>61</v>
      </c>
      <c r="L333" s="109" t="s">
        <v>1655</v>
      </c>
      <c r="M333" s="104" t="s">
        <v>62</v>
      </c>
      <c r="N333" s="81"/>
      <c r="O333" s="81"/>
      <c r="P333" s="78" t="s">
        <v>2625</v>
      </c>
      <c r="Q333" s="160">
        <v>77.22</v>
      </c>
      <c r="R333" s="161">
        <f>ROUNDDOWN(IF(Q333&gt;0,Q333,#REF!)*0.8,0)</f>
        <v>61</v>
      </c>
      <c r="S333" s="161">
        <f t="shared" ref="S333:S396" si="10">ROUNDDOWN(R333*0.8,0)</f>
        <v>48</v>
      </c>
      <c r="T333" s="162">
        <f t="shared" ref="T333:T396" si="11">ROUNDDOWN(Q333*1.2,2)</f>
        <v>92.66</v>
      </c>
    </row>
    <row r="334" spans="1:20" ht="12.75" customHeight="1">
      <c r="A334" s="96" t="s">
        <v>2100</v>
      </c>
      <c r="B334" s="78" t="s">
        <v>2798</v>
      </c>
      <c r="C334" s="78" t="s">
        <v>2102</v>
      </c>
      <c r="D334" s="97" t="s">
        <v>2101</v>
      </c>
      <c r="E334" s="122" t="s">
        <v>2940</v>
      </c>
      <c r="F334" s="123" t="s">
        <v>2940</v>
      </c>
      <c r="G334" s="124" t="s">
        <v>2940</v>
      </c>
      <c r="H334" s="122" t="s">
        <v>2940</v>
      </c>
      <c r="I334" s="123" t="s">
        <v>2940</v>
      </c>
      <c r="J334" s="124" t="s">
        <v>2940</v>
      </c>
      <c r="K334" s="96" t="s">
        <v>61</v>
      </c>
      <c r="L334" s="109" t="s">
        <v>885</v>
      </c>
      <c r="M334" s="104" t="s">
        <v>62</v>
      </c>
      <c r="N334" s="81"/>
      <c r="O334" s="81"/>
      <c r="P334" s="78" t="s">
        <v>2625</v>
      </c>
      <c r="Q334" s="160">
        <v>14.67</v>
      </c>
      <c r="R334" s="161">
        <f>ROUNDDOWN(IF(Q334&gt;0,Q334,#REF!)*0.8,0)</f>
        <v>11</v>
      </c>
      <c r="S334" s="161">
        <f t="shared" si="10"/>
        <v>8</v>
      </c>
      <c r="T334" s="162">
        <f t="shared" si="11"/>
        <v>17.600000000000001</v>
      </c>
    </row>
    <row r="335" spans="1:20" ht="12.75" customHeight="1">
      <c r="A335" s="96" t="s">
        <v>1703</v>
      </c>
      <c r="B335" s="78" t="s">
        <v>2799</v>
      </c>
      <c r="C335" s="78" t="s">
        <v>1705</v>
      </c>
      <c r="D335" s="97" t="s">
        <v>1704</v>
      </c>
      <c r="E335" s="122" t="s">
        <v>2940</v>
      </c>
      <c r="F335" s="123" t="s">
        <v>2940</v>
      </c>
      <c r="G335" s="124" t="s">
        <v>2940</v>
      </c>
      <c r="H335" s="122" t="s">
        <v>2940</v>
      </c>
      <c r="I335" s="123" t="s">
        <v>2940</v>
      </c>
      <c r="J335" s="124" t="s">
        <v>2940</v>
      </c>
      <c r="K335" s="96" t="s">
        <v>61</v>
      </c>
      <c r="L335" s="109" t="s">
        <v>1707</v>
      </c>
      <c r="M335" s="104" t="s">
        <v>713</v>
      </c>
      <c r="N335" s="81"/>
      <c r="O335" s="81"/>
      <c r="P335" s="78" t="s">
        <v>2625</v>
      </c>
      <c r="Q335" s="160">
        <v>102.33</v>
      </c>
      <c r="R335" s="161">
        <f>ROUNDDOWN(IF(Q335&gt;0,Q335,#REF!)*0.8,0)</f>
        <v>81</v>
      </c>
      <c r="S335" s="161">
        <f t="shared" si="10"/>
        <v>64</v>
      </c>
      <c r="T335" s="162">
        <f t="shared" si="11"/>
        <v>122.79</v>
      </c>
    </row>
    <row r="336" spans="1:20" ht="12.75" customHeight="1">
      <c r="A336" s="96" t="s">
        <v>717</v>
      </c>
      <c r="B336" s="78" t="s">
        <v>2800</v>
      </c>
      <c r="C336" s="78" t="s">
        <v>719</v>
      </c>
      <c r="D336" s="97" t="s">
        <v>718</v>
      </c>
      <c r="E336" s="122" t="s">
        <v>2940</v>
      </c>
      <c r="F336" s="123" t="s">
        <v>2940</v>
      </c>
      <c r="G336" s="124" t="s">
        <v>2940</v>
      </c>
      <c r="H336" s="122" t="s">
        <v>2940</v>
      </c>
      <c r="I336" s="123" t="s">
        <v>2940</v>
      </c>
      <c r="J336" s="124" t="s">
        <v>2940</v>
      </c>
      <c r="K336" s="96" t="s">
        <v>475</v>
      </c>
      <c r="L336" s="109" t="s">
        <v>721</v>
      </c>
      <c r="M336" s="104" t="s">
        <v>62</v>
      </c>
      <c r="N336" s="81"/>
      <c r="O336" s="81"/>
      <c r="P336" s="78" t="s">
        <v>2625</v>
      </c>
      <c r="Q336" s="160">
        <v>32.94</v>
      </c>
      <c r="R336" s="161">
        <f>ROUNDDOWN(IF(Q336&gt;0,Q336,#REF!)*0.8,0)</f>
        <v>26</v>
      </c>
      <c r="S336" s="161">
        <f t="shared" si="10"/>
        <v>20</v>
      </c>
      <c r="T336" s="162">
        <f t="shared" si="11"/>
        <v>39.520000000000003</v>
      </c>
    </row>
    <row r="337" spans="1:20" ht="12.75" customHeight="1">
      <c r="A337" s="96" t="s">
        <v>2801</v>
      </c>
      <c r="B337" s="78" t="s">
        <v>2802</v>
      </c>
      <c r="C337" s="78" t="s">
        <v>789</v>
      </c>
      <c r="D337" s="97" t="s">
        <v>2803</v>
      </c>
      <c r="E337" s="96" t="s">
        <v>2804</v>
      </c>
      <c r="F337" s="78" t="s">
        <v>2805</v>
      </c>
      <c r="G337" s="101" t="s">
        <v>2806</v>
      </c>
      <c r="H337" s="96" t="s">
        <v>2807</v>
      </c>
      <c r="I337" s="78" t="s">
        <v>2808</v>
      </c>
      <c r="J337" s="101" t="s">
        <v>2806</v>
      </c>
      <c r="K337" s="96" t="s">
        <v>4</v>
      </c>
      <c r="L337" s="109" t="s">
        <v>791</v>
      </c>
      <c r="M337" s="104" t="s">
        <v>788</v>
      </c>
      <c r="N337" s="81">
        <v>15</v>
      </c>
      <c r="O337" s="81">
        <v>10</v>
      </c>
      <c r="P337" s="78" t="s">
        <v>2625</v>
      </c>
      <c r="Q337" s="160">
        <v>42.56</v>
      </c>
      <c r="R337" s="161">
        <f>ROUNDDOWN(IF(Q337&gt;0,Q337,#REF!)*0.8,0)</f>
        <v>34</v>
      </c>
      <c r="S337" s="161">
        <f t="shared" si="10"/>
        <v>27</v>
      </c>
      <c r="T337" s="162">
        <f t="shared" si="11"/>
        <v>51.07</v>
      </c>
    </row>
    <row r="338" spans="1:20" ht="12.75" customHeight="1">
      <c r="A338" s="96" t="s">
        <v>2801</v>
      </c>
      <c r="B338" s="78" t="s">
        <v>2802</v>
      </c>
      <c r="C338" s="78" t="s">
        <v>789</v>
      </c>
      <c r="D338" s="97" t="s">
        <v>2803</v>
      </c>
      <c r="E338" s="96" t="s">
        <v>2804</v>
      </c>
      <c r="F338" s="78" t="s">
        <v>2805</v>
      </c>
      <c r="G338" s="101" t="s">
        <v>2806</v>
      </c>
      <c r="H338" s="96" t="s">
        <v>2807</v>
      </c>
      <c r="I338" s="78" t="s">
        <v>2808</v>
      </c>
      <c r="J338" s="101" t="s">
        <v>2806</v>
      </c>
      <c r="K338" s="96" t="s">
        <v>9</v>
      </c>
      <c r="L338" s="108" t="s">
        <v>794</v>
      </c>
      <c r="M338" s="104" t="s">
        <v>792</v>
      </c>
      <c r="N338" s="81">
        <v>5</v>
      </c>
      <c r="O338" s="81">
        <v>8</v>
      </c>
      <c r="P338" s="78" t="s">
        <v>2625</v>
      </c>
      <c r="Q338" s="160">
        <v>38.24</v>
      </c>
      <c r="R338" s="161">
        <f>ROUNDDOWN(IF(Q338&gt;0,Q338,#REF!)*0.8,0)</f>
        <v>30</v>
      </c>
      <c r="S338" s="161">
        <f t="shared" si="10"/>
        <v>24</v>
      </c>
      <c r="T338" s="162">
        <f t="shared" si="11"/>
        <v>45.88</v>
      </c>
    </row>
    <row r="339" spans="1:20" ht="12.75" customHeight="1">
      <c r="A339" s="96" t="s">
        <v>2801</v>
      </c>
      <c r="B339" s="78" t="s">
        <v>2802</v>
      </c>
      <c r="C339" s="78" t="s">
        <v>789</v>
      </c>
      <c r="D339" s="97" t="s">
        <v>2803</v>
      </c>
      <c r="E339" s="96" t="s">
        <v>2804</v>
      </c>
      <c r="F339" s="78" t="s">
        <v>2805</v>
      </c>
      <c r="G339" s="101" t="s">
        <v>2806</v>
      </c>
      <c r="H339" s="96" t="s">
        <v>2807</v>
      </c>
      <c r="I339" s="78" t="s">
        <v>2808</v>
      </c>
      <c r="J339" s="101" t="s">
        <v>2806</v>
      </c>
      <c r="K339" s="96" t="s">
        <v>11</v>
      </c>
      <c r="L339" s="109" t="s">
        <v>797</v>
      </c>
      <c r="M339" s="104" t="s">
        <v>796</v>
      </c>
      <c r="N339" s="81">
        <v>25</v>
      </c>
      <c r="O339" s="81">
        <v>9</v>
      </c>
      <c r="P339" s="78" t="s">
        <v>2625</v>
      </c>
      <c r="Q339" s="160">
        <v>56.39</v>
      </c>
      <c r="R339" s="161">
        <f>ROUNDDOWN(IF(Q339&gt;0,Q339,#REF!)*0.8,0)</f>
        <v>45</v>
      </c>
      <c r="S339" s="161">
        <f t="shared" si="10"/>
        <v>36</v>
      </c>
      <c r="T339" s="162">
        <f t="shared" si="11"/>
        <v>67.66</v>
      </c>
    </row>
    <row r="340" spans="1:20" ht="12.75" customHeight="1">
      <c r="A340" s="96" t="s">
        <v>2801</v>
      </c>
      <c r="B340" s="78" t="s">
        <v>2802</v>
      </c>
      <c r="C340" s="78" t="s">
        <v>789</v>
      </c>
      <c r="D340" s="97" t="s">
        <v>2803</v>
      </c>
      <c r="E340" s="96" t="s">
        <v>2804</v>
      </c>
      <c r="F340" s="78" t="s">
        <v>2805</v>
      </c>
      <c r="G340" s="101" t="s">
        <v>2806</v>
      </c>
      <c r="H340" s="96" t="s">
        <v>2807</v>
      </c>
      <c r="I340" s="78" t="s">
        <v>2808</v>
      </c>
      <c r="J340" s="101" t="s">
        <v>2806</v>
      </c>
      <c r="K340" s="96" t="s">
        <v>13</v>
      </c>
      <c r="L340" s="108" t="s">
        <v>799</v>
      </c>
      <c r="M340" s="104" t="s">
        <v>798</v>
      </c>
      <c r="N340" s="81">
        <v>25</v>
      </c>
      <c r="O340" s="81">
        <v>9</v>
      </c>
      <c r="P340" s="78" t="s">
        <v>2625</v>
      </c>
      <c r="Q340" s="160">
        <v>32.18</v>
      </c>
      <c r="R340" s="161">
        <f>ROUNDDOWN(IF(Q340&gt;0,Q340,#REF!)*0.8,0)</f>
        <v>25</v>
      </c>
      <c r="S340" s="161">
        <f t="shared" si="10"/>
        <v>20</v>
      </c>
      <c r="T340" s="162">
        <f t="shared" si="11"/>
        <v>38.61</v>
      </c>
    </row>
    <row r="341" spans="1:20" ht="12.75" customHeight="1">
      <c r="A341" s="96" t="s">
        <v>2801</v>
      </c>
      <c r="B341" s="78" t="s">
        <v>2802</v>
      </c>
      <c r="C341" s="78" t="s">
        <v>789</v>
      </c>
      <c r="D341" s="97" t="s">
        <v>2803</v>
      </c>
      <c r="E341" s="96" t="s">
        <v>2804</v>
      </c>
      <c r="F341" s="78" t="s">
        <v>2805</v>
      </c>
      <c r="G341" s="101" t="s">
        <v>2806</v>
      </c>
      <c r="H341" s="96" t="s">
        <v>2807</v>
      </c>
      <c r="I341" s="78" t="s">
        <v>2808</v>
      </c>
      <c r="J341" s="101" t="s">
        <v>2806</v>
      </c>
      <c r="K341" s="96" t="s">
        <v>15</v>
      </c>
      <c r="L341" s="108" t="s">
        <v>799</v>
      </c>
      <c r="M341" s="104" t="s">
        <v>801</v>
      </c>
      <c r="N341" s="81">
        <v>25</v>
      </c>
      <c r="O341" s="81">
        <v>9</v>
      </c>
      <c r="P341" s="78" t="s">
        <v>2625</v>
      </c>
      <c r="Q341" s="160">
        <v>32.18</v>
      </c>
      <c r="R341" s="161">
        <f>ROUNDDOWN(IF(Q341&gt;0,Q341,#REF!)*0.8,0)</f>
        <v>25</v>
      </c>
      <c r="S341" s="161">
        <f t="shared" si="10"/>
        <v>20</v>
      </c>
      <c r="T341" s="162">
        <f t="shared" si="11"/>
        <v>38.61</v>
      </c>
    </row>
    <row r="342" spans="1:20" ht="12.75" customHeight="1">
      <c r="A342" s="96" t="s">
        <v>2801</v>
      </c>
      <c r="B342" s="78" t="s">
        <v>2802</v>
      </c>
      <c r="C342" s="78" t="s">
        <v>789</v>
      </c>
      <c r="D342" s="97" t="s">
        <v>2803</v>
      </c>
      <c r="E342" s="96" t="s">
        <v>2804</v>
      </c>
      <c r="F342" s="78" t="s">
        <v>2805</v>
      </c>
      <c r="G342" s="101" t="s">
        <v>2806</v>
      </c>
      <c r="H342" s="96" t="s">
        <v>2807</v>
      </c>
      <c r="I342" s="78" t="s">
        <v>2808</v>
      </c>
      <c r="J342" s="101" t="s">
        <v>2806</v>
      </c>
      <c r="K342" s="96" t="s">
        <v>17</v>
      </c>
      <c r="L342" s="108" t="s">
        <v>799</v>
      </c>
      <c r="M342" s="104" t="s">
        <v>802</v>
      </c>
      <c r="N342" s="81">
        <v>5</v>
      </c>
      <c r="O342" s="81">
        <v>10</v>
      </c>
      <c r="P342" s="78" t="s">
        <v>2625</v>
      </c>
      <c r="Q342" s="160">
        <v>32.18</v>
      </c>
      <c r="R342" s="161">
        <f>ROUNDDOWN(IF(Q342&gt;0,Q342,#REF!)*0.8,0)</f>
        <v>25</v>
      </c>
      <c r="S342" s="161">
        <f t="shared" si="10"/>
        <v>20</v>
      </c>
      <c r="T342" s="162">
        <f t="shared" si="11"/>
        <v>38.61</v>
      </c>
    </row>
    <row r="343" spans="1:20" ht="12.75" customHeight="1">
      <c r="A343" s="96" t="s">
        <v>2801</v>
      </c>
      <c r="B343" s="78" t="s">
        <v>2802</v>
      </c>
      <c r="C343" s="78" t="s">
        <v>789</v>
      </c>
      <c r="D343" s="97" t="s">
        <v>2803</v>
      </c>
      <c r="E343" s="96" t="s">
        <v>2804</v>
      </c>
      <c r="F343" s="78" t="s">
        <v>2805</v>
      </c>
      <c r="G343" s="101" t="s">
        <v>2806</v>
      </c>
      <c r="H343" s="96" t="s">
        <v>2807</v>
      </c>
      <c r="I343" s="78" t="s">
        <v>2808</v>
      </c>
      <c r="J343" s="101" t="s">
        <v>2806</v>
      </c>
      <c r="K343" s="96" t="s">
        <v>19</v>
      </c>
      <c r="L343" s="108" t="s">
        <v>799</v>
      </c>
      <c r="M343" s="104" t="s">
        <v>803</v>
      </c>
      <c r="N343" s="81">
        <v>25</v>
      </c>
      <c r="O343" s="81">
        <v>9</v>
      </c>
      <c r="P343" s="78" t="s">
        <v>2625</v>
      </c>
      <c r="Q343" s="160">
        <v>32.18</v>
      </c>
      <c r="R343" s="161">
        <f>ROUNDDOWN(IF(Q343&gt;0,Q343,#REF!)*0.8,0)</f>
        <v>25</v>
      </c>
      <c r="S343" s="161">
        <f t="shared" si="10"/>
        <v>20</v>
      </c>
      <c r="T343" s="162">
        <f t="shared" si="11"/>
        <v>38.61</v>
      </c>
    </row>
    <row r="344" spans="1:20" ht="12.75" customHeight="1">
      <c r="A344" s="96" t="s">
        <v>2801</v>
      </c>
      <c r="B344" s="78" t="s">
        <v>2802</v>
      </c>
      <c r="C344" s="78" t="s">
        <v>789</v>
      </c>
      <c r="D344" s="97" t="s">
        <v>2803</v>
      </c>
      <c r="E344" s="96" t="s">
        <v>2804</v>
      </c>
      <c r="F344" s="78" t="s">
        <v>2805</v>
      </c>
      <c r="G344" s="101" t="s">
        <v>2806</v>
      </c>
      <c r="H344" s="96" t="s">
        <v>2807</v>
      </c>
      <c r="I344" s="78" t="s">
        <v>2808</v>
      </c>
      <c r="J344" s="101" t="s">
        <v>2806</v>
      </c>
      <c r="K344" s="96" t="s">
        <v>21</v>
      </c>
      <c r="L344" s="111">
        <v>5142</v>
      </c>
      <c r="M344" s="104" t="s">
        <v>804</v>
      </c>
      <c r="N344" s="81">
        <v>5</v>
      </c>
      <c r="O344" s="81">
        <v>10</v>
      </c>
      <c r="P344" s="78" t="s">
        <v>2625</v>
      </c>
      <c r="Q344" s="160">
        <v>43.83</v>
      </c>
      <c r="R344" s="161">
        <f>ROUNDDOWN(IF(Q344&gt;0,Q344,#REF!)*0.8,0)</f>
        <v>35</v>
      </c>
      <c r="S344" s="161">
        <f t="shared" si="10"/>
        <v>28</v>
      </c>
      <c r="T344" s="162">
        <f t="shared" si="11"/>
        <v>52.59</v>
      </c>
    </row>
    <row r="345" spans="1:20" ht="12.75" customHeight="1">
      <c r="A345" s="96" t="s">
        <v>2801</v>
      </c>
      <c r="B345" s="78" t="s">
        <v>2802</v>
      </c>
      <c r="C345" s="78" t="s">
        <v>789</v>
      </c>
      <c r="D345" s="97" t="s">
        <v>2803</v>
      </c>
      <c r="E345" s="96" t="s">
        <v>2804</v>
      </c>
      <c r="F345" s="78" t="s">
        <v>2805</v>
      </c>
      <c r="G345" s="101" t="s">
        <v>2806</v>
      </c>
      <c r="H345" s="96" t="s">
        <v>2807</v>
      </c>
      <c r="I345" s="78" t="s">
        <v>2808</v>
      </c>
      <c r="J345" s="101" t="s">
        <v>2806</v>
      </c>
      <c r="K345" s="116" t="s">
        <v>25</v>
      </c>
      <c r="L345" s="117">
        <v>5151</v>
      </c>
      <c r="M345" s="113" t="s">
        <v>2694</v>
      </c>
      <c r="N345" s="114"/>
      <c r="O345" s="114"/>
      <c r="P345" s="78" t="s">
        <v>2625</v>
      </c>
      <c r="Q345" s="166">
        <v>38.24</v>
      </c>
      <c r="R345" s="161">
        <f>ROUNDDOWN(IF(Q345&gt;0,Q345,#REF!)*0.8,0)</f>
        <v>30</v>
      </c>
      <c r="S345" s="161">
        <f t="shared" si="10"/>
        <v>24</v>
      </c>
      <c r="T345" s="162">
        <f t="shared" si="11"/>
        <v>45.88</v>
      </c>
    </row>
    <row r="346" spans="1:20" ht="12.75" customHeight="1">
      <c r="A346" s="96" t="s">
        <v>2801</v>
      </c>
      <c r="B346" s="78" t="s">
        <v>2802</v>
      </c>
      <c r="C346" s="78" t="s">
        <v>789</v>
      </c>
      <c r="D346" s="97" t="s">
        <v>2803</v>
      </c>
      <c r="E346" s="96" t="s">
        <v>2804</v>
      </c>
      <c r="F346" s="78" t="s">
        <v>2805</v>
      </c>
      <c r="G346" s="101" t="s">
        <v>2806</v>
      </c>
      <c r="H346" s="96" t="s">
        <v>2807</v>
      </c>
      <c r="I346" s="78" t="s">
        <v>2808</v>
      </c>
      <c r="J346" s="101" t="s">
        <v>2806</v>
      </c>
      <c r="K346" s="96" t="s">
        <v>27</v>
      </c>
      <c r="L346" s="108" t="s">
        <v>807</v>
      </c>
      <c r="M346" s="104" t="s">
        <v>806</v>
      </c>
      <c r="N346" s="81"/>
      <c r="O346" s="81"/>
      <c r="P346" s="78" t="s">
        <v>2625</v>
      </c>
      <c r="Q346" s="160">
        <v>40.44</v>
      </c>
      <c r="R346" s="161">
        <f>ROUNDDOWN(IF(Q346&gt;0,Q346,#REF!)*0.8,0)</f>
        <v>32</v>
      </c>
      <c r="S346" s="161">
        <f t="shared" si="10"/>
        <v>25</v>
      </c>
      <c r="T346" s="162">
        <f t="shared" si="11"/>
        <v>48.52</v>
      </c>
    </row>
    <row r="347" spans="1:20" ht="12.75" customHeight="1">
      <c r="A347" s="96" t="s">
        <v>2801</v>
      </c>
      <c r="B347" s="78" t="s">
        <v>2802</v>
      </c>
      <c r="C347" s="78" t="s">
        <v>789</v>
      </c>
      <c r="D347" s="97" t="s">
        <v>2803</v>
      </c>
      <c r="E347" s="96" t="s">
        <v>2804</v>
      </c>
      <c r="F347" s="78" t="s">
        <v>2805</v>
      </c>
      <c r="G347" s="101" t="s">
        <v>2806</v>
      </c>
      <c r="H347" s="96" t="s">
        <v>2807</v>
      </c>
      <c r="I347" s="78" t="s">
        <v>2808</v>
      </c>
      <c r="J347" s="101" t="s">
        <v>2806</v>
      </c>
      <c r="K347" s="96" t="s">
        <v>29</v>
      </c>
      <c r="L347" s="108" t="s">
        <v>794</v>
      </c>
      <c r="M347" s="104" t="s">
        <v>809</v>
      </c>
      <c r="N347" s="81">
        <v>15</v>
      </c>
      <c r="O347" s="81">
        <v>8</v>
      </c>
      <c r="P347" s="78" t="s">
        <v>2625</v>
      </c>
      <c r="Q347" s="160">
        <v>38.24</v>
      </c>
      <c r="R347" s="161">
        <f>ROUNDDOWN(IF(Q347&gt;0,Q347,#REF!)*0.8,0)</f>
        <v>30</v>
      </c>
      <c r="S347" s="161">
        <f t="shared" si="10"/>
        <v>24</v>
      </c>
      <c r="T347" s="162">
        <f t="shared" si="11"/>
        <v>45.88</v>
      </c>
    </row>
    <row r="348" spans="1:20" ht="12.75" customHeight="1">
      <c r="A348" s="96" t="s">
        <v>2801</v>
      </c>
      <c r="B348" s="78" t="s">
        <v>2802</v>
      </c>
      <c r="C348" s="78" t="s">
        <v>789</v>
      </c>
      <c r="D348" s="97" t="s">
        <v>2803</v>
      </c>
      <c r="E348" s="96" t="s">
        <v>2804</v>
      </c>
      <c r="F348" s="78" t="s">
        <v>2805</v>
      </c>
      <c r="G348" s="101" t="s">
        <v>2806</v>
      </c>
      <c r="H348" s="96" t="s">
        <v>2807</v>
      </c>
      <c r="I348" s="78" t="s">
        <v>2808</v>
      </c>
      <c r="J348" s="101" t="s">
        <v>2806</v>
      </c>
      <c r="K348" s="96" t="s">
        <v>31</v>
      </c>
      <c r="L348" s="108" t="s">
        <v>807</v>
      </c>
      <c r="M348" s="104" t="s">
        <v>810</v>
      </c>
      <c r="N348" s="81"/>
      <c r="O348" s="81"/>
      <c r="P348" s="78" t="s">
        <v>2625</v>
      </c>
      <c r="Q348" s="160">
        <v>40.44</v>
      </c>
      <c r="R348" s="161">
        <f>ROUNDDOWN(IF(Q348&gt;0,Q348,#REF!)*0.8,0)</f>
        <v>32</v>
      </c>
      <c r="S348" s="161">
        <f t="shared" si="10"/>
        <v>25</v>
      </c>
      <c r="T348" s="162">
        <f t="shared" si="11"/>
        <v>48.52</v>
      </c>
    </row>
    <row r="349" spans="1:20" ht="12.75" customHeight="1">
      <c r="A349" s="96" t="s">
        <v>2801</v>
      </c>
      <c r="B349" s="78" t="s">
        <v>2802</v>
      </c>
      <c r="C349" s="78" t="s">
        <v>789</v>
      </c>
      <c r="D349" s="97" t="s">
        <v>2803</v>
      </c>
      <c r="E349" s="96" t="s">
        <v>2804</v>
      </c>
      <c r="F349" s="78" t="s">
        <v>2805</v>
      </c>
      <c r="G349" s="101" t="s">
        <v>2806</v>
      </c>
      <c r="H349" s="96" t="s">
        <v>2807</v>
      </c>
      <c r="I349" s="78" t="s">
        <v>2808</v>
      </c>
      <c r="J349" s="101" t="s">
        <v>2806</v>
      </c>
      <c r="K349" s="96" t="s">
        <v>33</v>
      </c>
      <c r="L349" s="108" t="s">
        <v>807</v>
      </c>
      <c r="M349" s="104" t="s">
        <v>811</v>
      </c>
      <c r="N349" s="81"/>
      <c r="O349" s="81"/>
      <c r="P349" s="78" t="s">
        <v>2625</v>
      </c>
      <c r="Q349" s="160">
        <v>40.44</v>
      </c>
      <c r="R349" s="161">
        <f>ROUNDDOWN(IF(Q349&gt;0,Q349,#REF!)*0.8,0)</f>
        <v>32</v>
      </c>
      <c r="S349" s="161">
        <f t="shared" si="10"/>
        <v>25</v>
      </c>
      <c r="T349" s="162">
        <f t="shared" si="11"/>
        <v>48.52</v>
      </c>
    </row>
    <row r="350" spans="1:20" ht="12.75" customHeight="1">
      <c r="A350" s="96" t="s">
        <v>2801</v>
      </c>
      <c r="B350" s="78" t="s">
        <v>2802</v>
      </c>
      <c r="C350" s="78" t="s">
        <v>789</v>
      </c>
      <c r="D350" s="97" t="s">
        <v>2803</v>
      </c>
      <c r="E350" s="96" t="s">
        <v>2804</v>
      </c>
      <c r="F350" s="78" t="s">
        <v>2805</v>
      </c>
      <c r="G350" s="101" t="s">
        <v>2806</v>
      </c>
      <c r="H350" s="96" t="s">
        <v>2807</v>
      </c>
      <c r="I350" s="78" t="s">
        <v>2808</v>
      </c>
      <c r="J350" s="101" t="s">
        <v>2806</v>
      </c>
      <c r="K350" s="96" t="s">
        <v>35</v>
      </c>
      <c r="L350" s="109" t="s">
        <v>813</v>
      </c>
      <c r="M350" s="104" t="s">
        <v>812</v>
      </c>
      <c r="N350" s="81">
        <v>15</v>
      </c>
      <c r="O350" s="81">
        <v>9</v>
      </c>
      <c r="P350" s="78" t="s">
        <v>2625</v>
      </c>
      <c r="Q350" s="160">
        <v>42.56</v>
      </c>
      <c r="R350" s="161">
        <f>ROUNDDOWN(IF(Q350&gt;0,Q350,#REF!)*0.8,0)</f>
        <v>34</v>
      </c>
      <c r="S350" s="161">
        <f t="shared" si="10"/>
        <v>27</v>
      </c>
      <c r="T350" s="162">
        <f t="shared" si="11"/>
        <v>51.07</v>
      </c>
    </row>
    <row r="351" spans="1:20" ht="12.75" customHeight="1">
      <c r="A351" s="96" t="s">
        <v>2801</v>
      </c>
      <c r="B351" s="78" t="s">
        <v>2802</v>
      </c>
      <c r="C351" s="78" t="s">
        <v>789</v>
      </c>
      <c r="D351" s="97" t="s">
        <v>2803</v>
      </c>
      <c r="E351" s="96" t="s">
        <v>2804</v>
      </c>
      <c r="F351" s="78" t="s">
        <v>2805</v>
      </c>
      <c r="G351" s="101" t="s">
        <v>2806</v>
      </c>
      <c r="H351" s="96" t="s">
        <v>2807</v>
      </c>
      <c r="I351" s="78" t="s">
        <v>2808</v>
      </c>
      <c r="J351" s="101" t="s">
        <v>2806</v>
      </c>
      <c r="K351" s="96" t="s">
        <v>37</v>
      </c>
      <c r="L351" s="108" t="s">
        <v>813</v>
      </c>
      <c r="M351" s="104" t="s">
        <v>815</v>
      </c>
      <c r="N351" s="81">
        <v>15</v>
      </c>
      <c r="O351" s="81">
        <v>9</v>
      </c>
      <c r="P351" s="78" t="s">
        <v>2625</v>
      </c>
      <c r="Q351" s="160">
        <v>42.56</v>
      </c>
      <c r="R351" s="161">
        <f>ROUNDDOWN(IF(Q351&gt;0,Q351,#REF!)*0.8,0)</f>
        <v>34</v>
      </c>
      <c r="S351" s="161">
        <f t="shared" si="10"/>
        <v>27</v>
      </c>
      <c r="T351" s="162">
        <f t="shared" si="11"/>
        <v>51.07</v>
      </c>
    </row>
    <row r="352" spans="1:20" ht="12.75" customHeight="1">
      <c r="A352" s="96" t="s">
        <v>2801</v>
      </c>
      <c r="B352" s="78" t="s">
        <v>2802</v>
      </c>
      <c r="C352" s="78" t="s">
        <v>789</v>
      </c>
      <c r="D352" s="97" t="s">
        <v>2803</v>
      </c>
      <c r="E352" s="96" t="s">
        <v>2804</v>
      </c>
      <c r="F352" s="78" t="s">
        <v>2805</v>
      </c>
      <c r="G352" s="101" t="s">
        <v>2806</v>
      </c>
      <c r="H352" s="96" t="s">
        <v>2807</v>
      </c>
      <c r="I352" s="78" t="s">
        <v>2808</v>
      </c>
      <c r="J352" s="101" t="s">
        <v>2806</v>
      </c>
      <c r="K352" s="96" t="s">
        <v>39</v>
      </c>
      <c r="L352" s="108" t="s">
        <v>813</v>
      </c>
      <c r="M352" s="104" t="s">
        <v>816</v>
      </c>
      <c r="N352" s="81"/>
      <c r="O352" s="81"/>
      <c r="P352" s="78" t="s">
        <v>2625</v>
      </c>
      <c r="Q352" s="160">
        <v>42.56</v>
      </c>
      <c r="R352" s="161">
        <f>ROUNDDOWN(IF(Q352&gt;0,Q352,#REF!)*0.8,0)</f>
        <v>34</v>
      </c>
      <c r="S352" s="161">
        <f t="shared" si="10"/>
        <v>27</v>
      </c>
      <c r="T352" s="162">
        <f t="shared" si="11"/>
        <v>51.07</v>
      </c>
    </row>
    <row r="353" spans="1:20" ht="12.75" customHeight="1">
      <c r="A353" s="96" t="s">
        <v>2801</v>
      </c>
      <c r="B353" s="78" t="s">
        <v>2802</v>
      </c>
      <c r="C353" s="78" t="s">
        <v>789</v>
      </c>
      <c r="D353" s="97" t="s">
        <v>2803</v>
      </c>
      <c r="E353" s="96" t="s">
        <v>2804</v>
      </c>
      <c r="F353" s="78" t="s">
        <v>2805</v>
      </c>
      <c r="G353" s="101" t="s">
        <v>2806</v>
      </c>
      <c r="H353" s="96" t="s">
        <v>2807</v>
      </c>
      <c r="I353" s="78" t="s">
        <v>2808</v>
      </c>
      <c r="J353" s="101" t="s">
        <v>2806</v>
      </c>
      <c r="K353" s="96" t="s">
        <v>41</v>
      </c>
      <c r="L353" s="108" t="s">
        <v>813</v>
      </c>
      <c r="M353" s="104" t="s">
        <v>817</v>
      </c>
      <c r="N353" s="81">
        <v>15</v>
      </c>
      <c r="O353" s="81">
        <v>9</v>
      </c>
      <c r="P353" s="78" t="s">
        <v>2625</v>
      </c>
      <c r="Q353" s="160">
        <v>42.56</v>
      </c>
      <c r="R353" s="161">
        <f>ROUNDDOWN(IF(Q353&gt;0,Q353,#REF!)*0.8,0)</f>
        <v>34</v>
      </c>
      <c r="S353" s="161">
        <f t="shared" si="10"/>
        <v>27</v>
      </c>
      <c r="T353" s="162">
        <f t="shared" si="11"/>
        <v>51.07</v>
      </c>
    </row>
    <row r="354" spans="1:20" ht="12.75" customHeight="1">
      <c r="A354" s="96" t="s">
        <v>2801</v>
      </c>
      <c r="B354" s="78" t="s">
        <v>2802</v>
      </c>
      <c r="C354" s="78" t="s">
        <v>789</v>
      </c>
      <c r="D354" s="97" t="s">
        <v>2803</v>
      </c>
      <c r="E354" s="96" t="s">
        <v>2804</v>
      </c>
      <c r="F354" s="78" t="s">
        <v>2805</v>
      </c>
      <c r="G354" s="101" t="s">
        <v>2806</v>
      </c>
      <c r="H354" s="96" t="s">
        <v>2807</v>
      </c>
      <c r="I354" s="78" t="s">
        <v>2808</v>
      </c>
      <c r="J354" s="101" t="s">
        <v>2806</v>
      </c>
      <c r="K354" s="96" t="s">
        <v>43</v>
      </c>
      <c r="L354" s="108" t="s">
        <v>813</v>
      </c>
      <c r="M354" s="104" t="s">
        <v>818</v>
      </c>
      <c r="N354" s="81">
        <v>15</v>
      </c>
      <c r="O354" s="81">
        <v>10</v>
      </c>
      <c r="P354" s="78" t="s">
        <v>2625</v>
      </c>
      <c r="Q354" s="160">
        <v>42.56</v>
      </c>
      <c r="R354" s="161">
        <f>ROUNDDOWN(IF(Q354&gt;0,Q354,#REF!)*0.8,0)</f>
        <v>34</v>
      </c>
      <c r="S354" s="161">
        <f t="shared" si="10"/>
        <v>27</v>
      </c>
      <c r="T354" s="162">
        <f t="shared" si="11"/>
        <v>51.07</v>
      </c>
    </row>
    <row r="355" spans="1:20" ht="12.75" customHeight="1">
      <c r="A355" s="96" t="s">
        <v>2801</v>
      </c>
      <c r="B355" s="78" t="s">
        <v>2802</v>
      </c>
      <c r="C355" s="78" t="s">
        <v>789</v>
      </c>
      <c r="D355" s="97" t="s">
        <v>2803</v>
      </c>
      <c r="E355" s="96" t="s">
        <v>2804</v>
      </c>
      <c r="F355" s="78" t="s">
        <v>2805</v>
      </c>
      <c r="G355" s="101" t="s">
        <v>2806</v>
      </c>
      <c r="H355" s="96" t="s">
        <v>2807</v>
      </c>
      <c r="I355" s="78" t="s">
        <v>2808</v>
      </c>
      <c r="J355" s="101" t="s">
        <v>2806</v>
      </c>
      <c r="K355" s="96" t="s">
        <v>45</v>
      </c>
      <c r="L355" s="108" t="s">
        <v>813</v>
      </c>
      <c r="M355" s="104" t="s">
        <v>819</v>
      </c>
      <c r="N355" s="81">
        <v>15</v>
      </c>
      <c r="O355" s="81">
        <v>9</v>
      </c>
      <c r="P355" s="78" t="s">
        <v>2625</v>
      </c>
      <c r="Q355" s="160">
        <v>42.56</v>
      </c>
      <c r="R355" s="161">
        <f>ROUNDDOWN(IF(Q355&gt;0,Q355,#REF!)*0.8,0)</f>
        <v>34</v>
      </c>
      <c r="S355" s="161">
        <f t="shared" si="10"/>
        <v>27</v>
      </c>
      <c r="T355" s="162">
        <f t="shared" si="11"/>
        <v>51.07</v>
      </c>
    </row>
    <row r="356" spans="1:20" ht="12.75" customHeight="1">
      <c r="A356" s="96" t="s">
        <v>2801</v>
      </c>
      <c r="B356" s="78" t="s">
        <v>2802</v>
      </c>
      <c r="C356" s="78" t="s">
        <v>789</v>
      </c>
      <c r="D356" s="97" t="s">
        <v>2803</v>
      </c>
      <c r="E356" s="96" t="s">
        <v>2804</v>
      </c>
      <c r="F356" s="78" t="s">
        <v>2805</v>
      </c>
      <c r="G356" s="101" t="s">
        <v>2806</v>
      </c>
      <c r="H356" s="96" t="s">
        <v>2807</v>
      </c>
      <c r="I356" s="78" t="s">
        <v>2808</v>
      </c>
      <c r="J356" s="101" t="s">
        <v>2806</v>
      </c>
      <c r="K356" s="96" t="s">
        <v>47</v>
      </c>
      <c r="L356" s="109" t="s">
        <v>821</v>
      </c>
      <c r="M356" s="104" t="s">
        <v>820</v>
      </c>
      <c r="N356" s="81"/>
      <c r="O356" s="81"/>
      <c r="P356" s="78" t="s">
        <v>2625</v>
      </c>
      <c r="Q356" s="160">
        <v>42.56</v>
      </c>
      <c r="R356" s="161">
        <f>ROUNDDOWN(IF(Q356&gt;0,Q356,#REF!)*0.8,0)</f>
        <v>34</v>
      </c>
      <c r="S356" s="161">
        <f t="shared" si="10"/>
        <v>27</v>
      </c>
      <c r="T356" s="162">
        <f t="shared" si="11"/>
        <v>51.07</v>
      </c>
    </row>
    <row r="357" spans="1:20" ht="12.75" customHeight="1">
      <c r="A357" s="96" t="s">
        <v>2801</v>
      </c>
      <c r="B357" s="78" t="s">
        <v>2802</v>
      </c>
      <c r="C357" s="78" t="s">
        <v>789</v>
      </c>
      <c r="D357" s="97" t="s">
        <v>2803</v>
      </c>
      <c r="E357" s="96" t="s">
        <v>2804</v>
      </c>
      <c r="F357" s="78" t="s">
        <v>2805</v>
      </c>
      <c r="G357" s="101" t="s">
        <v>2806</v>
      </c>
      <c r="H357" s="96" t="s">
        <v>2807</v>
      </c>
      <c r="I357" s="78" t="s">
        <v>2808</v>
      </c>
      <c r="J357" s="101" t="s">
        <v>2806</v>
      </c>
      <c r="K357" s="96" t="s">
        <v>49</v>
      </c>
      <c r="L357" s="108" t="s">
        <v>807</v>
      </c>
      <c r="M357" s="104" t="s">
        <v>823</v>
      </c>
      <c r="N357" s="81">
        <v>25</v>
      </c>
      <c r="O357" s="81">
        <v>8</v>
      </c>
      <c r="P357" s="78" t="s">
        <v>2625</v>
      </c>
      <c r="Q357" s="160">
        <v>40.44</v>
      </c>
      <c r="R357" s="161">
        <f>ROUNDDOWN(IF(Q357&gt;0,Q357,#REF!)*0.8,0)</f>
        <v>32</v>
      </c>
      <c r="S357" s="161">
        <f t="shared" si="10"/>
        <v>25</v>
      </c>
      <c r="T357" s="162">
        <f t="shared" si="11"/>
        <v>48.52</v>
      </c>
    </row>
    <row r="358" spans="1:20" ht="12.75" customHeight="1">
      <c r="A358" s="96" t="s">
        <v>2801</v>
      </c>
      <c r="B358" s="78" t="s">
        <v>2802</v>
      </c>
      <c r="C358" s="78" t="s">
        <v>789</v>
      </c>
      <c r="D358" s="97" t="s">
        <v>2803</v>
      </c>
      <c r="E358" s="96" t="s">
        <v>2804</v>
      </c>
      <c r="F358" s="78" t="s">
        <v>2805</v>
      </c>
      <c r="G358" s="101" t="s">
        <v>2806</v>
      </c>
      <c r="H358" s="96" t="s">
        <v>2807</v>
      </c>
      <c r="I358" s="78" t="s">
        <v>2808</v>
      </c>
      <c r="J358" s="101" t="s">
        <v>2806</v>
      </c>
      <c r="K358" s="96" t="s">
        <v>51</v>
      </c>
      <c r="L358" s="108" t="s">
        <v>807</v>
      </c>
      <c r="M358" s="104" t="s">
        <v>824</v>
      </c>
      <c r="N358" s="81">
        <v>15</v>
      </c>
      <c r="O358" s="81">
        <v>9</v>
      </c>
      <c r="P358" s="78" t="s">
        <v>2625</v>
      </c>
      <c r="Q358" s="160">
        <v>40.44</v>
      </c>
      <c r="R358" s="161">
        <f>ROUNDDOWN(IF(Q358&gt;0,Q358,#REF!)*0.8,0)</f>
        <v>32</v>
      </c>
      <c r="S358" s="161">
        <f t="shared" si="10"/>
        <v>25</v>
      </c>
      <c r="T358" s="162">
        <f t="shared" si="11"/>
        <v>48.52</v>
      </c>
    </row>
    <row r="359" spans="1:20" ht="12.75" customHeight="1">
      <c r="A359" s="96" t="s">
        <v>2801</v>
      </c>
      <c r="B359" s="78" t="s">
        <v>2802</v>
      </c>
      <c r="C359" s="78" t="s">
        <v>789</v>
      </c>
      <c r="D359" s="97" t="s">
        <v>2803</v>
      </c>
      <c r="E359" s="96" t="s">
        <v>2804</v>
      </c>
      <c r="F359" s="78" t="s">
        <v>2805</v>
      </c>
      <c r="G359" s="101" t="s">
        <v>2806</v>
      </c>
      <c r="H359" s="96" t="s">
        <v>2807</v>
      </c>
      <c r="I359" s="78" t="s">
        <v>2808</v>
      </c>
      <c r="J359" s="101" t="s">
        <v>2806</v>
      </c>
      <c r="K359" s="96" t="s">
        <v>53</v>
      </c>
      <c r="L359" s="108" t="s">
        <v>807</v>
      </c>
      <c r="M359" s="104" t="s">
        <v>825</v>
      </c>
      <c r="N359" s="81">
        <v>25</v>
      </c>
      <c r="O359" s="81">
        <v>8</v>
      </c>
      <c r="P359" s="78" t="s">
        <v>2625</v>
      </c>
      <c r="Q359" s="160">
        <v>40.44</v>
      </c>
      <c r="R359" s="161">
        <f>ROUNDDOWN(IF(Q359&gt;0,Q359,#REF!)*0.8,0)</f>
        <v>32</v>
      </c>
      <c r="S359" s="161">
        <f t="shared" si="10"/>
        <v>25</v>
      </c>
      <c r="T359" s="162">
        <f t="shared" si="11"/>
        <v>48.52</v>
      </c>
    </row>
    <row r="360" spans="1:20" ht="12.75" customHeight="1">
      <c r="A360" s="96" t="s">
        <v>2801</v>
      </c>
      <c r="B360" s="78" t="s">
        <v>2802</v>
      </c>
      <c r="C360" s="78" t="s">
        <v>789</v>
      </c>
      <c r="D360" s="97" t="s">
        <v>2803</v>
      </c>
      <c r="E360" s="96" t="s">
        <v>2804</v>
      </c>
      <c r="F360" s="78" t="s">
        <v>2805</v>
      </c>
      <c r="G360" s="101" t="s">
        <v>2806</v>
      </c>
      <c r="H360" s="96" t="s">
        <v>2807</v>
      </c>
      <c r="I360" s="78" t="s">
        <v>2808</v>
      </c>
      <c r="J360" s="101" t="s">
        <v>2806</v>
      </c>
      <c r="K360" s="96" t="s">
        <v>96</v>
      </c>
      <c r="L360" s="111">
        <v>5147</v>
      </c>
      <c r="M360" s="104" t="s">
        <v>827</v>
      </c>
      <c r="N360" s="81">
        <v>15</v>
      </c>
      <c r="O360" s="81">
        <v>8</v>
      </c>
      <c r="P360" s="78" t="s">
        <v>2625</v>
      </c>
      <c r="Q360" s="160">
        <v>42</v>
      </c>
      <c r="R360" s="161">
        <f>ROUNDDOWN(IF(Q360&gt;0,Q360,#REF!)*0.8,0)</f>
        <v>33</v>
      </c>
      <c r="S360" s="161">
        <f t="shared" si="10"/>
        <v>26</v>
      </c>
      <c r="T360" s="162">
        <f t="shared" si="11"/>
        <v>50.4</v>
      </c>
    </row>
    <row r="361" spans="1:20" ht="12.75" customHeight="1">
      <c r="A361" s="96" t="s">
        <v>2801</v>
      </c>
      <c r="B361" s="78" t="s">
        <v>2802</v>
      </c>
      <c r="C361" s="78" t="s">
        <v>789</v>
      </c>
      <c r="D361" s="97" t="s">
        <v>2803</v>
      </c>
      <c r="E361" s="96" t="s">
        <v>2804</v>
      </c>
      <c r="F361" s="78" t="s">
        <v>2805</v>
      </c>
      <c r="G361" s="101" t="s">
        <v>2806</v>
      </c>
      <c r="H361" s="96" t="s">
        <v>2807</v>
      </c>
      <c r="I361" s="78" t="s">
        <v>2808</v>
      </c>
      <c r="J361" s="101" t="s">
        <v>2806</v>
      </c>
      <c r="K361" s="96" t="s">
        <v>99</v>
      </c>
      <c r="L361" s="108" t="s">
        <v>807</v>
      </c>
      <c r="M361" s="104" t="s">
        <v>830</v>
      </c>
      <c r="N361" s="81"/>
      <c r="O361" s="81"/>
      <c r="P361" s="78" t="s">
        <v>2625</v>
      </c>
      <c r="Q361" s="160">
        <v>40.44</v>
      </c>
      <c r="R361" s="161">
        <f>ROUNDDOWN(IF(Q361&gt;0,Q361,#REF!)*0.8,0)</f>
        <v>32</v>
      </c>
      <c r="S361" s="161">
        <f t="shared" si="10"/>
        <v>25</v>
      </c>
      <c r="T361" s="162">
        <f t="shared" si="11"/>
        <v>48.52</v>
      </c>
    </row>
    <row r="362" spans="1:20" ht="12.75" customHeight="1">
      <c r="A362" s="96" t="s">
        <v>2801</v>
      </c>
      <c r="B362" s="78" t="s">
        <v>2802</v>
      </c>
      <c r="C362" s="78" t="s">
        <v>789</v>
      </c>
      <c r="D362" s="97" t="s">
        <v>2803</v>
      </c>
      <c r="E362" s="96" t="s">
        <v>2804</v>
      </c>
      <c r="F362" s="78" t="s">
        <v>2805</v>
      </c>
      <c r="G362" s="101" t="s">
        <v>2806</v>
      </c>
      <c r="H362" s="96" t="s">
        <v>2807</v>
      </c>
      <c r="I362" s="78" t="s">
        <v>2808</v>
      </c>
      <c r="J362" s="101" t="s">
        <v>2806</v>
      </c>
      <c r="K362" s="96" t="s">
        <v>216</v>
      </c>
      <c r="L362" s="108" t="s">
        <v>794</v>
      </c>
      <c r="M362" s="104" t="s">
        <v>989</v>
      </c>
      <c r="N362" s="81"/>
      <c r="O362" s="81"/>
      <c r="P362" s="78" t="s">
        <v>2625</v>
      </c>
      <c r="Q362" s="160">
        <v>38.24</v>
      </c>
      <c r="R362" s="161">
        <f>ROUNDDOWN(IF(Q362&gt;0,Q362,#REF!)*0.8,0)</f>
        <v>30</v>
      </c>
      <c r="S362" s="161">
        <f t="shared" si="10"/>
        <v>24</v>
      </c>
      <c r="T362" s="162">
        <f t="shared" si="11"/>
        <v>45.88</v>
      </c>
    </row>
    <row r="363" spans="1:20" ht="12.75" customHeight="1">
      <c r="A363" s="96" t="s">
        <v>2801</v>
      </c>
      <c r="B363" s="78" t="s">
        <v>2802</v>
      </c>
      <c r="C363" s="78" t="s">
        <v>789</v>
      </c>
      <c r="D363" s="97" t="s">
        <v>2803</v>
      </c>
      <c r="E363" s="96" t="s">
        <v>2804</v>
      </c>
      <c r="F363" s="78" t="s">
        <v>2805</v>
      </c>
      <c r="G363" s="101" t="s">
        <v>2806</v>
      </c>
      <c r="H363" s="96" t="s">
        <v>2807</v>
      </c>
      <c r="I363" s="78" t="s">
        <v>2808</v>
      </c>
      <c r="J363" s="101" t="s">
        <v>2806</v>
      </c>
      <c r="K363" s="96" t="s">
        <v>102</v>
      </c>
      <c r="L363" s="108" t="s">
        <v>832</v>
      </c>
      <c r="M363" s="104" t="s">
        <v>831</v>
      </c>
      <c r="N363" s="81">
        <v>25</v>
      </c>
      <c r="O363" s="81">
        <v>9</v>
      </c>
      <c r="P363" s="78" t="s">
        <v>2625</v>
      </c>
      <c r="Q363" s="160">
        <v>26.37</v>
      </c>
      <c r="R363" s="161">
        <f>ROUNDDOWN(IF(Q363&gt;0,Q363,#REF!)*0.8,0)</f>
        <v>21</v>
      </c>
      <c r="S363" s="161">
        <f t="shared" si="10"/>
        <v>16</v>
      </c>
      <c r="T363" s="162">
        <f t="shared" si="11"/>
        <v>31.64</v>
      </c>
    </row>
    <row r="364" spans="1:20" ht="12.75" customHeight="1">
      <c r="A364" s="96" t="s">
        <v>2801</v>
      </c>
      <c r="B364" s="78" t="s">
        <v>2802</v>
      </c>
      <c r="C364" s="78" t="s">
        <v>789</v>
      </c>
      <c r="D364" s="97" t="s">
        <v>2803</v>
      </c>
      <c r="E364" s="96" t="s">
        <v>2804</v>
      </c>
      <c r="F364" s="78" t="s">
        <v>2805</v>
      </c>
      <c r="G364" s="101" t="s">
        <v>2806</v>
      </c>
      <c r="H364" s="96" t="s">
        <v>2807</v>
      </c>
      <c r="I364" s="78" t="s">
        <v>2808</v>
      </c>
      <c r="J364" s="101" t="s">
        <v>2806</v>
      </c>
      <c r="K364" s="96" t="s">
        <v>105</v>
      </c>
      <c r="L364" s="108" t="s">
        <v>828</v>
      </c>
      <c r="M364" s="104" t="s">
        <v>834</v>
      </c>
      <c r="N364" s="81"/>
      <c r="O364" s="81"/>
      <c r="P364" s="78" t="s">
        <v>2625</v>
      </c>
      <c r="Q364" s="160">
        <v>44.6</v>
      </c>
      <c r="R364" s="161">
        <f>ROUNDDOWN(IF(Q364&gt;0,Q364,#REF!)*0.8,0)</f>
        <v>35</v>
      </c>
      <c r="S364" s="161">
        <f t="shared" si="10"/>
        <v>28</v>
      </c>
      <c r="T364" s="162">
        <f t="shared" si="11"/>
        <v>53.52</v>
      </c>
    </row>
    <row r="365" spans="1:20" ht="12.75" customHeight="1">
      <c r="A365" s="96" t="s">
        <v>2801</v>
      </c>
      <c r="B365" s="78" t="s">
        <v>2802</v>
      </c>
      <c r="C365" s="78" t="s">
        <v>789</v>
      </c>
      <c r="D365" s="97" t="s">
        <v>2803</v>
      </c>
      <c r="E365" s="96" t="s">
        <v>2804</v>
      </c>
      <c r="F365" s="78" t="s">
        <v>2805</v>
      </c>
      <c r="G365" s="101" t="s">
        <v>2806</v>
      </c>
      <c r="H365" s="96" t="s">
        <v>2807</v>
      </c>
      <c r="I365" s="78" t="s">
        <v>2808</v>
      </c>
      <c r="J365" s="101" t="s">
        <v>2806</v>
      </c>
      <c r="K365" s="96" t="s">
        <v>106</v>
      </c>
      <c r="L365" s="108" t="s">
        <v>799</v>
      </c>
      <c r="M365" s="104" t="s">
        <v>835</v>
      </c>
      <c r="N365" s="81">
        <v>25</v>
      </c>
      <c r="O365" s="81">
        <v>9</v>
      </c>
      <c r="P365" s="78" t="s">
        <v>2625</v>
      </c>
      <c r="Q365" s="160">
        <v>32.18</v>
      </c>
      <c r="R365" s="161">
        <f>ROUNDDOWN(IF(Q365&gt;0,Q365,#REF!)*0.8,0)</f>
        <v>25</v>
      </c>
      <c r="S365" s="161">
        <f t="shared" si="10"/>
        <v>20</v>
      </c>
      <c r="T365" s="162">
        <f t="shared" si="11"/>
        <v>38.61</v>
      </c>
    </row>
    <row r="366" spans="1:20" ht="12.75" customHeight="1">
      <c r="A366" s="96" t="s">
        <v>2801</v>
      </c>
      <c r="B366" s="78" t="s">
        <v>2802</v>
      </c>
      <c r="C366" s="78" t="s">
        <v>789</v>
      </c>
      <c r="D366" s="97" t="s">
        <v>2803</v>
      </c>
      <c r="E366" s="96" t="s">
        <v>2804</v>
      </c>
      <c r="F366" s="78" t="s">
        <v>2805</v>
      </c>
      <c r="G366" s="101" t="s">
        <v>2806</v>
      </c>
      <c r="H366" s="96" t="s">
        <v>2807</v>
      </c>
      <c r="I366" s="78" t="s">
        <v>2808</v>
      </c>
      <c r="J366" s="101" t="s">
        <v>2806</v>
      </c>
      <c r="K366" s="96" t="s">
        <v>107</v>
      </c>
      <c r="L366" s="108" t="s">
        <v>828</v>
      </c>
      <c r="M366" s="104" t="s">
        <v>836</v>
      </c>
      <c r="N366" s="81">
        <v>5</v>
      </c>
      <c r="O366" s="81">
        <v>9</v>
      </c>
      <c r="P366" s="78" t="s">
        <v>2625</v>
      </c>
      <c r="Q366" s="160">
        <v>44.6</v>
      </c>
      <c r="R366" s="161">
        <f>ROUNDDOWN(IF(Q366&gt;0,Q366,#REF!)*0.8,0)</f>
        <v>35</v>
      </c>
      <c r="S366" s="161">
        <f t="shared" si="10"/>
        <v>28</v>
      </c>
      <c r="T366" s="162">
        <f t="shared" si="11"/>
        <v>53.52</v>
      </c>
    </row>
    <row r="367" spans="1:20" ht="12.75" customHeight="1">
      <c r="A367" s="96" t="s">
        <v>2801</v>
      </c>
      <c r="B367" s="78" t="s">
        <v>2802</v>
      </c>
      <c r="C367" s="78" t="s">
        <v>789</v>
      </c>
      <c r="D367" s="97" t="s">
        <v>2803</v>
      </c>
      <c r="E367" s="96" t="s">
        <v>2804</v>
      </c>
      <c r="F367" s="78" t="s">
        <v>2805</v>
      </c>
      <c r="G367" s="101" t="s">
        <v>2806</v>
      </c>
      <c r="H367" s="96" t="s">
        <v>2807</v>
      </c>
      <c r="I367" s="78" t="s">
        <v>2808</v>
      </c>
      <c r="J367" s="101" t="s">
        <v>2806</v>
      </c>
      <c r="K367" s="96" t="s">
        <v>110</v>
      </c>
      <c r="L367" s="108">
        <v>5185</v>
      </c>
      <c r="M367" s="104" t="s">
        <v>837</v>
      </c>
      <c r="N367" s="81">
        <v>15</v>
      </c>
      <c r="O367" s="81">
        <v>9</v>
      </c>
      <c r="P367" s="78" t="s">
        <v>2625</v>
      </c>
      <c r="Q367" s="160">
        <v>42.56</v>
      </c>
      <c r="R367" s="161">
        <f>ROUNDDOWN(IF(Q367&gt;0,Q367,#REF!)*0.8,0)</f>
        <v>34</v>
      </c>
      <c r="S367" s="161">
        <f t="shared" si="10"/>
        <v>27</v>
      </c>
      <c r="T367" s="162">
        <f t="shared" si="11"/>
        <v>51.07</v>
      </c>
    </row>
    <row r="368" spans="1:20" ht="12.75" customHeight="1">
      <c r="A368" s="96" t="s">
        <v>2801</v>
      </c>
      <c r="B368" s="78" t="s">
        <v>2802</v>
      </c>
      <c r="C368" s="78" t="s">
        <v>789</v>
      </c>
      <c r="D368" s="97" t="s">
        <v>2803</v>
      </c>
      <c r="E368" s="96" t="s">
        <v>2804</v>
      </c>
      <c r="F368" s="78" t="s">
        <v>2805</v>
      </c>
      <c r="G368" s="101" t="s">
        <v>2806</v>
      </c>
      <c r="H368" s="96" t="s">
        <v>2807</v>
      </c>
      <c r="I368" s="78" t="s">
        <v>2808</v>
      </c>
      <c r="J368" s="101" t="s">
        <v>2806</v>
      </c>
      <c r="K368" s="96" t="s">
        <v>113</v>
      </c>
      <c r="L368" s="108" t="s">
        <v>807</v>
      </c>
      <c r="M368" s="104" t="s">
        <v>840</v>
      </c>
      <c r="N368" s="81"/>
      <c r="O368" s="81"/>
      <c r="P368" s="78" t="s">
        <v>2625</v>
      </c>
      <c r="Q368" s="160">
        <v>40.44</v>
      </c>
      <c r="R368" s="161">
        <f>ROUNDDOWN(IF(Q368&gt;0,Q368,#REF!)*0.8,0)</f>
        <v>32</v>
      </c>
      <c r="S368" s="161">
        <f t="shared" si="10"/>
        <v>25</v>
      </c>
      <c r="T368" s="162">
        <f t="shared" si="11"/>
        <v>48.52</v>
      </c>
    </row>
    <row r="369" spans="1:20" ht="12.75" customHeight="1">
      <c r="A369" s="96" t="s">
        <v>2801</v>
      </c>
      <c r="B369" s="78" t="s">
        <v>2802</v>
      </c>
      <c r="C369" s="78" t="s">
        <v>789</v>
      </c>
      <c r="D369" s="97" t="s">
        <v>2803</v>
      </c>
      <c r="E369" s="96" t="s">
        <v>2804</v>
      </c>
      <c r="F369" s="78" t="s">
        <v>2805</v>
      </c>
      <c r="G369" s="101" t="s">
        <v>2806</v>
      </c>
      <c r="H369" s="96" t="s">
        <v>2807</v>
      </c>
      <c r="I369" s="78" t="s">
        <v>2808</v>
      </c>
      <c r="J369" s="101" t="s">
        <v>2806</v>
      </c>
      <c r="K369" s="96" t="s">
        <v>114</v>
      </c>
      <c r="L369" s="108" t="s">
        <v>842</v>
      </c>
      <c r="M369" s="104" t="s">
        <v>841</v>
      </c>
      <c r="N369" s="81">
        <v>5</v>
      </c>
      <c r="O369" s="81">
        <v>8</v>
      </c>
      <c r="P369" s="78" t="s">
        <v>2625</v>
      </c>
      <c r="Q369" s="160">
        <v>42</v>
      </c>
      <c r="R369" s="161">
        <f>ROUNDDOWN(IF(Q369&gt;0,Q369,#REF!)*0.8,0)</f>
        <v>33</v>
      </c>
      <c r="S369" s="161">
        <f t="shared" si="10"/>
        <v>26</v>
      </c>
      <c r="T369" s="162">
        <f t="shared" si="11"/>
        <v>50.4</v>
      </c>
    </row>
    <row r="370" spans="1:20" ht="12.75" customHeight="1">
      <c r="A370" s="96" t="s">
        <v>2801</v>
      </c>
      <c r="B370" s="78" t="s">
        <v>2802</v>
      </c>
      <c r="C370" s="78" t="s">
        <v>789</v>
      </c>
      <c r="D370" s="97" t="s">
        <v>2803</v>
      </c>
      <c r="E370" s="96" t="s">
        <v>2804</v>
      </c>
      <c r="F370" s="78" t="s">
        <v>2805</v>
      </c>
      <c r="G370" s="101" t="s">
        <v>2806</v>
      </c>
      <c r="H370" s="96" t="s">
        <v>2807</v>
      </c>
      <c r="I370" s="78" t="s">
        <v>2808</v>
      </c>
      <c r="J370" s="101" t="s">
        <v>2806</v>
      </c>
      <c r="K370" s="96" t="s">
        <v>115</v>
      </c>
      <c r="L370" s="108" t="s">
        <v>799</v>
      </c>
      <c r="M370" s="104" t="s">
        <v>844</v>
      </c>
      <c r="N370" s="81">
        <v>25</v>
      </c>
      <c r="O370" s="81">
        <v>9</v>
      </c>
      <c r="P370" s="78" t="s">
        <v>2625</v>
      </c>
      <c r="Q370" s="160">
        <v>32.18</v>
      </c>
      <c r="R370" s="161">
        <f>ROUNDDOWN(IF(Q370&gt;0,Q370,#REF!)*0.8,0)</f>
        <v>25</v>
      </c>
      <c r="S370" s="161">
        <f t="shared" si="10"/>
        <v>20</v>
      </c>
      <c r="T370" s="162">
        <f t="shared" si="11"/>
        <v>38.61</v>
      </c>
    </row>
    <row r="371" spans="1:20" ht="12.75" customHeight="1">
      <c r="A371" s="96" t="s">
        <v>2801</v>
      </c>
      <c r="B371" s="78" t="s">
        <v>2802</v>
      </c>
      <c r="C371" s="78" t="s">
        <v>789</v>
      </c>
      <c r="D371" s="97" t="s">
        <v>2803</v>
      </c>
      <c r="E371" s="96" t="s">
        <v>2804</v>
      </c>
      <c r="F371" s="78" t="s">
        <v>2805</v>
      </c>
      <c r="G371" s="101" t="s">
        <v>2806</v>
      </c>
      <c r="H371" s="96" t="s">
        <v>2807</v>
      </c>
      <c r="I371" s="78" t="s">
        <v>2808</v>
      </c>
      <c r="J371" s="101" t="s">
        <v>2806</v>
      </c>
      <c r="K371" s="96" t="s">
        <v>118</v>
      </c>
      <c r="L371" s="108" t="s">
        <v>828</v>
      </c>
      <c r="M371" s="104" t="s">
        <v>845</v>
      </c>
      <c r="N371" s="81">
        <v>15</v>
      </c>
      <c r="O371" s="81">
        <v>9</v>
      </c>
      <c r="P371" s="78" t="s">
        <v>2625</v>
      </c>
      <c r="Q371" s="160">
        <v>44.6</v>
      </c>
      <c r="R371" s="161">
        <f>ROUNDDOWN(IF(Q371&gt;0,Q371,#REF!)*0.8,0)</f>
        <v>35</v>
      </c>
      <c r="S371" s="161">
        <f t="shared" si="10"/>
        <v>28</v>
      </c>
      <c r="T371" s="162">
        <f t="shared" si="11"/>
        <v>53.52</v>
      </c>
    </row>
    <row r="372" spans="1:20" ht="12.75" customHeight="1">
      <c r="A372" s="96" t="s">
        <v>2801</v>
      </c>
      <c r="B372" s="78" t="s">
        <v>2802</v>
      </c>
      <c r="C372" s="78" t="s">
        <v>789</v>
      </c>
      <c r="D372" s="97" t="s">
        <v>2803</v>
      </c>
      <c r="E372" s="96" t="s">
        <v>2804</v>
      </c>
      <c r="F372" s="78" t="s">
        <v>2805</v>
      </c>
      <c r="G372" s="101" t="s">
        <v>2806</v>
      </c>
      <c r="H372" s="96" t="s">
        <v>2807</v>
      </c>
      <c r="I372" s="78" t="s">
        <v>2808</v>
      </c>
      <c r="J372" s="101" t="s">
        <v>2806</v>
      </c>
      <c r="K372" s="96" t="s">
        <v>119</v>
      </c>
      <c r="L372" s="108" t="s">
        <v>807</v>
      </c>
      <c r="M372" s="104" t="s">
        <v>846</v>
      </c>
      <c r="N372" s="81"/>
      <c r="O372" s="81"/>
      <c r="P372" s="78" t="s">
        <v>2625</v>
      </c>
      <c r="Q372" s="160">
        <v>40.44</v>
      </c>
      <c r="R372" s="161">
        <f>ROUNDDOWN(IF(Q372&gt;0,Q372,#REF!)*0.8,0)</f>
        <v>32</v>
      </c>
      <c r="S372" s="161">
        <f t="shared" si="10"/>
        <v>25</v>
      </c>
      <c r="T372" s="162">
        <f t="shared" si="11"/>
        <v>48.52</v>
      </c>
    </row>
    <row r="373" spans="1:20" ht="12.75" customHeight="1">
      <c r="A373" s="96" t="s">
        <v>2801</v>
      </c>
      <c r="B373" s="78" t="s">
        <v>2802</v>
      </c>
      <c r="C373" s="78" t="s">
        <v>789</v>
      </c>
      <c r="D373" s="97" t="s">
        <v>2803</v>
      </c>
      <c r="E373" s="96" t="s">
        <v>2804</v>
      </c>
      <c r="F373" s="78" t="s">
        <v>2805</v>
      </c>
      <c r="G373" s="101" t="s">
        <v>2806</v>
      </c>
      <c r="H373" s="96" t="s">
        <v>2807</v>
      </c>
      <c r="I373" s="78" t="s">
        <v>2808</v>
      </c>
      <c r="J373" s="101" t="s">
        <v>2806</v>
      </c>
      <c r="K373" s="96" t="s">
        <v>120</v>
      </c>
      <c r="L373" s="109" t="s">
        <v>848</v>
      </c>
      <c r="M373" s="104" t="s">
        <v>847</v>
      </c>
      <c r="N373" s="81">
        <v>5</v>
      </c>
      <c r="O373" s="81">
        <v>10</v>
      </c>
      <c r="P373" s="78" t="s">
        <v>2625</v>
      </c>
      <c r="Q373" s="160">
        <v>42.56</v>
      </c>
      <c r="R373" s="161">
        <f>ROUNDDOWN(IF(Q373&gt;0,Q373,#REF!)*0.8,0)</f>
        <v>34</v>
      </c>
      <c r="S373" s="161">
        <f t="shared" si="10"/>
        <v>27</v>
      </c>
      <c r="T373" s="162">
        <f t="shared" si="11"/>
        <v>51.07</v>
      </c>
    </row>
    <row r="374" spans="1:20" ht="12.75" customHeight="1">
      <c r="A374" s="96" t="s">
        <v>2801</v>
      </c>
      <c r="B374" s="78" t="s">
        <v>2802</v>
      </c>
      <c r="C374" s="78" t="s">
        <v>789</v>
      </c>
      <c r="D374" s="97" t="s">
        <v>2803</v>
      </c>
      <c r="E374" s="96" t="s">
        <v>2804</v>
      </c>
      <c r="F374" s="78" t="s">
        <v>2805</v>
      </c>
      <c r="G374" s="101" t="s">
        <v>2806</v>
      </c>
      <c r="H374" s="96" t="s">
        <v>2807</v>
      </c>
      <c r="I374" s="78" t="s">
        <v>2808</v>
      </c>
      <c r="J374" s="101" t="s">
        <v>2806</v>
      </c>
      <c r="K374" s="96" t="s">
        <v>123</v>
      </c>
      <c r="L374" s="109" t="s">
        <v>851</v>
      </c>
      <c r="M374" s="104" t="s">
        <v>850</v>
      </c>
      <c r="N374" s="81">
        <v>15</v>
      </c>
      <c r="O374" s="81">
        <v>10</v>
      </c>
      <c r="P374" s="78" t="s">
        <v>2625</v>
      </c>
      <c r="Q374" s="160">
        <v>56</v>
      </c>
      <c r="R374" s="161">
        <f>ROUNDDOWN(IF(Q374&gt;0,Q374,#REF!)*0.8,0)</f>
        <v>44</v>
      </c>
      <c r="S374" s="161">
        <f t="shared" si="10"/>
        <v>35</v>
      </c>
      <c r="T374" s="162">
        <f t="shared" si="11"/>
        <v>67.2</v>
      </c>
    </row>
    <row r="375" spans="1:20" ht="12.75" customHeight="1">
      <c r="A375" s="96" t="s">
        <v>2801</v>
      </c>
      <c r="B375" s="78" t="s">
        <v>2802</v>
      </c>
      <c r="C375" s="78" t="s">
        <v>789</v>
      </c>
      <c r="D375" s="97" t="s">
        <v>2803</v>
      </c>
      <c r="E375" s="96" t="s">
        <v>2804</v>
      </c>
      <c r="F375" s="78" t="s">
        <v>2805</v>
      </c>
      <c r="G375" s="101" t="s">
        <v>2806</v>
      </c>
      <c r="H375" s="96" t="s">
        <v>2807</v>
      </c>
      <c r="I375" s="78" t="s">
        <v>2808</v>
      </c>
      <c r="J375" s="101" t="s">
        <v>2806</v>
      </c>
      <c r="K375" s="96" t="s">
        <v>126</v>
      </c>
      <c r="L375" s="108" t="s">
        <v>851</v>
      </c>
      <c r="M375" s="104" t="s">
        <v>852</v>
      </c>
      <c r="N375" s="81">
        <v>15</v>
      </c>
      <c r="O375" s="81">
        <v>10</v>
      </c>
      <c r="P375" s="78" t="s">
        <v>2625</v>
      </c>
      <c r="Q375" s="160">
        <v>56</v>
      </c>
      <c r="R375" s="161">
        <f>ROUNDDOWN(IF(Q375&gt;0,Q375,#REF!)*0.8,0)</f>
        <v>44</v>
      </c>
      <c r="S375" s="161">
        <f t="shared" si="10"/>
        <v>35</v>
      </c>
      <c r="T375" s="162">
        <f t="shared" si="11"/>
        <v>67.2</v>
      </c>
    </row>
    <row r="376" spans="1:20" ht="12.75" customHeight="1">
      <c r="A376" s="96" t="s">
        <v>2801</v>
      </c>
      <c r="B376" s="78" t="s">
        <v>2802</v>
      </c>
      <c r="C376" s="78" t="s">
        <v>789</v>
      </c>
      <c r="D376" s="97" t="s">
        <v>2803</v>
      </c>
      <c r="E376" s="96" t="s">
        <v>2804</v>
      </c>
      <c r="F376" s="78" t="s">
        <v>2805</v>
      </c>
      <c r="G376" s="101" t="s">
        <v>2806</v>
      </c>
      <c r="H376" s="96" t="s">
        <v>2807</v>
      </c>
      <c r="I376" s="78" t="s">
        <v>2808</v>
      </c>
      <c r="J376" s="101" t="s">
        <v>2806</v>
      </c>
      <c r="K376" s="96" t="s">
        <v>130</v>
      </c>
      <c r="L376" s="108" t="s">
        <v>851</v>
      </c>
      <c r="M376" s="104" t="s">
        <v>854</v>
      </c>
      <c r="N376" s="81">
        <v>15</v>
      </c>
      <c r="O376" s="81">
        <v>10</v>
      </c>
      <c r="P376" s="78" t="s">
        <v>2625</v>
      </c>
      <c r="Q376" s="160">
        <v>56</v>
      </c>
      <c r="R376" s="161">
        <f>ROUNDDOWN(IF(Q376&gt;0,Q376,#REF!)*0.8,0)</f>
        <v>44</v>
      </c>
      <c r="S376" s="161">
        <f t="shared" si="10"/>
        <v>35</v>
      </c>
      <c r="T376" s="162">
        <f t="shared" si="11"/>
        <v>67.2</v>
      </c>
    </row>
    <row r="377" spans="1:20" ht="12.75" customHeight="1">
      <c r="A377" s="96" t="s">
        <v>2801</v>
      </c>
      <c r="B377" s="78" t="s">
        <v>2802</v>
      </c>
      <c r="C377" s="78" t="s">
        <v>789</v>
      </c>
      <c r="D377" s="97" t="s">
        <v>2803</v>
      </c>
      <c r="E377" s="96" t="s">
        <v>2804</v>
      </c>
      <c r="F377" s="78" t="s">
        <v>2805</v>
      </c>
      <c r="G377" s="101" t="s">
        <v>2806</v>
      </c>
      <c r="H377" s="96" t="s">
        <v>2807</v>
      </c>
      <c r="I377" s="78" t="s">
        <v>2808</v>
      </c>
      <c r="J377" s="101" t="s">
        <v>2806</v>
      </c>
      <c r="K377" s="96" t="s">
        <v>133</v>
      </c>
      <c r="L377" s="108" t="s">
        <v>851</v>
      </c>
      <c r="M377" s="104" t="s">
        <v>855</v>
      </c>
      <c r="N377" s="81">
        <v>15</v>
      </c>
      <c r="O377" s="81">
        <v>10</v>
      </c>
      <c r="P377" s="78" t="s">
        <v>2625</v>
      </c>
      <c r="Q377" s="160">
        <v>56</v>
      </c>
      <c r="R377" s="161">
        <f>ROUNDDOWN(IF(Q377&gt;0,Q377,#REF!)*0.8,0)</f>
        <v>44</v>
      </c>
      <c r="S377" s="161">
        <f t="shared" si="10"/>
        <v>35</v>
      </c>
      <c r="T377" s="162">
        <f t="shared" si="11"/>
        <v>67.2</v>
      </c>
    </row>
    <row r="378" spans="1:20" ht="12.75" customHeight="1">
      <c r="A378" s="96" t="s">
        <v>2801</v>
      </c>
      <c r="B378" s="78" t="s">
        <v>2802</v>
      </c>
      <c r="C378" s="78" t="s">
        <v>789</v>
      </c>
      <c r="D378" s="97" t="s">
        <v>2803</v>
      </c>
      <c r="E378" s="96" t="s">
        <v>2804</v>
      </c>
      <c r="F378" s="78" t="s">
        <v>2805</v>
      </c>
      <c r="G378" s="101" t="s">
        <v>2806</v>
      </c>
      <c r="H378" s="96" t="s">
        <v>2807</v>
      </c>
      <c r="I378" s="78" t="s">
        <v>2808</v>
      </c>
      <c r="J378" s="101" t="s">
        <v>2806</v>
      </c>
      <c r="K378" s="96" t="s">
        <v>134</v>
      </c>
      <c r="L378" s="108" t="s">
        <v>851</v>
      </c>
      <c r="M378" s="104" t="s">
        <v>856</v>
      </c>
      <c r="N378" s="81">
        <v>15</v>
      </c>
      <c r="O378" s="81">
        <v>10</v>
      </c>
      <c r="P378" s="78" t="s">
        <v>2625</v>
      </c>
      <c r="Q378" s="160">
        <v>56</v>
      </c>
      <c r="R378" s="161">
        <f>ROUNDDOWN(IF(Q378&gt;0,Q378,#REF!)*0.8,0)</f>
        <v>44</v>
      </c>
      <c r="S378" s="161">
        <f t="shared" si="10"/>
        <v>35</v>
      </c>
      <c r="T378" s="162">
        <f t="shared" si="11"/>
        <v>67.2</v>
      </c>
    </row>
    <row r="379" spans="1:20" ht="12.75" customHeight="1">
      <c r="A379" s="96" t="s">
        <v>2801</v>
      </c>
      <c r="B379" s="78" t="s">
        <v>2802</v>
      </c>
      <c r="C379" s="78" t="s">
        <v>789</v>
      </c>
      <c r="D379" s="97" t="s">
        <v>2803</v>
      </c>
      <c r="E379" s="96" t="s">
        <v>2804</v>
      </c>
      <c r="F379" s="78" t="s">
        <v>2805</v>
      </c>
      <c r="G379" s="101" t="s">
        <v>2806</v>
      </c>
      <c r="H379" s="96" t="s">
        <v>2807</v>
      </c>
      <c r="I379" s="78" t="s">
        <v>2808</v>
      </c>
      <c r="J379" s="101" t="s">
        <v>2806</v>
      </c>
      <c r="K379" s="96" t="s">
        <v>135</v>
      </c>
      <c r="L379" s="108" t="s">
        <v>851</v>
      </c>
      <c r="M379" s="104" t="s">
        <v>857</v>
      </c>
      <c r="N379" s="81">
        <v>15</v>
      </c>
      <c r="O379" s="81">
        <v>10</v>
      </c>
      <c r="P379" s="78" t="s">
        <v>2625</v>
      </c>
      <c r="Q379" s="160">
        <v>56</v>
      </c>
      <c r="R379" s="161">
        <f>ROUNDDOWN(IF(Q379&gt;0,Q379,#REF!)*0.8,0)</f>
        <v>44</v>
      </c>
      <c r="S379" s="161">
        <f t="shared" si="10"/>
        <v>35</v>
      </c>
      <c r="T379" s="162">
        <f t="shared" si="11"/>
        <v>67.2</v>
      </c>
    </row>
    <row r="380" spans="1:20" ht="12.75" customHeight="1">
      <c r="A380" s="96" t="s">
        <v>2801</v>
      </c>
      <c r="B380" s="78" t="s">
        <v>2802</v>
      </c>
      <c r="C380" s="78" t="s">
        <v>789</v>
      </c>
      <c r="D380" s="97" t="s">
        <v>2803</v>
      </c>
      <c r="E380" s="96" t="s">
        <v>2804</v>
      </c>
      <c r="F380" s="78" t="s">
        <v>2805</v>
      </c>
      <c r="G380" s="101" t="s">
        <v>2806</v>
      </c>
      <c r="H380" s="96" t="s">
        <v>2807</v>
      </c>
      <c r="I380" s="78" t="s">
        <v>2808</v>
      </c>
      <c r="J380" s="101" t="s">
        <v>2806</v>
      </c>
      <c r="K380" s="96" t="s">
        <v>129</v>
      </c>
      <c r="L380" s="108" t="s">
        <v>851</v>
      </c>
      <c r="M380" s="104" t="s">
        <v>853</v>
      </c>
      <c r="N380" s="81">
        <v>15</v>
      </c>
      <c r="O380" s="81">
        <v>10</v>
      </c>
      <c r="P380" s="78" t="s">
        <v>2625</v>
      </c>
      <c r="Q380" s="160">
        <v>56</v>
      </c>
      <c r="R380" s="161">
        <f>ROUNDDOWN(IF(Q380&gt;0,Q380,#REF!)*0.8,0)</f>
        <v>44</v>
      </c>
      <c r="S380" s="161">
        <f t="shared" si="10"/>
        <v>35</v>
      </c>
      <c r="T380" s="162">
        <f t="shared" si="11"/>
        <v>67.2</v>
      </c>
    </row>
    <row r="381" spans="1:20" ht="12.75" customHeight="1">
      <c r="A381" s="96" t="s">
        <v>2801</v>
      </c>
      <c r="B381" s="78" t="s">
        <v>2802</v>
      </c>
      <c r="C381" s="78" t="s">
        <v>789</v>
      </c>
      <c r="D381" s="97" t="s">
        <v>2803</v>
      </c>
      <c r="E381" s="96" t="s">
        <v>2804</v>
      </c>
      <c r="F381" s="78" t="s">
        <v>2805</v>
      </c>
      <c r="G381" s="101" t="s">
        <v>2806</v>
      </c>
      <c r="H381" s="96" t="s">
        <v>2807</v>
      </c>
      <c r="I381" s="78" t="s">
        <v>2808</v>
      </c>
      <c r="J381" s="101" t="s">
        <v>2806</v>
      </c>
      <c r="K381" s="96" t="s">
        <v>138</v>
      </c>
      <c r="L381" s="111">
        <v>5407</v>
      </c>
      <c r="M381" s="104" t="s">
        <v>858</v>
      </c>
      <c r="N381" s="81">
        <v>15</v>
      </c>
      <c r="O381" s="81">
        <v>10</v>
      </c>
      <c r="P381" s="78" t="s">
        <v>2625</v>
      </c>
      <c r="Q381" s="160">
        <v>58.14</v>
      </c>
      <c r="R381" s="161">
        <f>ROUNDDOWN(IF(Q381&gt;0,Q381,#REF!)*0.8,0)</f>
        <v>46</v>
      </c>
      <c r="S381" s="161">
        <f t="shared" si="10"/>
        <v>36</v>
      </c>
      <c r="T381" s="162">
        <f t="shared" si="11"/>
        <v>69.760000000000005</v>
      </c>
    </row>
    <row r="382" spans="1:20" ht="12.75" customHeight="1">
      <c r="A382" s="96" t="s">
        <v>2801</v>
      </c>
      <c r="B382" s="78" t="s">
        <v>2802</v>
      </c>
      <c r="C382" s="78" t="s">
        <v>789</v>
      </c>
      <c r="D382" s="97" t="s">
        <v>2803</v>
      </c>
      <c r="E382" s="96" t="s">
        <v>2804</v>
      </c>
      <c r="F382" s="78" t="s">
        <v>2805</v>
      </c>
      <c r="G382" s="101" t="s">
        <v>2806</v>
      </c>
      <c r="H382" s="96" t="s">
        <v>2807</v>
      </c>
      <c r="I382" s="78" t="s">
        <v>2808</v>
      </c>
      <c r="J382" s="101" t="s">
        <v>2806</v>
      </c>
      <c r="K382" s="96" t="s">
        <v>141</v>
      </c>
      <c r="L382" s="109" t="s">
        <v>794</v>
      </c>
      <c r="M382" s="104" t="s">
        <v>795</v>
      </c>
      <c r="N382" s="81"/>
      <c r="O382" s="81"/>
      <c r="P382" s="78" t="s">
        <v>2625</v>
      </c>
      <c r="Q382" s="160">
        <v>38.24</v>
      </c>
      <c r="R382" s="161">
        <f>ROUNDDOWN(IF(Q382&gt;0,Q382,#REF!)*0.8,0)</f>
        <v>30</v>
      </c>
      <c r="S382" s="161">
        <f t="shared" si="10"/>
        <v>24</v>
      </c>
      <c r="T382" s="162">
        <f t="shared" si="11"/>
        <v>45.88</v>
      </c>
    </row>
    <row r="383" spans="1:20" ht="12.75" customHeight="1">
      <c r="A383" s="96" t="s">
        <v>2801</v>
      </c>
      <c r="B383" s="78" t="s">
        <v>2802</v>
      </c>
      <c r="C383" s="78" t="s">
        <v>789</v>
      </c>
      <c r="D383" s="97" t="s">
        <v>2803</v>
      </c>
      <c r="E383" s="96" t="s">
        <v>2804</v>
      </c>
      <c r="F383" s="78" t="s">
        <v>2805</v>
      </c>
      <c r="G383" s="101" t="s">
        <v>2806</v>
      </c>
      <c r="H383" s="96" t="s">
        <v>2807</v>
      </c>
      <c r="I383" s="78" t="s">
        <v>2808</v>
      </c>
      <c r="J383" s="101" t="s">
        <v>2806</v>
      </c>
      <c r="K383" s="96" t="s">
        <v>144</v>
      </c>
      <c r="L383" s="108" t="s">
        <v>794</v>
      </c>
      <c r="M383" s="104" t="s">
        <v>859</v>
      </c>
      <c r="N383" s="81"/>
      <c r="O383" s="81"/>
      <c r="P383" s="78" t="s">
        <v>2625</v>
      </c>
      <c r="Q383" s="160">
        <v>38.24</v>
      </c>
      <c r="R383" s="161">
        <f>ROUNDDOWN(IF(Q383&gt;0,Q383,#REF!)*0.8,0)</f>
        <v>30</v>
      </c>
      <c r="S383" s="161">
        <f t="shared" si="10"/>
        <v>24</v>
      </c>
      <c r="T383" s="162">
        <f t="shared" si="11"/>
        <v>45.88</v>
      </c>
    </row>
    <row r="384" spans="1:20" ht="12.75" customHeight="1">
      <c r="A384" s="96" t="s">
        <v>2801</v>
      </c>
      <c r="B384" s="78" t="s">
        <v>2802</v>
      </c>
      <c r="C384" s="78" t="s">
        <v>789</v>
      </c>
      <c r="D384" s="97" t="s">
        <v>2803</v>
      </c>
      <c r="E384" s="96" t="s">
        <v>2804</v>
      </c>
      <c r="F384" s="78" t="s">
        <v>2805</v>
      </c>
      <c r="G384" s="101" t="s">
        <v>2806</v>
      </c>
      <c r="H384" s="96" t="s">
        <v>2807</v>
      </c>
      <c r="I384" s="78" t="s">
        <v>2808</v>
      </c>
      <c r="J384" s="101" t="s">
        <v>2806</v>
      </c>
      <c r="K384" s="96" t="s">
        <v>147</v>
      </c>
      <c r="L384" s="108" t="s">
        <v>794</v>
      </c>
      <c r="M384" s="104" t="s">
        <v>860</v>
      </c>
      <c r="N384" s="81">
        <v>15</v>
      </c>
      <c r="O384" s="81">
        <v>8</v>
      </c>
      <c r="P384" s="78" t="s">
        <v>2625</v>
      </c>
      <c r="Q384" s="160">
        <v>38.24</v>
      </c>
      <c r="R384" s="161">
        <f>ROUNDDOWN(IF(Q384&gt;0,Q384,#REF!)*0.8,0)</f>
        <v>30</v>
      </c>
      <c r="S384" s="161">
        <f t="shared" si="10"/>
        <v>24</v>
      </c>
      <c r="T384" s="162">
        <f t="shared" si="11"/>
        <v>45.88</v>
      </c>
    </row>
    <row r="385" spans="1:20" ht="12.75" customHeight="1">
      <c r="A385" s="96" t="s">
        <v>2801</v>
      </c>
      <c r="B385" s="78" t="s">
        <v>2802</v>
      </c>
      <c r="C385" s="78" t="s">
        <v>789</v>
      </c>
      <c r="D385" s="97" t="s">
        <v>2803</v>
      </c>
      <c r="E385" s="96" t="s">
        <v>2804</v>
      </c>
      <c r="F385" s="78" t="s">
        <v>2805</v>
      </c>
      <c r="G385" s="101" t="s">
        <v>2806</v>
      </c>
      <c r="H385" s="96" t="s">
        <v>2807</v>
      </c>
      <c r="I385" s="78" t="s">
        <v>2808</v>
      </c>
      <c r="J385" s="101" t="s">
        <v>2806</v>
      </c>
      <c r="K385" s="96" t="s">
        <v>148</v>
      </c>
      <c r="L385" s="108" t="s">
        <v>794</v>
      </c>
      <c r="M385" s="104" t="s">
        <v>861</v>
      </c>
      <c r="N385" s="81">
        <v>25</v>
      </c>
      <c r="O385" s="81">
        <v>8</v>
      </c>
      <c r="P385" s="78" t="s">
        <v>2625</v>
      </c>
      <c r="Q385" s="160">
        <v>38.24</v>
      </c>
      <c r="R385" s="161">
        <f>ROUNDDOWN(IF(Q385&gt;0,Q385,#REF!)*0.8,0)</f>
        <v>30</v>
      </c>
      <c r="S385" s="161">
        <f t="shared" si="10"/>
        <v>24</v>
      </c>
      <c r="T385" s="162">
        <f t="shared" si="11"/>
        <v>45.88</v>
      </c>
    </row>
    <row r="386" spans="1:20" ht="12.75" customHeight="1">
      <c r="A386" s="96" t="s">
        <v>2801</v>
      </c>
      <c r="B386" s="78" t="s">
        <v>2802</v>
      </c>
      <c r="C386" s="78" t="s">
        <v>789</v>
      </c>
      <c r="D386" s="97" t="s">
        <v>2803</v>
      </c>
      <c r="E386" s="96" t="s">
        <v>2804</v>
      </c>
      <c r="F386" s="78" t="s">
        <v>2805</v>
      </c>
      <c r="G386" s="101" t="s">
        <v>2806</v>
      </c>
      <c r="H386" s="96" t="s">
        <v>2807</v>
      </c>
      <c r="I386" s="78" t="s">
        <v>2808</v>
      </c>
      <c r="J386" s="101" t="s">
        <v>2806</v>
      </c>
      <c r="K386" s="96" t="s">
        <v>149</v>
      </c>
      <c r="L386" s="108" t="s">
        <v>794</v>
      </c>
      <c r="M386" s="104" t="s">
        <v>862</v>
      </c>
      <c r="N386" s="81">
        <v>25</v>
      </c>
      <c r="O386" s="81">
        <v>8</v>
      </c>
      <c r="P386" s="78" t="s">
        <v>2625</v>
      </c>
      <c r="Q386" s="160">
        <v>38.24</v>
      </c>
      <c r="R386" s="161">
        <f>ROUNDDOWN(IF(Q386&gt;0,Q386,#REF!)*0.8,0)</f>
        <v>30</v>
      </c>
      <c r="S386" s="161">
        <f t="shared" si="10"/>
        <v>24</v>
      </c>
      <c r="T386" s="162">
        <f t="shared" si="11"/>
        <v>45.88</v>
      </c>
    </row>
    <row r="387" spans="1:20" ht="12.75" customHeight="1">
      <c r="A387" s="96" t="s">
        <v>2801</v>
      </c>
      <c r="B387" s="78" t="s">
        <v>2802</v>
      </c>
      <c r="C387" s="78" t="s">
        <v>789</v>
      </c>
      <c r="D387" s="97" t="s">
        <v>2803</v>
      </c>
      <c r="E387" s="96" t="s">
        <v>2804</v>
      </c>
      <c r="F387" s="78" t="s">
        <v>2805</v>
      </c>
      <c r="G387" s="101" t="s">
        <v>2806</v>
      </c>
      <c r="H387" s="96" t="s">
        <v>2807</v>
      </c>
      <c r="I387" s="78" t="s">
        <v>2808</v>
      </c>
      <c r="J387" s="101" t="s">
        <v>2806</v>
      </c>
      <c r="K387" s="96" t="s">
        <v>152</v>
      </c>
      <c r="L387" s="111">
        <v>5212</v>
      </c>
      <c r="M387" s="104" t="s">
        <v>863</v>
      </c>
      <c r="N387" s="81">
        <v>5</v>
      </c>
      <c r="O387" s="81">
        <v>9</v>
      </c>
      <c r="P387" s="78" t="s">
        <v>2625</v>
      </c>
      <c r="Q387" s="160">
        <v>38.24</v>
      </c>
      <c r="R387" s="161">
        <f>ROUNDDOWN(IF(Q387&gt;0,Q387,#REF!)*0.8,0)</f>
        <v>30</v>
      </c>
      <c r="S387" s="161">
        <f t="shared" si="10"/>
        <v>24</v>
      </c>
      <c r="T387" s="162">
        <f t="shared" si="11"/>
        <v>45.88</v>
      </c>
    </row>
    <row r="388" spans="1:20" ht="12.75" customHeight="1">
      <c r="A388" s="96" t="s">
        <v>2801</v>
      </c>
      <c r="B388" s="78" t="s">
        <v>2802</v>
      </c>
      <c r="C388" s="78" t="s">
        <v>789</v>
      </c>
      <c r="D388" s="97" t="s">
        <v>2803</v>
      </c>
      <c r="E388" s="96" t="s">
        <v>2804</v>
      </c>
      <c r="F388" s="78" t="s">
        <v>2805</v>
      </c>
      <c r="G388" s="101" t="s">
        <v>2806</v>
      </c>
      <c r="H388" s="96" t="s">
        <v>2807</v>
      </c>
      <c r="I388" s="78" t="s">
        <v>2808</v>
      </c>
      <c r="J388" s="101" t="s">
        <v>2806</v>
      </c>
      <c r="K388" s="96" t="s">
        <v>155</v>
      </c>
      <c r="L388" s="108" t="s">
        <v>807</v>
      </c>
      <c r="M388" s="104" t="s">
        <v>864</v>
      </c>
      <c r="N388" s="81">
        <v>15</v>
      </c>
      <c r="O388" s="81">
        <v>10</v>
      </c>
      <c r="P388" s="78" t="s">
        <v>2625</v>
      </c>
      <c r="Q388" s="160">
        <v>40.44</v>
      </c>
      <c r="R388" s="161">
        <f>ROUNDDOWN(IF(Q388&gt;0,Q388,#REF!)*0.8,0)</f>
        <v>32</v>
      </c>
      <c r="S388" s="161">
        <f t="shared" si="10"/>
        <v>25</v>
      </c>
      <c r="T388" s="162">
        <f t="shared" si="11"/>
        <v>48.52</v>
      </c>
    </row>
    <row r="389" spans="1:20" ht="12.75" customHeight="1">
      <c r="A389" s="96" t="s">
        <v>2801</v>
      </c>
      <c r="B389" s="78" t="s">
        <v>2802</v>
      </c>
      <c r="C389" s="78" t="s">
        <v>789</v>
      </c>
      <c r="D389" s="97" t="s">
        <v>2803</v>
      </c>
      <c r="E389" s="96" t="s">
        <v>2804</v>
      </c>
      <c r="F389" s="78" t="s">
        <v>2805</v>
      </c>
      <c r="G389" s="101" t="s">
        <v>2806</v>
      </c>
      <c r="H389" s="96" t="s">
        <v>2807</v>
      </c>
      <c r="I389" s="78" t="s">
        <v>2808</v>
      </c>
      <c r="J389" s="101" t="s">
        <v>2806</v>
      </c>
      <c r="K389" s="96" t="s">
        <v>61</v>
      </c>
      <c r="L389" s="109" t="s">
        <v>805</v>
      </c>
      <c r="M389" s="104" t="s">
        <v>8</v>
      </c>
      <c r="N389" s="81"/>
      <c r="O389" s="81"/>
      <c r="P389" s="78" t="s">
        <v>2625</v>
      </c>
      <c r="Q389" s="160">
        <v>44.86</v>
      </c>
      <c r="R389" s="161">
        <f>ROUNDDOWN(IF(Q389&gt;0,Q389,#REF!)*0.8,0)</f>
        <v>35</v>
      </c>
      <c r="S389" s="161">
        <f t="shared" si="10"/>
        <v>28</v>
      </c>
      <c r="T389" s="162">
        <f t="shared" si="11"/>
        <v>53.83</v>
      </c>
    </row>
    <row r="390" spans="1:20" ht="12.75" customHeight="1">
      <c r="A390" s="96" t="s">
        <v>2801</v>
      </c>
      <c r="B390" s="78" t="s">
        <v>2802</v>
      </c>
      <c r="C390" s="78" t="s">
        <v>789</v>
      </c>
      <c r="D390" s="97" t="s">
        <v>2803</v>
      </c>
      <c r="E390" s="96" t="s">
        <v>2804</v>
      </c>
      <c r="F390" s="78" t="s">
        <v>2805</v>
      </c>
      <c r="G390" s="101" t="s">
        <v>2806</v>
      </c>
      <c r="H390" s="96" t="s">
        <v>2807</v>
      </c>
      <c r="I390" s="78" t="s">
        <v>2808</v>
      </c>
      <c r="J390" s="101" t="s">
        <v>2806</v>
      </c>
      <c r="K390" s="96" t="s">
        <v>156</v>
      </c>
      <c r="L390" s="111">
        <v>5188</v>
      </c>
      <c r="M390" s="104" t="s">
        <v>865</v>
      </c>
      <c r="N390" s="81">
        <v>25</v>
      </c>
      <c r="O390" s="81">
        <v>9</v>
      </c>
      <c r="P390" s="78" t="s">
        <v>2625</v>
      </c>
      <c r="Q390" s="160">
        <v>42</v>
      </c>
      <c r="R390" s="161">
        <f>ROUNDDOWN(IF(Q390&gt;0,Q390,#REF!)*0.8,0)</f>
        <v>33</v>
      </c>
      <c r="S390" s="161">
        <f t="shared" si="10"/>
        <v>26</v>
      </c>
      <c r="T390" s="162">
        <f t="shared" si="11"/>
        <v>50.4</v>
      </c>
    </row>
    <row r="391" spans="1:20" ht="12.75" customHeight="1">
      <c r="A391" s="96" t="s">
        <v>2801</v>
      </c>
      <c r="B391" s="78" t="s">
        <v>2802</v>
      </c>
      <c r="C391" s="78" t="s">
        <v>789</v>
      </c>
      <c r="D391" s="97" t="s">
        <v>2803</v>
      </c>
      <c r="E391" s="96" t="s">
        <v>2804</v>
      </c>
      <c r="F391" s="78" t="s">
        <v>2805</v>
      </c>
      <c r="G391" s="101" t="s">
        <v>2806</v>
      </c>
      <c r="H391" s="96" t="s">
        <v>2807</v>
      </c>
      <c r="I391" s="78" t="s">
        <v>2808</v>
      </c>
      <c r="J391" s="101" t="s">
        <v>2806</v>
      </c>
      <c r="K391" s="96" t="s">
        <v>159</v>
      </c>
      <c r="L391" s="108" t="s">
        <v>799</v>
      </c>
      <c r="M391" s="104" t="s">
        <v>866</v>
      </c>
      <c r="N391" s="81"/>
      <c r="O391" s="81"/>
      <c r="P391" s="78" t="s">
        <v>2625</v>
      </c>
      <c r="Q391" s="160">
        <v>32.18</v>
      </c>
      <c r="R391" s="161">
        <f>ROUNDDOWN(IF(Q391&gt;0,Q391,#REF!)*0.8,0)</f>
        <v>25</v>
      </c>
      <c r="S391" s="161">
        <f t="shared" si="10"/>
        <v>20</v>
      </c>
      <c r="T391" s="162">
        <f t="shared" si="11"/>
        <v>38.61</v>
      </c>
    </row>
    <row r="392" spans="1:20" ht="12.75" customHeight="1">
      <c r="A392" s="96" t="s">
        <v>2801</v>
      </c>
      <c r="B392" s="78" t="s">
        <v>2802</v>
      </c>
      <c r="C392" s="78" t="s">
        <v>789</v>
      </c>
      <c r="D392" s="97" t="s">
        <v>2803</v>
      </c>
      <c r="E392" s="96" t="s">
        <v>2804</v>
      </c>
      <c r="F392" s="78" t="s">
        <v>2805</v>
      </c>
      <c r="G392" s="101" t="s">
        <v>2806</v>
      </c>
      <c r="H392" s="96" t="s">
        <v>2807</v>
      </c>
      <c r="I392" s="78" t="s">
        <v>2808</v>
      </c>
      <c r="J392" s="101" t="s">
        <v>2806</v>
      </c>
      <c r="K392" s="96" t="s">
        <v>160</v>
      </c>
      <c r="L392" s="108" t="s">
        <v>799</v>
      </c>
      <c r="M392" s="104" t="s">
        <v>867</v>
      </c>
      <c r="N392" s="81">
        <v>15</v>
      </c>
      <c r="O392" s="81">
        <v>10</v>
      </c>
      <c r="P392" s="78" t="s">
        <v>2625</v>
      </c>
      <c r="Q392" s="160">
        <v>32.18</v>
      </c>
      <c r="R392" s="161">
        <f>ROUNDDOWN(IF(Q392&gt;0,Q392,#REF!)*0.8,0)</f>
        <v>25</v>
      </c>
      <c r="S392" s="161">
        <f t="shared" si="10"/>
        <v>20</v>
      </c>
      <c r="T392" s="162">
        <f t="shared" si="11"/>
        <v>38.61</v>
      </c>
    </row>
    <row r="393" spans="1:20" ht="12.75" customHeight="1">
      <c r="A393" s="96" t="s">
        <v>2801</v>
      </c>
      <c r="B393" s="78" t="s">
        <v>2802</v>
      </c>
      <c r="C393" s="78" t="s">
        <v>789</v>
      </c>
      <c r="D393" s="97" t="s">
        <v>2803</v>
      </c>
      <c r="E393" s="96" t="s">
        <v>2804</v>
      </c>
      <c r="F393" s="78" t="s">
        <v>2805</v>
      </c>
      <c r="G393" s="101" t="s">
        <v>2806</v>
      </c>
      <c r="H393" s="96" t="s">
        <v>2807</v>
      </c>
      <c r="I393" s="78" t="s">
        <v>2808</v>
      </c>
      <c r="J393" s="101" t="s">
        <v>2806</v>
      </c>
      <c r="K393" s="96" t="s">
        <v>161</v>
      </c>
      <c r="L393" s="108" t="s">
        <v>799</v>
      </c>
      <c r="M393" s="104" t="s">
        <v>868</v>
      </c>
      <c r="N393" s="81"/>
      <c r="O393" s="81"/>
      <c r="P393" s="78" t="s">
        <v>2625</v>
      </c>
      <c r="Q393" s="160">
        <v>32.18</v>
      </c>
      <c r="R393" s="161">
        <f>ROUNDDOWN(IF(Q393&gt;0,Q393,#REF!)*0.8,0)</f>
        <v>25</v>
      </c>
      <c r="S393" s="161">
        <f t="shared" si="10"/>
        <v>20</v>
      </c>
      <c r="T393" s="162">
        <f t="shared" si="11"/>
        <v>38.61</v>
      </c>
    </row>
    <row r="394" spans="1:20" ht="12.75" customHeight="1">
      <c r="A394" s="96" t="s">
        <v>2801</v>
      </c>
      <c r="B394" s="78" t="s">
        <v>2802</v>
      </c>
      <c r="C394" s="78" t="s">
        <v>789</v>
      </c>
      <c r="D394" s="97" t="s">
        <v>2803</v>
      </c>
      <c r="E394" s="96" t="s">
        <v>2804</v>
      </c>
      <c r="F394" s="78" t="s">
        <v>2805</v>
      </c>
      <c r="G394" s="101" t="s">
        <v>2806</v>
      </c>
      <c r="H394" s="96" t="s">
        <v>2807</v>
      </c>
      <c r="I394" s="78" t="s">
        <v>2808</v>
      </c>
      <c r="J394" s="101" t="s">
        <v>2806</v>
      </c>
      <c r="K394" s="96" t="s">
        <v>162</v>
      </c>
      <c r="L394" s="108" t="s">
        <v>799</v>
      </c>
      <c r="M394" s="104" t="s">
        <v>869</v>
      </c>
      <c r="N394" s="81"/>
      <c r="O394" s="81"/>
      <c r="P394" s="78" t="s">
        <v>2625</v>
      </c>
      <c r="Q394" s="160">
        <v>32.18</v>
      </c>
      <c r="R394" s="161">
        <f>ROUNDDOWN(IF(Q394&gt;0,Q394,#REF!)*0.8,0)</f>
        <v>25</v>
      </c>
      <c r="S394" s="161">
        <f t="shared" si="10"/>
        <v>20</v>
      </c>
      <c r="T394" s="162">
        <f t="shared" si="11"/>
        <v>38.61</v>
      </c>
    </row>
    <row r="395" spans="1:20" ht="12.75" customHeight="1">
      <c r="A395" s="96" t="s">
        <v>2801</v>
      </c>
      <c r="B395" s="78" t="s">
        <v>2802</v>
      </c>
      <c r="C395" s="78" t="s">
        <v>789</v>
      </c>
      <c r="D395" s="97" t="s">
        <v>2803</v>
      </c>
      <c r="E395" s="96" t="s">
        <v>2804</v>
      </c>
      <c r="F395" s="78" t="s">
        <v>2805</v>
      </c>
      <c r="G395" s="101" t="s">
        <v>2806</v>
      </c>
      <c r="H395" s="96" t="s">
        <v>2807</v>
      </c>
      <c r="I395" s="78" t="s">
        <v>2808</v>
      </c>
      <c r="J395" s="101" t="s">
        <v>2806</v>
      </c>
      <c r="K395" s="96" t="s">
        <v>163</v>
      </c>
      <c r="L395" s="108" t="s">
        <v>799</v>
      </c>
      <c r="M395" s="104" t="s">
        <v>870</v>
      </c>
      <c r="N395" s="81">
        <v>25</v>
      </c>
      <c r="O395" s="81">
        <v>9</v>
      </c>
      <c r="P395" s="78" t="s">
        <v>2625</v>
      </c>
      <c r="Q395" s="160">
        <v>32.18</v>
      </c>
      <c r="R395" s="161">
        <f>ROUNDDOWN(IF(Q395&gt;0,Q395,#REF!)*0.8,0)</f>
        <v>25</v>
      </c>
      <c r="S395" s="161">
        <f t="shared" si="10"/>
        <v>20</v>
      </c>
      <c r="T395" s="162">
        <f t="shared" si="11"/>
        <v>38.61</v>
      </c>
    </row>
    <row r="396" spans="1:20" ht="12.75" customHeight="1">
      <c r="A396" s="96" t="s">
        <v>2801</v>
      </c>
      <c r="B396" s="78" t="s">
        <v>2802</v>
      </c>
      <c r="C396" s="78" t="s">
        <v>789</v>
      </c>
      <c r="D396" s="97" t="s">
        <v>2803</v>
      </c>
      <c r="E396" s="96" t="s">
        <v>2804</v>
      </c>
      <c r="F396" s="78" t="s">
        <v>2805</v>
      </c>
      <c r="G396" s="101" t="s">
        <v>2806</v>
      </c>
      <c r="H396" s="96" t="s">
        <v>2807</v>
      </c>
      <c r="I396" s="78" t="s">
        <v>2808</v>
      </c>
      <c r="J396" s="101" t="s">
        <v>2806</v>
      </c>
      <c r="K396" s="96" t="s">
        <v>164</v>
      </c>
      <c r="L396" s="108" t="s">
        <v>799</v>
      </c>
      <c r="M396" s="104" t="s">
        <v>871</v>
      </c>
      <c r="N396" s="81">
        <v>25</v>
      </c>
      <c r="O396" s="81">
        <v>9</v>
      </c>
      <c r="P396" s="78" t="s">
        <v>2625</v>
      </c>
      <c r="Q396" s="160">
        <v>32.18</v>
      </c>
      <c r="R396" s="161">
        <f>ROUNDDOWN(IF(Q396&gt;0,Q396,#REF!)*0.8,0)</f>
        <v>25</v>
      </c>
      <c r="S396" s="161">
        <f t="shared" si="10"/>
        <v>20</v>
      </c>
      <c r="T396" s="162">
        <f t="shared" si="11"/>
        <v>38.61</v>
      </c>
    </row>
    <row r="397" spans="1:20" ht="12.75" customHeight="1">
      <c r="A397" s="96" t="s">
        <v>2801</v>
      </c>
      <c r="B397" s="78" t="s">
        <v>2802</v>
      </c>
      <c r="C397" s="78" t="s">
        <v>789</v>
      </c>
      <c r="D397" s="97" t="s">
        <v>2803</v>
      </c>
      <c r="E397" s="96" t="s">
        <v>2804</v>
      </c>
      <c r="F397" s="78" t="s">
        <v>2805</v>
      </c>
      <c r="G397" s="101" t="s">
        <v>2806</v>
      </c>
      <c r="H397" s="96" t="s">
        <v>2807</v>
      </c>
      <c r="I397" s="78" t="s">
        <v>2808</v>
      </c>
      <c r="J397" s="101" t="s">
        <v>2806</v>
      </c>
      <c r="K397" s="96" t="s">
        <v>167</v>
      </c>
      <c r="L397" s="108" t="s">
        <v>799</v>
      </c>
      <c r="M397" s="104" t="s">
        <v>872</v>
      </c>
      <c r="N397" s="81">
        <v>25</v>
      </c>
      <c r="O397" s="81">
        <v>9</v>
      </c>
      <c r="P397" s="78" t="s">
        <v>2625</v>
      </c>
      <c r="Q397" s="160">
        <v>32.18</v>
      </c>
      <c r="R397" s="161">
        <f>ROUNDDOWN(IF(Q397&gt;0,Q397,#REF!)*0.8,0)</f>
        <v>25</v>
      </c>
      <c r="S397" s="161">
        <f t="shared" ref="S397:S460" si="12">ROUNDDOWN(R397*0.8,0)</f>
        <v>20</v>
      </c>
      <c r="T397" s="162">
        <f t="shared" ref="T397:T460" si="13">ROUNDDOWN(Q397*1.2,2)</f>
        <v>38.61</v>
      </c>
    </row>
    <row r="398" spans="1:20" ht="12.75" customHeight="1">
      <c r="A398" s="96" t="s">
        <v>2801</v>
      </c>
      <c r="B398" s="78" t="s">
        <v>2802</v>
      </c>
      <c r="C398" s="78" t="s">
        <v>789</v>
      </c>
      <c r="D398" s="97" t="s">
        <v>2803</v>
      </c>
      <c r="E398" s="96" t="s">
        <v>2804</v>
      </c>
      <c r="F398" s="78" t="s">
        <v>2805</v>
      </c>
      <c r="G398" s="101" t="s">
        <v>2806</v>
      </c>
      <c r="H398" s="96" t="s">
        <v>2807</v>
      </c>
      <c r="I398" s="78" t="s">
        <v>2808</v>
      </c>
      <c r="J398" s="101" t="s">
        <v>2806</v>
      </c>
      <c r="K398" s="96" t="s">
        <v>168</v>
      </c>
      <c r="L398" s="108" t="s">
        <v>799</v>
      </c>
      <c r="M398" s="104" t="s">
        <v>873</v>
      </c>
      <c r="N398" s="81"/>
      <c r="O398" s="81"/>
      <c r="P398" s="78" t="s">
        <v>2625</v>
      </c>
      <c r="Q398" s="160">
        <v>32.18</v>
      </c>
      <c r="R398" s="161">
        <f>ROUNDDOWN(IF(Q398&gt;0,Q398,#REF!)*0.8,0)</f>
        <v>25</v>
      </c>
      <c r="S398" s="161">
        <f t="shared" si="12"/>
        <v>20</v>
      </c>
      <c r="T398" s="162">
        <f t="shared" si="13"/>
        <v>38.61</v>
      </c>
    </row>
    <row r="399" spans="1:20" ht="12.75" customHeight="1">
      <c r="A399" s="96" t="s">
        <v>2801</v>
      </c>
      <c r="B399" s="78" t="s">
        <v>2802</v>
      </c>
      <c r="C399" s="78" t="s">
        <v>789</v>
      </c>
      <c r="D399" s="97" t="s">
        <v>2803</v>
      </c>
      <c r="E399" s="96" t="s">
        <v>2804</v>
      </c>
      <c r="F399" s="78" t="s">
        <v>2805</v>
      </c>
      <c r="G399" s="101" t="s">
        <v>2806</v>
      </c>
      <c r="H399" s="96" t="s">
        <v>2807</v>
      </c>
      <c r="I399" s="78" t="s">
        <v>2808</v>
      </c>
      <c r="J399" s="101" t="s">
        <v>2806</v>
      </c>
      <c r="K399" s="96" t="s">
        <v>169</v>
      </c>
      <c r="L399" s="108" t="s">
        <v>799</v>
      </c>
      <c r="M399" s="104" t="s">
        <v>874</v>
      </c>
      <c r="N399" s="81"/>
      <c r="O399" s="81"/>
      <c r="P399" s="78" t="s">
        <v>2625</v>
      </c>
      <c r="Q399" s="160">
        <v>32.18</v>
      </c>
      <c r="R399" s="161">
        <f>ROUNDDOWN(IF(Q399&gt;0,Q399,#REF!)*0.8,0)</f>
        <v>25</v>
      </c>
      <c r="S399" s="161">
        <f t="shared" si="12"/>
        <v>20</v>
      </c>
      <c r="T399" s="162">
        <f t="shared" si="13"/>
        <v>38.61</v>
      </c>
    </row>
    <row r="400" spans="1:20" ht="12.75" customHeight="1">
      <c r="A400" s="96" t="s">
        <v>2801</v>
      </c>
      <c r="B400" s="78" t="s">
        <v>2802</v>
      </c>
      <c r="C400" s="78" t="s">
        <v>789</v>
      </c>
      <c r="D400" s="97" t="s">
        <v>2803</v>
      </c>
      <c r="E400" s="96" t="s">
        <v>2804</v>
      </c>
      <c r="F400" s="78" t="s">
        <v>2805</v>
      </c>
      <c r="G400" s="101" t="s">
        <v>2806</v>
      </c>
      <c r="H400" s="96" t="s">
        <v>2807</v>
      </c>
      <c r="I400" s="78" t="s">
        <v>2808</v>
      </c>
      <c r="J400" s="101" t="s">
        <v>2806</v>
      </c>
      <c r="K400" s="96" t="s">
        <v>171</v>
      </c>
      <c r="L400" s="108" t="s">
        <v>799</v>
      </c>
      <c r="M400" s="104" t="s">
        <v>875</v>
      </c>
      <c r="N400" s="81"/>
      <c r="O400" s="81"/>
      <c r="P400" s="78" t="s">
        <v>2625</v>
      </c>
      <c r="Q400" s="160">
        <v>32.18</v>
      </c>
      <c r="R400" s="161">
        <f>ROUNDDOWN(IF(Q400&gt;0,Q400,#REF!)*0.8,0)</f>
        <v>25</v>
      </c>
      <c r="S400" s="161">
        <f t="shared" si="12"/>
        <v>20</v>
      </c>
      <c r="T400" s="162">
        <f t="shared" si="13"/>
        <v>38.61</v>
      </c>
    </row>
    <row r="401" spans="1:20" ht="12.75" customHeight="1">
      <c r="A401" s="96" t="s">
        <v>2801</v>
      </c>
      <c r="B401" s="78" t="s">
        <v>2802</v>
      </c>
      <c r="C401" s="78" t="s">
        <v>789</v>
      </c>
      <c r="D401" s="97" t="s">
        <v>2803</v>
      </c>
      <c r="E401" s="96" t="s">
        <v>2804</v>
      </c>
      <c r="F401" s="78" t="s">
        <v>2805</v>
      </c>
      <c r="G401" s="101" t="s">
        <v>2806</v>
      </c>
      <c r="H401" s="96" t="s">
        <v>2807</v>
      </c>
      <c r="I401" s="78" t="s">
        <v>2808</v>
      </c>
      <c r="J401" s="101" t="s">
        <v>2806</v>
      </c>
      <c r="K401" s="96" t="s">
        <v>215</v>
      </c>
      <c r="L401" s="108" t="s">
        <v>799</v>
      </c>
      <c r="M401" s="104" t="s">
        <v>988</v>
      </c>
      <c r="N401" s="81"/>
      <c r="O401" s="81"/>
      <c r="P401" s="78" t="s">
        <v>2625</v>
      </c>
      <c r="Q401" s="160">
        <v>32.18</v>
      </c>
      <c r="R401" s="161">
        <f>ROUNDDOWN(IF(Q401&gt;0,Q401,#REF!)*0.8,0)</f>
        <v>25</v>
      </c>
      <c r="S401" s="161">
        <f t="shared" si="12"/>
        <v>20</v>
      </c>
      <c r="T401" s="162">
        <f t="shared" si="13"/>
        <v>38.61</v>
      </c>
    </row>
    <row r="402" spans="1:20" ht="12.75" customHeight="1">
      <c r="A402" s="96" t="s">
        <v>2801</v>
      </c>
      <c r="B402" s="78" t="s">
        <v>2802</v>
      </c>
      <c r="C402" s="78" t="s">
        <v>789</v>
      </c>
      <c r="D402" s="97" t="s">
        <v>2803</v>
      </c>
      <c r="E402" s="96" t="s">
        <v>2804</v>
      </c>
      <c r="F402" s="78" t="s">
        <v>2805</v>
      </c>
      <c r="G402" s="101" t="s">
        <v>2806</v>
      </c>
      <c r="H402" s="96" t="s">
        <v>2807</v>
      </c>
      <c r="I402" s="78" t="s">
        <v>2808</v>
      </c>
      <c r="J402" s="101" t="s">
        <v>2806</v>
      </c>
      <c r="K402" s="96" t="s">
        <v>172</v>
      </c>
      <c r="L402" s="108" t="s">
        <v>799</v>
      </c>
      <c r="M402" s="104" t="s">
        <v>876</v>
      </c>
      <c r="N402" s="81"/>
      <c r="O402" s="81"/>
      <c r="P402" s="78" t="s">
        <v>2625</v>
      </c>
      <c r="Q402" s="160">
        <v>32.18</v>
      </c>
      <c r="R402" s="161">
        <f>ROUNDDOWN(IF(Q402&gt;0,Q402,#REF!)*0.8,0)</f>
        <v>25</v>
      </c>
      <c r="S402" s="161">
        <f t="shared" si="12"/>
        <v>20</v>
      </c>
      <c r="T402" s="162">
        <f t="shared" si="13"/>
        <v>38.61</v>
      </c>
    </row>
    <row r="403" spans="1:20" ht="12.75" customHeight="1">
      <c r="A403" s="96" t="s">
        <v>2801</v>
      </c>
      <c r="B403" s="78" t="s">
        <v>2802</v>
      </c>
      <c r="C403" s="78" t="s">
        <v>789</v>
      </c>
      <c r="D403" s="97" t="s">
        <v>2803</v>
      </c>
      <c r="E403" s="96" t="s">
        <v>2804</v>
      </c>
      <c r="F403" s="78" t="s">
        <v>2805</v>
      </c>
      <c r="G403" s="101" t="s">
        <v>2806</v>
      </c>
      <c r="H403" s="96" t="s">
        <v>2807</v>
      </c>
      <c r="I403" s="78" t="s">
        <v>2808</v>
      </c>
      <c r="J403" s="101" t="s">
        <v>2806</v>
      </c>
      <c r="K403" s="96" t="s">
        <v>174</v>
      </c>
      <c r="L403" s="108" t="s">
        <v>799</v>
      </c>
      <c r="M403" s="104" t="s">
        <v>877</v>
      </c>
      <c r="N403" s="81">
        <v>5</v>
      </c>
      <c r="O403" s="81">
        <v>9</v>
      </c>
      <c r="P403" s="78" t="s">
        <v>2625</v>
      </c>
      <c r="Q403" s="160">
        <v>32.18</v>
      </c>
      <c r="R403" s="161">
        <f>ROUNDDOWN(IF(Q403&gt;0,Q403,#REF!)*0.8,0)</f>
        <v>25</v>
      </c>
      <c r="S403" s="161">
        <f t="shared" si="12"/>
        <v>20</v>
      </c>
      <c r="T403" s="162">
        <f t="shared" si="13"/>
        <v>38.61</v>
      </c>
    </row>
    <row r="404" spans="1:20" ht="12.75" customHeight="1">
      <c r="A404" s="96" t="s">
        <v>2801</v>
      </c>
      <c r="B404" s="78" t="s">
        <v>2802</v>
      </c>
      <c r="C404" s="78" t="s">
        <v>789</v>
      </c>
      <c r="D404" s="97" t="s">
        <v>2803</v>
      </c>
      <c r="E404" s="96" t="s">
        <v>2804</v>
      </c>
      <c r="F404" s="78" t="s">
        <v>2805</v>
      </c>
      <c r="G404" s="101" t="s">
        <v>2806</v>
      </c>
      <c r="H404" s="96" t="s">
        <v>2807</v>
      </c>
      <c r="I404" s="78" t="s">
        <v>2808</v>
      </c>
      <c r="J404" s="101" t="s">
        <v>2806</v>
      </c>
      <c r="K404" s="96" t="s">
        <v>175</v>
      </c>
      <c r="L404" s="109" t="s">
        <v>879</v>
      </c>
      <c r="M404" s="104" t="s">
        <v>878</v>
      </c>
      <c r="N404" s="81">
        <v>15</v>
      </c>
      <c r="O404" s="81">
        <v>10</v>
      </c>
      <c r="P404" s="78" t="s">
        <v>2625</v>
      </c>
      <c r="Q404" s="160">
        <v>33.79</v>
      </c>
      <c r="R404" s="161">
        <f>ROUNDDOWN(IF(Q404&gt;0,Q404,#REF!)*0.8,0)</f>
        <v>27</v>
      </c>
      <c r="S404" s="161">
        <f t="shared" si="12"/>
        <v>21</v>
      </c>
      <c r="T404" s="162">
        <f t="shared" si="13"/>
        <v>40.54</v>
      </c>
    </row>
    <row r="405" spans="1:20" ht="12.75" customHeight="1">
      <c r="A405" s="96" t="s">
        <v>2801</v>
      </c>
      <c r="B405" s="78" t="s">
        <v>2802</v>
      </c>
      <c r="C405" s="78" t="s">
        <v>789</v>
      </c>
      <c r="D405" s="97" t="s">
        <v>2803</v>
      </c>
      <c r="E405" s="96" t="s">
        <v>2804</v>
      </c>
      <c r="F405" s="78" t="s">
        <v>2805</v>
      </c>
      <c r="G405" s="101" t="s">
        <v>2806</v>
      </c>
      <c r="H405" s="96" t="s">
        <v>2807</v>
      </c>
      <c r="I405" s="78" t="s">
        <v>2808</v>
      </c>
      <c r="J405" s="101" t="s">
        <v>2806</v>
      </c>
      <c r="K405" s="96" t="s">
        <v>176</v>
      </c>
      <c r="L405" s="111">
        <v>5163</v>
      </c>
      <c r="M405" s="104" t="s">
        <v>880</v>
      </c>
      <c r="N405" s="81">
        <v>5</v>
      </c>
      <c r="O405" s="81">
        <v>8</v>
      </c>
      <c r="P405" s="78" t="s">
        <v>2625</v>
      </c>
      <c r="Q405" s="160">
        <v>42</v>
      </c>
      <c r="R405" s="161">
        <f>ROUNDDOWN(IF(Q405&gt;0,Q405,#REF!)*0.8,0)</f>
        <v>33</v>
      </c>
      <c r="S405" s="161">
        <f t="shared" si="12"/>
        <v>26</v>
      </c>
      <c r="T405" s="162">
        <f t="shared" si="13"/>
        <v>50.4</v>
      </c>
    </row>
    <row r="406" spans="1:20" ht="12.75" customHeight="1">
      <c r="A406" s="96" t="s">
        <v>2801</v>
      </c>
      <c r="B406" s="78" t="s">
        <v>2802</v>
      </c>
      <c r="C406" s="78" t="s">
        <v>789</v>
      </c>
      <c r="D406" s="97" t="s">
        <v>2803</v>
      </c>
      <c r="E406" s="96" t="s">
        <v>2804</v>
      </c>
      <c r="F406" s="78" t="s">
        <v>2805</v>
      </c>
      <c r="G406" s="101" t="s">
        <v>2806</v>
      </c>
      <c r="H406" s="96" t="s">
        <v>2807</v>
      </c>
      <c r="I406" s="78" t="s">
        <v>2808</v>
      </c>
      <c r="J406" s="101" t="s">
        <v>2806</v>
      </c>
      <c r="K406" s="96" t="s">
        <v>179</v>
      </c>
      <c r="L406" s="108" t="s">
        <v>807</v>
      </c>
      <c r="M406" s="104" t="s">
        <v>881</v>
      </c>
      <c r="N406" s="81">
        <v>25</v>
      </c>
      <c r="O406" s="81">
        <v>9</v>
      </c>
      <c r="P406" s="78" t="s">
        <v>2625</v>
      </c>
      <c r="Q406" s="160">
        <v>40.44</v>
      </c>
      <c r="R406" s="161">
        <f>ROUNDDOWN(IF(Q406&gt;0,Q406,#REF!)*0.8,0)</f>
        <v>32</v>
      </c>
      <c r="S406" s="161">
        <f t="shared" si="12"/>
        <v>25</v>
      </c>
      <c r="T406" s="162">
        <f t="shared" si="13"/>
        <v>48.52</v>
      </c>
    </row>
    <row r="407" spans="1:20" ht="12.75" customHeight="1">
      <c r="A407" s="96" t="s">
        <v>2801</v>
      </c>
      <c r="B407" s="78" t="s">
        <v>2802</v>
      </c>
      <c r="C407" s="78" t="s">
        <v>789</v>
      </c>
      <c r="D407" s="97" t="s">
        <v>2803</v>
      </c>
      <c r="E407" s="96" t="s">
        <v>2804</v>
      </c>
      <c r="F407" s="78" t="s">
        <v>2805</v>
      </c>
      <c r="G407" s="101" t="s">
        <v>2806</v>
      </c>
      <c r="H407" s="96" t="s">
        <v>2807</v>
      </c>
      <c r="I407" s="78" t="s">
        <v>2808</v>
      </c>
      <c r="J407" s="101" t="s">
        <v>2806</v>
      </c>
      <c r="K407" s="96" t="s">
        <v>396</v>
      </c>
      <c r="L407" s="108" t="s">
        <v>828</v>
      </c>
      <c r="M407" s="104" t="s">
        <v>882</v>
      </c>
      <c r="N407" s="81">
        <v>15</v>
      </c>
      <c r="O407" s="81">
        <v>9</v>
      </c>
      <c r="P407" s="78" t="s">
        <v>2625</v>
      </c>
      <c r="Q407" s="160">
        <v>44.6</v>
      </c>
      <c r="R407" s="161">
        <f>ROUNDDOWN(IF(Q407&gt;0,Q407,#REF!)*0.8,0)</f>
        <v>35</v>
      </c>
      <c r="S407" s="161">
        <f t="shared" si="12"/>
        <v>28</v>
      </c>
      <c r="T407" s="162">
        <f t="shared" si="13"/>
        <v>53.52</v>
      </c>
    </row>
    <row r="408" spans="1:20" ht="12.75" customHeight="1">
      <c r="A408" s="96" t="s">
        <v>2801</v>
      </c>
      <c r="B408" s="78" t="s">
        <v>2802</v>
      </c>
      <c r="C408" s="78" t="s">
        <v>789</v>
      </c>
      <c r="D408" s="97" t="s">
        <v>2803</v>
      </c>
      <c r="E408" s="96" t="s">
        <v>2804</v>
      </c>
      <c r="F408" s="78" t="s">
        <v>2805</v>
      </c>
      <c r="G408" s="101" t="s">
        <v>2806</v>
      </c>
      <c r="H408" s="96" t="s">
        <v>2807</v>
      </c>
      <c r="I408" s="78" t="s">
        <v>2808</v>
      </c>
      <c r="J408" s="101" t="s">
        <v>2806</v>
      </c>
      <c r="K408" s="96" t="s">
        <v>398</v>
      </c>
      <c r="L408" s="108" t="s">
        <v>807</v>
      </c>
      <c r="M408" s="104" t="s">
        <v>883</v>
      </c>
      <c r="N408" s="81">
        <v>15</v>
      </c>
      <c r="O408" s="81">
        <v>9</v>
      </c>
      <c r="P408" s="78" t="s">
        <v>2625</v>
      </c>
      <c r="Q408" s="160">
        <v>40.44</v>
      </c>
      <c r="R408" s="161">
        <f>ROUNDDOWN(IF(Q408&gt;0,Q408,#REF!)*0.8,0)</f>
        <v>32</v>
      </c>
      <c r="S408" s="161">
        <f t="shared" si="12"/>
        <v>25</v>
      </c>
      <c r="T408" s="162">
        <f t="shared" si="13"/>
        <v>48.52</v>
      </c>
    </row>
    <row r="409" spans="1:20" ht="12.75" customHeight="1">
      <c r="A409" s="96" t="s">
        <v>2801</v>
      </c>
      <c r="B409" s="78" t="s">
        <v>2802</v>
      </c>
      <c r="C409" s="78" t="s">
        <v>789</v>
      </c>
      <c r="D409" s="97" t="s">
        <v>2803</v>
      </c>
      <c r="E409" s="96" t="s">
        <v>2804</v>
      </c>
      <c r="F409" s="78" t="s">
        <v>2805</v>
      </c>
      <c r="G409" s="101" t="s">
        <v>2806</v>
      </c>
      <c r="H409" s="96" t="s">
        <v>2807</v>
      </c>
      <c r="I409" s="78" t="s">
        <v>2808</v>
      </c>
      <c r="J409" s="101" t="s">
        <v>2806</v>
      </c>
      <c r="K409" s="96" t="s">
        <v>402</v>
      </c>
      <c r="L409" s="111">
        <v>5164</v>
      </c>
      <c r="M409" s="104" t="s">
        <v>884</v>
      </c>
      <c r="N409" s="81">
        <v>25</v>
      </c>
      <c r="O409" s="81">
        <v>9</v>
      </c>
      <c r="P409" s="78" t="s">
        <v>2625</v>
      </c>
      <c r="Q409" s="160">
        <v>42</v>
      </c>
      <c r="R409" s="161">
        <f>ROUNDDOWN(IF(Q409&gt;0,Q409,#REF!)*0.8,0)</f>
        <v>33</v>
      </c>
      <c r="S409" s="161">
        <f t="shared" si="12"/>
        <v>26</v>
      </c>
      <c r="T409" s="162">
        <f t="shared" si="13"/>
        <v>50.4</v>
      </c>
    </row>
    <row r="410" spans="1:20" ht="12.75" customHeight="1">
      <c r="A410" s="96" t="s">
        <v>2801</v>
      </c>
      <c r="B410" s="78" t="s">
        <v>2802</v>
      </c>
      <c r="C410" s="78" t="s">
        <v>789</v>
      </c>
      <c r="D410" s="97" t="s">
        <v>2803</v>
      </c>
      <c r="E410" s="96" t="s">
        <v>2804</v>
      </c>
      <c r="F410" s="78" t="s">
        <v>2805</v>
      </c>
      <c r="G410" s="101" t="s">
        <v>2806</v>
      </c>
      <c r="H410" s="96" t="s">
        <v>2807</v>
      </c>
      <c r="I410" s="78" t="s">
        <v>2808</v>
      </c>
      <c r="J410" s="101" t="s">
        <v>2806</v>
      </c>
      <c r="K410" s="96" t="s">
        <v>406</v>
      </c>
      <c r="L410" s="109" t="s">
        <v>832</v>
      </c>
      <c r="M410" s="104" t="s">
        <v>833</v>
      </c>
      <c r="N410" s="81">
        <v>15</v>
      </c>
      <c r="O410" s="81">
        <v>10</v>
      </c>
      <c r="P410" s="78" t="s">
        <v>2625</v>
      </c>
      <c r="Q410" s="160">
        <v>26.37</v>
      </c>
      <c r="R410" s="161">
        <f>ROUNDDOWN(IF(Q410&gt;0,Q410,#REF!)*0.8,0)</f>
        <v>21</v>
      </c>
      <c r="S410" s="161">
        <f t="shared" si="12"/>
        <v>16</v>
      </c>
      <c r="T410" s="162">
        <f t="shared" si="13"/>
        <v>31.64</v>
      </c>
    </row>
    <row r="411" spans="1:20" ht="12.75" customHeight="1">
      <c r="A411" s="96" t="s">
        <v>2801</v>
      </c>
      <c r="B411" s="78" t="s">
        <v>2802</v>
      </c>
      <c r="C411" s="78" t="s">
        <v>789</v>
      </c>
      <c r="D411" s="97" t="s">
        <v>2803</v>
      </c>
      <c r="E411" s="96" t="s">
        <v>2804</v>
      </c>
      <c r="F411" s="78" t="s">
        <v>2805</v>
      </c>
      <c r="G411" s="101" t="s">
        <v>2806</v>
      </c>
      <c r="H411" s="96" t="s">
        <v>2807</v>
      </c>
      <c r="I411" s="78" t="s">
        <v>2808</v>
      </c>
      <c r="J411" s="101" t="s">
        <v>2806</v>
      </c>
      <c r="K411" s="96" t="s">
        <v>409</v>
      </c>
      <c r="L411" s="108" t="s">
        <v>832</v>
      </c>
      <c r="M411" s="104" t="s">
        <v>886</v>
      </c>
      <c r="N411" s="81"/>
      <c r="O411" s="81"/>
      <c r="P411" s="78" t="s">
        <v>2625</v>
      </c>
      <c r="Q411" s="160">
        <v>26.37</v>
      </c>
      <c r="R411" s="161">
        <f>ROUNDDOWN(IF(Q411&gt;0,Q411,#REF!)*0.8,0)</f>
        <v>21</v>
      </c>
      <c r="S411" s="161">
        <f t="shared" si="12"/>
        <v>16</v>
      </c>
      <c r="T411" s="162">
        <f t="shared" si="13"/>
        <v>31.64</v>
      </c>
    </row>
    <row r="412" spans="1:20" ht="12.75" customHeight="1">
      <c r="A412" s="96" t="s">
        <v>2801</v>
      </c>
      <c r="B412" s="78" t="s">
        <v>2802</v>
      </c>
      <c r="C412" s="78" t="s">
        <v>789</v>
      </c>
      <c r="D412" s="97" t="s">
        <v>2803</v>
      </c>
      <c r="E412" s="96" t="s">
        <v>2804</v>
      </c>
      <c r="F412" s="78" t="s">
        <v>2805</v>
      </c>
      <c r="G412" s="101" t="s">
        <v>2806</v>
      </c>
      <c r="H412" s="96" t="s">
        <v>2807</v>
      </c>
      <c r="I412" s="78" t="s">
        <v>2808</v>
      </c>
      <c r="J412" s="101" t="s">
        <v>2806</v>
      </c>
      <c r="K412" s="96" t="s">
        <v>217</v>
      </c>
      <c r="L412" s="108" t="s">
        <v>828</v>
      </c>
      <c r="M412" s="104" t="s">
        <v>990</v>
      </c>
      <c r="N412" s="81"/>
      <c r="O412" s="81"/>
      <c r="P412" s="78" t="s">
        <v>2625</v>
      </c>
      <c r="Q412" s="160">
        <v>44.6</v>
      </c>
      <c r="R412" s="161">
        <f>ROUNDDOWN(IF(Q412&gt;0,Q412,#REF!)*0.8,0)</f>
        <v>35</v>
      </c>
      <c r="S412" s="161">
        <f t="shared" si="12"/>
        <v>28</v>
      </c>
      <c r="T412" s="162">
        <f t="shared" si="13"/>
        <v>53.52</v>
      </c>
    </row>
    <row r="413" spans="1:20" ht="12.75" customHeight="1">
      <c r="A413" s="96" t="s">
        <v>2801</v>
      </c>
      <c r="B413" s="78" t="s">
        <v>2802</v>
      </c>
      <c r="C413" s="78" t="s">
        <v>789</v>
      </c>
      <c r="D413" s="97" t="s">
        <v>2803</v>
      </c>
      <c r="E413" s="96" t="s">
        <v>2804</v>
      </c>
      <c r="F413" s="78" t="s">
        <v>2805</v>
      </c>
      <c r="G413" s="101" t="s">
        <v>2806</v>
      </c>
      <c r="H413" s="96" t="s">
        <v>2807</v>
      </c>
      <c r="I413" s="78" t="s">
        <v>2808</v>
      </c>
      <c r="J413" s="101" t="s">
        <v>2806</v>
      </c>
      <c r="K413" s="96" t="s">
        <v>887</v>
      </c>
      <c r="L413" s="108" t="s">
        <v>832</v>
      </c>
      <c r="M413" s="104" t="s">
        <v>888</v>
      </c>
      <c r="N413" s="81">
        <v>25</v>
      </c>
      <c r="O413" s="81">
        <v>10</v>
      </c>
      <c r="P413" s="78" t="s">
        <v>2625</v>
      </c>
      <c r="Q413" s="160">
        <v>26.37</v>
      </c>
      <c r="R413" s="161">
        <f>ROUNDDOWN(IF(Q413&gt;0,Q413,#REF!)*0.8,0)</f>
        <v>21</v>
      </c>
      <c r="S413" s="161">
        <f t="shared" si="12"/>
        <v>16</v>
      </c>
      <c r="T413" s="162">
        <f t="shared" si="13"/>
        <v>31.64</v>
      </c>
    </row>
    <row r="414" spans="1:20" ht="12.75" customHeight="1">
      <c r="A414" s="96" t="s">
        <v>2801</v>
      </c>
      <c r="B414" s="78" t="s">
        <v>2802</v>
      </c>
      <c r="C414" s="78" t="s">
        <v>789</v>
      </c>
      <c r="D414" s="97" t="s">
        <v>2803</v>
      </c>
      <c r="E414" s="96" t="s">
        <v>2804</v>
      </c>
      <c r="F414" s="78" t="s">
        <v>2805</v>
      </c>
      <c r="G414" s="101" t="s">
        <v>2806</v>
      </c>
      <c r="H414" s="96" t="s">
        <v>2807</v>
      </c>
      <c r="I414" s="78" t="s">
        <v>2808</v>
      </c>
      <c r="J414" s="101" t="s">
        <v>2806</v>
      </c>
      <c r="K414" s="96" t="s">
        <v>411</v>
      </c>
      <c r="L414" s="109" t="s">
        <v>890</v>
      </c>
      <c r="M414" s="104" t="s">
        <v>889</v>
      </c>
      <c r="N414" s="81">
        <v>25</v>
      </c>
      <c r="O414" s="81">
        <v>9</v>
      </c>
      <c r="P414" s="78" t="s">
        <v>2625</v>
      </c>
      <c r="Q414" s="160">
        <v>42.56</v>
      </c>
      <c r="R414" s="161">
        <f>ROUNDDOWN(IF(Q414&gt;0,Q414,#REF!)*0.8,0)</f>
        <v>34</v>
      </c>
      <c r="S414" s="161">
        <f t="shared" si="12"/>
        <v>27</v>
      </c>
      <c r="T414" s="162">
        <f t="shared" si="13"/>
        <v>51.07</v>
      </c>
    </row>
    <row r="415" spans="1:20" ht="12.75" customHeight="1">
      <c r="A415" s="96" t="s">
        <v>2801</v>
      </c>
      <c r="B415" s="78" t="s">
        <v>2802</v>
      </c>
      <c r="C415" s="78" t="s">
        <v>789</v>
      </c>
      <c r="D415" s="97" t="s">
        <v>2803</v>
      </c>
      <c r="E415" s="96" t="s">
        <v>2804</v>
      </c>
      <c r="F415" s="78" t="s">
        <v>2805</v>
      </c>
      <c r="G415" s="101" t="s">
        <v>2806</v>
      </c>
      <c r="H415" s="96" t="s">
        <v>2807</v>
      </c>
      <c r="I415" s="78" t="s">
        <v>2808</v>
      </c>
      <c r="J415" s="101" t="s">
        <v>2806</v>
      </c>
      <c r="K415" s="96" t="s">
        <v>891</v>
      </c>
      <c r="L415" s="108" t="s">
        <v>890</v>
      </c>
      <c r="M415" s="104" t="s">
        <v>892</v>
      </c>
      <c r="N415" s="81">
        <v>5</v>
      </c>
      <c r="O415" s="81">
        <v>10</v>
      </c>
      <c r="P415" s="78" t="s">
        <v>2625</v>
      </c>
      <c r="Q415" s="160">
        <v>42.56</v>
      </c>
      <c r="R415" s="161">
        <f>ROUNDDOWN(IF(Q415&gt;0,Q415,#REF!)*0.8,0)</f>
        <v>34</v>
      </c>
      <c r="S415" s="161">
        <f t="shared" si="12"/>
        <v>27</v>
      </c>
      <c r="T415" s="162">
        <f t="shared" si="13"/>
        <v>51.07</v>
      </c>
    </row>
    <row r="416" spans="1:20" ht="12.75" customHeight="1">
      <c r="A416" s="96" t="s">
        <v>2801</v>
      </c>
      <c r="B416" s="78" t="s">
        <v>2802</v>
      </c>
      <c r="C416" s="78" t="s">
        <v>789</v>
      </c>
      <c r="D416" s="97" t="s">
        <v>2803</v>
      </c>
      <c r="E416" s="96" t="s">
        <v>2804</v>
      </c>
      <c r="F416" s="78" t="s">
        <v>2805</v>
      </c>
      <c r="G416" s="101" t="s">
        <v>2806</v>
      </c>
      <c r="H416" s="96" t="s">
        <v>2807</v>
      </c>
      <c r="I416" s="78" t="s">
        <v>2808</v>
      </c>
      <c r="J416" s="101" t="s">
        <v>2806</v>
      </c>
      <c r="K416" s="96" t="s">
        <v>413</v>
      </c>
      <c r="L416" s="108" t="s">
        <v>807</v>
      </c>
      <c r="M416" s="104" t="s">
        <v>893</v>
      </c>
      <c r="N416" s="81">
        <v>25</v>
      </c>
      <c r="O416" s="81">
        <v>10</v>
      </c>
      <c r="P416" s="78" t="s">
        <v>2625</v>
      </c>
      <c r="Q416" s="160">
        <v>40.44</v>
      </c>
      <c r="R416" s="161">
        <f>ROUNDDOWN(IF(Q416&gt;0,Q416,#REF!)*0.8,0)</f>
        <v>32</v>
      </c>
      <c r="S416" s="161">
        <f t="shared" si="12"/>
        <v>25</v>
      </c>
      <c r="T416" s="162">
        <f t="shared" si="13"/>
        <v>48.52</v>
      </c>
    </row>
    <row r="417" spans="1:20" ht="12.75" customHeight="1">
      <c r="A417" s="96" t="s">
        <v>2801</v>
      </c>
      <c r="B417" s="78" t="s">
        <v>2802</v>
      </c>
      <c r="C417" s="78" t="s">
        <v>789</v>
      </c>
      <c r="D417" s="97" t="s">
        <v>2803</v>
      </c>
      <c r="E417" s="96" t="s">
        <v>2804</v>
      </c>
      <c r="F417" s="78" t="s">
        <v>2805</v>
      </c>
      <c r="G417" s="101" t="s">
        <v>2806</v>
      </c>
      <c r="H417" s="96" t="s">
        <v>2807</v>
      </c>
      <c r="I417" s="78" t="s">
        <v>2808</v>
      </c>
      <c r="J417" s="101" t="s">
        <v>2806</v>
      </c>
      <c r="K417" s="96" t="s">
        <v>894</v>
      </c>
      <c r="L417" s="108" t="s">
        <v>832</v>
      </c>
      <c r="M417" s="104" t="s">
        <v>895</v>
      </c>
      <c r="N417" s="81">
        <v>15</v>
      </c>
      <c r="O417" s="81">
        <v>10</v>
      </c>
      <c r="P417" s="78" t="s">
        <v>2625</v>
      </c>
      <c r="Q417" s="160">
        <v>26.37</v>
      </c>
      <c r="R417" s="161">
        <f>ROUNDDOWN(IF(Q417&gt;0,Q417,#REF!)*0.8,0)</f>
        <v>21</v>
      </c>
      <c r="S417" s="161">
        <f t="shared" si="12"/>
        <v>16</v>
      </c>
      <c r="T417" s="162">
        <f t="shared" si="13"/>
        <v>31.64</v>
      </c>
    </row>
    <row r="418" spans="1:20" ht="12.75" customHeight="1">
      <c r="A418" s="96" t="s">
        <v>2801</v>
      </c>
      <c r="B418" s="78" t="s">
        <v>2802</v>
      </c>
      <c r="C418" s="78" t="s">
        <v>789</v>
      </c>
      <c r="D418" s="97" t="s">
        <v>2803</v>
      </c>
      <c r="E418" s="96" t="s">
        <v>2804</v>
      </c>
      <c r="F418" s="78" t="s">
        <v>2805</v>
      </c>
      <c r="G418" s="101" t="s">
        <v>2806</v>
      </c>
      <c r="H418" s="96" t="s">
        <v>2807</v>
      </c>
      <c r="I418" s="78" t="s">
        <v>2808</v>
      </c>
      <c r="J418" s="101" t="s">
        <v>2806</v>
      </c>
      <c r="K418" s="96" t="s">
        <v>415</v>
      </c>
      <c r="L418" s="108" t="s">
        <v>799</v>
      </c>
      <c r="M418" s="104" t="s">
        <v>896</v>
      </c>
      <c r="N418" s="81">
        <v>15</v>
      </c>
      <c r="O418" s="81">
        <v>9</v>
      </c>
      <c r="P418" s="78" t="s">
        <v>2625</v>
      </c>
      <c r="Q418" s="160">
        <v>32.18</v>
      </c>
      <c r="R418" s="161">
        <f>ROUNDDOWN(IF(Q418&gt;0,Q418,#REF!)*0.8,0)</f>
        <v>25</v>
      </c>
      <c r="S418" s="161">
        <f t="shared" si="12"/>
        <v>20</v>
      </c>
      <c r="T418" s="162">
        <f t="shared" si="13"/>
        <v>38.61</v>
      </c>
    </row>
    <row r="419" spans="1:20" ht="12.75" customHeight="1">
      <c r="A419" s="96" t="s">
        <v>2801</v>
      </c>
      <c r="B419" s="78" t="s">
        <v>2802</v>
      </c>
      <c r="C419" s="78" t="s">
        <v>789</v>
      </c>
      <c r="D419" s="97" t="s">
        <v>2803</v>
      </c>
      <c r="E419" s="96" t="s">
        <v>2804</v>
      </c>
      <c r="F419" s="78" t="s">
        <v>2805</v>
      </c>
      <c r="G419" s="101" t="s">
        <v>2806</v>
      </c>
      <c r="H419" s="96" t="s">
        <v>2807</v>
      </c>
      <c r="I419" s="78" t="s">
        <v>2808</v>
      </c>
      <c r="J419" s="101" t="s">
        <v>2806</v>
      </c>
      <c r="K419" s="96" t="s">
        <v>417</v>
      </c>
      <c r="L419" s="109" t="s">
        <v>898</v>
      </c>
      <c r="M419" s="104" t="s">
        <v>897</v>
      </c>
      <c r="N419" s="81">
        <v>15</v>
      </c>
      <c r="O419" s="81">
        <v>9</v>
      </c>
      <c r="P419" s="78" t="s">
        <v>2625</v>
      </c>
      <c r="Q419" s="160">
        <v>60.33</v>
      </c>
      <c r="R419" s="161">
        <f>ROUNDDOWN(IF(Q419&gt;0,Q419,#REF!)*0.8,0)</f>
        <v>48</v>
      </c>
      <c r="S419" s="161">
        <f t="shared" si="12"/>
        <v>38</v>
      </c>
      <c r="T419" s="162">
        <f t="shared" si="13"/>
        <v>72.39</v>
      </c>
    </row>
    <row r="420" spans="1:20" ht="12.75" customHeight="1">
      <c r="A420" s="96" t="s">
        <v>2801</v>
      </c>
      <c r="B420" s="78" t="s">
        <v>2802</v>
      </c>
      <c r="C420" s="78" t="s">
        <v>789</v>
      </c>
      <c r="D420" s="97" t="s">
        <v>2803</v>
      </c>
      <c r="E420" s="96" t="s">
        <v>2804</v>
      </c>
      <c r="F420" s="78" t="s">
        <v>2805</v>
      </c>
      <c r="G420" s="101" t="s">
        <v>2806</v>
      </c>
      <c r="H420" s="96" t="s">
        <v>2807</v>
      </c>
      <c r="I420" s="78" t="s">
        <v>2808</v>
      </c>
      <c r="J420" s="101" t="s">
        <v>2806</v>
      </c>
      <c r="K420" s="96" t="s">
        <v>900</v>
      </c>
      <c r="L420" s="108" t="s">
        <v>898</v>
      </c>
      <c r="M420" s="104" t="s">
        <v>901</v>
      </c>
      <c r="N420" s="81">
        <v>15</v>
      </c>
      <c r="O420" s="81">
        <v>9</v>
      </c>
      <c r="P420" s="78" t="s">
        <v>2625</v>
      </c>
      <c r="Q420" s="160">
        <v>60.33</v>
      </c>
      <c r="R420" s="161">
        <f>ROUNDDOWN(IF(Q420&gt;0,Q420,#REF!)*0.8,0)</f>
        <v>48</v>
      </c>
      <c r="S420" s="161">
        <f t="shared" si="12"/>
        <v>38</v>
      </c>
      <c r="T420" s="162">
        <f t="shared" si="13"/>
        <v>72.39</v>
      </c>
    </row>
    <row r="421" spans="1:20" ht="12.75" customHeight="1">
      <c r="A421" s="96" t="s">
        <v>2801</v>
      </c>
      <c r="B421" s="78" t="s">
        <v>2802</v>
      </c>
      <c r="C421" s="78" t="s">
        <v>789</v>
      </c>
      <c r="D421" s="97" t="s">
        <v>2803</v>
      </c>
      <c r="E421" s="96" t="s">
        <v>2804</v>
      </c>
      <c r="F421" s="78" t="s">
        <v>2805</v>
      </c>
      <c r="G421" s="101" t="s">
        <v>2806</v>
      </c>
      <c r="H421" s="96" t="s">
        <v>2807</v>
      </c>
      <c r="I421" s="78" t="s">
        <v>2808</v>
      </c>
      <c r="J421" s="101" t="s">
        <v>2806</v>
      </c>
      <c r="K421" s="96" t="s">
        <v>902</v>
      </c>
      <c r="L421" s="108" t="s">
        <v>828</v>
      </c>
      <c r="M421" s="104" t="s">
        <v>903</v>
      </c>
      <c r="N421" s="81">
        <v>15</v>
      </c>
      <c r="O421" s="81">
        <v>8</v>
      </c>
      <c r="P421" s="78" t="s">
        <v>2625</v>
      </c>
      <c r="Q421" s="160">
        <v>44.6</v>
      </c>
      <c r="R421" s="161">
        <f>ROUNDDOWN(IF(Q421&gt;0,Q421,#REF!)*0.8,0)</f>
        <v>35</v>
      </c>
      <c r="S421" s="161">
        <f t="shared" si="12"/>
        <v>28</v>
      </c>
      <c r="T421" s="162">
        <f t="shared" si="13"/>
        <v>53.52</v>
      </c>
    </row>
    <row r="422" spans="1:20" ht="12.75" customHeight="1">
      <c r="A422" s="96" t="s">
        <v>2801</v>
      </c>
      <c r="B422" s="78" t="s">
        <v>2802</v>
      </c>
      <c r="C422" s="78" t="s">
        <v>789</v>
      </c>
      <c r="D422" s="97" t="s">
        <v>2803</v>
      </c>
      <c r="E422" s="96" t="s">
        <v>2804</v>
      </c>
      <c r="F422" s="78" t="s">
        <v>2805</v>
      </c>
      <c r="G422" s="101" t="s">
        <v>2806</v>
      </c>
      <c r="H422" s="96" t="s">
        <v>2807</v>
      </c>
      <c r="I422" s="78" t="s">
        <v>2808</v>
      </c>
      <c r="J422" s="101" t="s">
        <v>2806</v>
      </c>
      <c r="K422" s="96" t="s">
        <v>904</v>
      </c>
      <c r="L422" s="108" t="s">
        <v>794</v>
      </c>
      <c r="M422" s="104" t="s">
        <v>905</v>
      </c>
      <c r="N422" s="81">
        <v>25</v>
      </c>
      <c r="O422" s="81">
        <v>8</v>
      </c>
      <c r="P422" s="78" t="s">
        <v>2625</v>
      </c>
      <c r="Q422" s="160">
        <v>38.24</v>
      </c>
      <c r="R422" s="161">
        <f>ROUNDDOWN(IF(Q422&gt;0,Q422,#REF!)*0.8,0)</f>
        <v>30</v>
      </c>
      <c r="S422" s="161">
        <f t="shared" si="12"/>
        <v>24</v>
      </c>
      <c r="T422" s="162">
        <f t="shared" si="13"/>
        <v>45.88</v>
      </c>
    </row>
    <row r="423" spans="1:20" ht="12.75" customHeight="1">
      <c r="A423" s="96" t="s">
        <v>2801</v>
      </c>
      <c r="B423" s="78" t="s">
        <v>2802</v>
      </c>
      <c r="C423" s="78" t="s">
        <v>789</v>
      </c>
      <c r="D423" s="97" t="s">
        <v>2803</v>
      </c>
      <c r="E423" s="96" t="s">
        <v>2804</v>
      </c>
      <c r="F423" s="78" t="s">
        <v>2805</v>
      </c>
      <c r="G423" s="101" t="s">
        <v>2806</v>
      </c>
      <c r="H423" s="96" t="s">
        <v>2807</v>
      </c>
      <c r="I423" s="78" t="s">
        <v>2808</v>
      </c>
      <c r="J423" s="101" t="s">
        <v>2806</v>
      </c>
      <c r="K423" s="96" t="s">
        <v>906</v>
      </c>
      <c r="L423" s="108" t="s">
        <v>799</v>
      </c>
      <c r="M423" s="104" t="s">
        <v>907</v>
      </c>
      <c r="N423" s="81">
        <v>15</v>
      </c>
      <c r="O423" s="81">
        <v>9</v>
      </c>
      <c r="P423" s="78" t="s">
        <v>2625</v>
      </c>
      <c r="Q423" s="160">
        <v>32.18</v>
      </c>
      <c r="R423" s="161">
        <f>ROUNDDOWN(IF(Q423&gt;0,Q423,#REF!)*0.8,0)</f>
        <v>25</v>
      </c>
      <c r="S423" s="161">
        <f t="shared" si="12"/>
        <v>20</v>
      </c>
      <c r="T423" s="162">
        <f t="shared" si="13"/>
        <v>38.61</v>
      </c>
    </row>
    <row r="424" spans="1:20" ht="12.75" customHeight="1">
      <c r="A424" s="96" t="s">
        <v>2801</v>
      </c>
      <c r="B424" s="78" t="s">
        <v>2802</v>
      </c>
      <c r="C424" s="78" t="s">
        <v>789</v>
      </c>
      <c r="D424" s="97" t="s">
        <v>2803</v>
      </c>
      <c r="E424" s="96" t="s">
        <v>2804</v>
      </c>
      <c r="F424" s="78" t="s">
        <v>2805</v>
      </c>
      <c r="G424" s="101" t="s">
        <v>2806</v>
      </c>
      <c r="H424" s="96" t="s">
        <v>2807</v>
      </c>
      <c r="I424" s="78" t="s">
        <v>2808</v>
      </c>
      <c r="J424" s="101" t="s">
        <v>2806</v>
      </c>
      <c r="K424" s="96" t="s">
        <v>419</v>
      </c>
      <c r="L424" s="108" t="s">
        <v>799</v>
      </c>
      <c r="M424" s="104" t="s">
        <v>908</v>
      </c>
      <c r="N424" s="81">
        <v>25</v>
      </c>
      <c r="O424" s="81">
        <v>9</v>
      </c>
      <c r="P424" s="78" t="s">
        <v>2625</v>
      </c>
      <c r="Q424" s="160">
        <v>32.18</v>
      </c>
      <c r="R424" s="161">
        <f>ROUNDDOWN(IF(Q424&gt;0,Q424,#REF!)*0.8,0)</f>
        <v>25</v>
      </c>
      <c r="S424" s="161">
        <f t="shared" si="12"/>
        <v>20</v>
      </c>
      <c r="T424" s="162">
        <f t="shared" si="13"/>
        <v>38.61</v>
      </c>
    </row>
    <row r="425" spans="1:20" ht="12.75" customHeight="1">
      <c r="A425" s="96" t="s">
        <v>2801</v>
      </c>
      <c r="B425" s="78" t="s">
        <v>2802</v>
      </c>
      <c r="C425" s="78" t="s">
        <v>789</v>
      </c>
      <c r="D425" s="97" t="s">
        <v>2803</v>
      </c>
      <c r="E425" s="96" t="s">
        <v>2804</v>
      </c>
      <c r="F425" s="78" t="s">
        <v>2805</v>
      </c>
      <c r="G425" s="101" t="s">
        <v>2806</v>
      </c>
      <c r="H425" s="96" t="s">
        <v>2807</v>
      </c>
      <c r="I425" s="78" t="s">
        <v>2808</v>
      </c>
      <c r="J425" s="101" t="s">
        <v>2806</v>
      </c>
      <c r="K425" s="96" t="s">
        <v>909</v>
      </c>
      <c r="L425" s="108" t="s">
        <v>832</v>
      </c>
      <c r="M425" s="104" t="s">
        <v>910</v>
      </c>
      <c r="N425" s="81">
        <v>15</v>
      </c>
      <c r="O425" s="81">
        <v>10</v>
      </c>
      <c r="P425" s="78" t="s">
        <v>2625</v>
      </c>
      <c r="Q425" s="160">
        <v>26.37</v>
      </c>
      <c r="R425" s="161">
        <f>ROUNDDOWN(IF(Q425&gt;0,Q425,#REF!)*0.8,0)</f>
        <v>21</v>
      </c>
      <c r="S425" s="161">
        <f t="shared" si="12"/>
        <v>16</v>
      </c>
      <c r="T425" s="162">
        <f t="shared" si="13"/>
        <v>31.64</v>
      </c>
    </row>
    <row r="426" spans="1:20" ht="12.75" customHeight="1">
      <c r="A426" s="96" t="s">
        <v>2801</v>
      </c>
      <c r="B426" s="78" t="s">
        <v>2802</v>
      </c>
      <c r="C426" s="78" t="s">
        <v>789</v>
      </c>
      <c r="D426" s="97" t="s">
        <v>2803</v>
      </c>
      <c r="E426" s="96" t="s">
        <v>2804</v>
      </c>
      <c r="F426" s="78" t="s">
        <v>2805</v>
      </c>
      <c r="G426" s="101" t="s">
        <v>2806</v>
      </c>
      <c r="H426" s="96" t="s">
        <v>2807</v>
      </c>
      <c r="I426" s="78" t="s">
        <v>2808</v>
      </c>
      <c r="J426" s="101" t="s">
        <v>2806</v>
      </c>
      <c r="K426" s="96" t="s">
        <v>911</v>
      </c>
      <c r="L426" s="108">
        <v>5185</v>
      </c>
      <c r="M426" s="104" t="s">
        <v>912</v>
      </c>
      <c r="N426" s="81"/>
      <c r="O426" s="81"/>
      <c r="P426" s="78" t="s">
        <v>2625</v>
      </c>
      <c r="Q426" s="160">
        <v>42.56</v>
      </c>
      <c r="R426" s="161">
        <f>ROUNDDOWN(IF(Q426&gt;0,Q426,#REF!)*0.8,0)</f>
        <v>34</v>
      </c>
      <c r="S426" s="161">
        <f t="shared" si="12"/>
        <v>27</v>
      </c>
      <c r="T426" s="162">
        <f t="shared" si="13"/>
        <v>51.07</v>
      </c>
    </row>
    <row r="427" spans="1:20" ht="12.75" customHeight="1">
      <c r="A427" s="96" t="s">
        <v>2801</v>
      </c>
      <c r="B427" s="78" t="s">
        <v>2802</v>
      </c>
      <c r="C427" s="78" t="s">
        <v>789</v>
      </c>
      <c r="D427" s="97" t="s">
        <v>2803</v>
      </c>
      <c r="E427" s="96" t="s">
        <v>2804</v>
      </c>
      <c r="F427" s="78" t="s">
        <v>2805</v>
      </c>
      <c r="G427" s="101" t="s">
        <v>2806</v>
      </c>
      <c r="H427" s="96" t="s">
        <v>2807</v>
      </c>
      <c r="I427" s="78" t="s">
        <v>2808</v>
      </c>
      <c r="J427" s="101" t="s">
        <v>2806</v>
      </c>
      <c r="K427" s="96" t="s">
        <v>913</v>
      </c>
      <c r="L427" s="108" t="s">
        <v>799</v>
      </c>
      <c r="M427" s="104" t="s">
        <v>914</v>
      </c>
      <c r="N427" s="81"/>
      <c r="O427" s="81"/>
      <c r="P427" s="78" t="s">
        <v>2625</v>
      </c>
      <c r="Q427" s="160">
        <v>32.18</v>
      </c>
      <c r="R427" s="161">
        <f>ROUNDDOWN(IF(Q427&gt;0,Q427,#REF!)*0.8,0)</f>
        <v>25</v>
      </c>
      <c r="S427" s="161">
        <f t="shared" si="12"/>
        <v>20</v>
      </c>
      <c r="T427" s="162">
        <f t="shared" si="13"/>
        <v>38.61</v>
      </c>
    </row>
    <row r="428" spans="1:20" ht="12.75" customHeight="1">
      <c r="A428" s="96" t="s">
        <v>2801</v>
      </c>
      <c r="B428" s="78" t="s">
        <v>2802</v>
      </c>
      <c r="C428" s="78" t="s">
        <v>789</v>
      </c>
      <c r="D428" s="97" t="s">
        <v>2803</v>
      </c>
      <c r="E428" s="96" t="s">
        <v>2804</v>
      </c>
      <c r="F428" s="78" t="s">
        <v>2805</v>
      </c>
      <c r="G428" s="101" t="s">
        <v>2806</v>
      </c>
      <c r="H428" s="96" t="s">
        <v>2807</v>
      </c>
      <c r="I428" s="78" t="s">
        <v>2808</v>
      </c>
      <c r="J428" s="101" t="s">
        <v>2806</v>
      </c>
      <c r="K428" s="96" t="s">
        <v>915</v>
      </c>
      <c r="L428" s="109" t="s">
        <v>917</v>
      </c>
      <c r="M428" s="104" t="s">
        <v>916</v>
      </c>
      <c r="N428" s="81">
        <v>15</v>
      </c>
      <c r="O428" s="81">
        <v>9</v>
      </c>
      <c r="P428" s="78" t="s">
        <v>2625</v>
      </c>
      <c r="Q428" s="160">
        <v>42.56</v>
      </c>
      <c r="R428" s="161">
        <f>ROUNDDOWN(IF(Q428&gt;0,Q428,#REF!)*0.8,0)</f>
        <v>34</v>
      </c>
      <c r="S428" s="161">
        <f t="shared" si="12"/>
        <v>27</v>
      </c>
      <c r="T428" s="162">
        <f t="shared" si="13"/>
        <v>51.07</v>
      </c>
    </row>
    <row r="429" spans="1:20" ht="12.75" customHeight="1">
      <c r="A429" s="96" t="s">
        <v>2801</v>
      </c>
      <c r="B429" s="78" t="s">
        <v>2802</v>
      </c>
      <c r="C429" s="78" t="s">
        <v>789</v>
      </c>
      <c r="D429" s="97" t="s">
        <v>2803</v>
      </c>
      <c r="E429" s="96" t="s">
        <v>2804</v>
      </c>
      <c r="F429" s="78" t="s">
        <v>2805</v>
      </c>
      <c r="G429" s="101" t="s">
        <v>2806</v>
      </c>
      <c r="H429" s="96" t="s">
        <v>2807</v>
      </c>
      <c r="I429" s="78" t="s">
        <v>2808</v>
      </c>
      <c r="J429" s="101" t="s">
        <v>2806</v>
      </c>
      <c r="K429" s="96" t="s">
        <v>421</v>
      </c>
      <c r="L429" s="109" t="s">
        <v>920</v>
      </c>
      <c r="M429" s="104" t="s">
        <v>919</v>
      </c>
      <c r="N429" s="81">
        <v>25</v>
      </c>
      <c r="O429" s="81">
        <v>8</v>
      </c>
      <c r="P429" s="78" t="s">
        <v>2625</v>
      </c>
      <c r="Q429" s="160">
        <v>42</v>
      </c>
      <c r="R429" s="161">
        <f>ROUNDDOWN(IF(Q429&gt;0,Q429,#REF!)*0.8,0)</f>
        <v>33</v>
      </c>
      <c r="S429" s="161">
        <f t="shared" si="12"/>
        <v>26</v>
      </c>
      <c r="T429" s="162">
        <f t="shared" si="13"/>
        <v>50.4</v>
      </c>
    </row>
    <row r="430" spans="1:20" ht="12.75" customHeight="1">
      <c r="A430" s="96" t="s">
        <v>2801</v>
      </c>
      <c r="B430" s="78" t="s">
        <v>2802</v>
      </c>
      <c r="C430" s="78" t="s">
        <v>789</v>
      </c>
      <c r="D430" s="97" t="s">
        <v>2803</v>
      </c>
      <c r="E430" s="96" t="s">
        <v>2804</v>
      </c>
      <c r="F430" s="78" t="s">
        <v>2805</v>
      </c>
      <c r="G430" s="101" t="s">
        <v>2806</v>
      </c>
      <c r="H430" s="96" t="s">
        <v>2807</v>
      </c>
      <c r="I430" s="78" t="s">
        <v>2808</v>
      </c>
      <c r="J430" s="101" t="s">
        <v>2806</v>
      </c>
      <c r="K430" s="96" t="s">
        <v>423</v>
      </c>
      <c r="L430" s="108" t="s">
        <v>799</v>
      </c>
      <c r="M430" s="104" t="s">
        <v>921</v>
      </c>
      <c r="N430" s="81">
        <v>25</v>
      </c>
      <c r="O430" s="81">
        <v>9</v>
      </c>
      <c r="P430" s="78" t="s">
        <v>2625</v>
      </c>
      <c r="Q430" s="160">
        <v>32.18</v>
      </c>
      <c r="R430" s="161">
        <f>ROUNDDOWN(IF(Q430&gt;0,Q430,#REF!)*0.8,0)</f>
        <v>25</v>
      </c>
      <c r="S430" s="161">
        <f t="shared" si="12"/>
        <v>20</v>
      </c>
      <c r="T430" s="162">
        <f t="shared" si="13"/>
        <v>38.61</v>
      </c>
    </row>
    <row r="431" spans="1:20" ht="12.75" customHeight="1">
      <c r="A431" s="96" t="s">
        <v>2801</v>
      </c>
      <c r="B431" s="78" t="s">
        <v>2802</v>
      </c>
      <c r="C431" s="78" t="s">
        <v>789</v>
      </c>
      <c r="D431" s="97" t="s">
        <v>2803</v>
      </c>
      <c r="E431" s="96" t="s">
        <v>2804</v>
      </c>
      <c r="F431" s="78" t="s">
        <v>2805</v>
      </c>
      <c r="G431" s="101" t="s">
        <v>2806</v>
      </c>
      <c r="H431" s="96" t="s">
        <v>2807</v>
      </c>
      <c r="I431" s="78" t="s">
        <v>2808</v>
      </c>
      <c r="J431" s="101" t="s">
        <v>2806</v>
      </c>
      <c r="K431" s="96" t="s">
        <v>228</v>
      </c>
      <c r="L431" s="108" t="s">
        <v>807</v>
      </c>
      <c r="M431" s="104" t="s">
        <v>991</v>
      </c>
      <c r="N431" s="81"/>
      <c r="O431" s="81"/>
      <c r="P431" s="78" t="s">
        <v>2625</v>
      </c>
      <c r="Q431" s="160">
        <v>40.44</v>
      </c>
      <c r="R431" s="161">
        <f>ROUNDDOWN(IF(Q431&gt;0,Q431,#REF!)*0.8,0)</f>
        <v>32</v>
      </c>
      <c r="S431" s="161">
        <f t="shared" si="12"/>
        <v>25</v>
      </c>
      <c r="T431" s="162">
        <f t="shared" si="13"/>
        <v>48.52</v>
      </c>
    </row>
    <row r="432" spans="1:20" ht="12.75" customHeight="1">
      <c r="A432" s="96" t="s">
        <v>2801</v>
      </c>
      <c r="B432" s="78" t="s">
        <v>2802</v>
      </c>
      <c r="C432" s="78" t="s">
        <v>789</v>
      </c>
      <c r="D432" s="97" t="s">
        <v>2803</v>
      </c>
      <c r="E432" s="96" t="s">
        <v>2804</v>
      </c>
      <c r="F432" s="78" t="s">
        <v>2805</v>
      </c>
      <c r="G432" s="101" t="s">
        <v>2806</v>
      </c>
      <c r="H432" s="96" t="s">
        <v>2807</v>
      </c>
      <c r="I432" s="78" t="s">
        <v>2808</v>
      </c>
      <c r="J432" s="101" t="s">
        <v>2806</v>
      </c>
      <c r="K432" s="96" t="s">
        <v>922</v>
      </c>
      <c r="L432" s="109" t="s">
        <v>924</v>
      </c>
      <c r="M432" s="104" t="s">
        <v>923</v>
      </c>
      <c r="N432" s="81">
        <v>15</v>
      </c>
      <c r="O432" s="81">
        <v>11</v>
      </c>
      <c r="P432" s="78" t="s">
        <v>2625</v>
      </c>
      <c r="Q432" s="160">
        <v>72.22</v>
      </c>
      <c r="R432" s="161">
        <f>ROUNDDOWN(IF(Q432&gt;0,Q432,#REF!)*0.8,0)</f>
        <v>57</v>
      </c>
      <c r="S432" s="161">
        <f t="shared" si="12"/>
        <v>45</v>
      </c>
      <c r="T432" s="162">
        <f t="shared" si="13"/>
        <v>86.66</v>
      </c>
    </row>
    <row r="433" spans="1:20" ht="12.75" customHeight="1">
      <c r="A433" s="96" t="s">
        <v>2801</v>
      </c>
      <c r="B433" s="78" t="s">
        <v>2802</v>
      </c>
      <c r="C433" s="78" t="s">
        <v>789</v>
      </c>
      <c r="D433" s="97" t="s">
        <v>2803</v>
      </c>
      <c r="E433" s="96" t="s">
        <v>2804</v>
      </c>
      <c r="F433" s="78" t="s">
        <v>2805</v>
      </c>
      <c r="G433" s="101" t="s">
        <v>2806</v>
      </c>
      <c r="H433" s="96" t="s">
        <v>2807</v>
      </c>
      <c r="I433" s="78" t="s">
        <v>2808</v>
      </c>
      <c r="J433" s="101" t="s">
        <v>2806</v>
      </c>
      <c r="K433" s="96" t="s">
        <v>425</v>
      </c>
      <c r="L433" s="108" t="s">
        <v>807</v>
      </c>
      <c r="M433" s="104" t="s">
        <v>925</v>
      </c>
      <c r="N433" s="81">
        <v>5</v>
      </c>
      <c r="O433" s="81">
        <v>11</v>
      </c>
      <c r="P433" s="78" t="s">
        <v>2625</v>
      </c>
      <c r="Q433" s="160">
        <v>40.44</v>
      </c>
      <c r="R433" s="161">
        <f>ROUNDDOWN(IF(Q433&gt;0,Q433,#REF!)*0.8,0)</f>
        <v>32</v>
      </c>
      <c r="S433" s="161">
        <f t="shared" si="12"/>
        <v>25</v>
      </c>
      <c r="T433" s="162">
        <f t="shared" si="13"/>
        <v>48.52</v>
      </c>
    </row>
    <row r="434" spans="1:20" ht="12.75" customHeight="1">
      <c r="A434" s="96" t="s">
        <v>2801</v>
      </c>
      <c r="B434" s="78" t="s">
        <v>2802</v>
      </c>
      <c r="C434" s="78" t="s">
        <v>789</v>
      </c>
      <c r="D434" s="97" t="s">
        <v>2803</v>
      </c>
      <c r="E434" s="96" t="s">
        <v>2804</v>
      </c>
      <c r="F434" s="78" t="s">
        <v>2805</v>
      </c>
      <c r="G434" s="101" t="s">
        <v>2806</v>
      </c>
      <c r="H434" s="96" t="s">
        <v>2807</v>
      </c>
      <c r="I434" s="78" t="s">
        <v>2808</v>
      </c>
      <c r="J434" s="101" t="s">
        <v>2806</v>
      </c>
      <c r="K434" s="96" t="s">
        <v>427</v>
      </c>
      <c r="L434" s="108" t="s">
        <v>851</v>
      </c>
      <c r="M434" s="104" t="s">
        <v>926</v>
      </c>
      <c r="N434" s="81"/>
      <c r="O434" s="81"/>
      <c r="P434" s="78" t="s">
        <v>2625</v>
      </c>
      <c r="Q434" s="160">
        <v>56</v>
      </c>
      <c r="R434" s="161">
        <f>ROUNDDOWN(IF(Q434&gt;0,Q434,#REF!)*0.8,0)</f>
        <v>44</v>
      </c>
      <c r="S434" s="161">
        <f t="shared" si="12"/>
        <v>35</v>
      </c>
      <c r="T434" s="162">
        <f t="shared" si="13"/>
        <v>67.2</v>
      </c>
    </row>
    <row r="435" spans="1:20" ht="12.75" customHeight="1">
      <c r="A435" s="96" t="s">
        <v>2801</v>
      </c>
      <c r="B435" s="78" t="s">
        <v>2802</v>
      </c>
      <c r="C435" s="78" t="s">
        <v>789</v>
      </c>
      <c r="D435" s="97" t="s">
        <v>2803</v>
      </c>
      <c r="E435" s="96" t="s">
        <v>2804</v>
      </c>
      <c r="F435" s="78" t="s">
        <v>2805</v>
      </c>
      <c r="G435" s="101" t="s">
        <v>2806</v>
      </c>
      <c r="H435" s="96" t="s">
        <v>2807</v>
      </c>
      <c r="I435" s="78" t="s">
        <v>2808</v>
      </c>
      <c r="J435" s="101" t="s">
        <v>2806</v>
      </c>
      <c r="K435" s="96" t="s">
        <v>429</v>
      </c>
      <c r="L435" s="108" t="s">
        <v>799</v>
      </c>
      <c r="M435" s="104" t="s">
        <v>927</v>
      </c>
      <c r="N435" s="81">
        <v>15</v>
      </c>
      <c r="O435" s="81">
        <v>9</v>
      </c>
      <c r="P435" s="78" t="s">
        <v>2625</v>
      </c>
      <c r="Q435" s="160">
        <v>32.18</v>
      </c>
      <c r="R435" s="161">
        <f>ROUNDDOWN(IF(Q435&gt;0,Q435,#REF!)*0.8,0)</f>
        <v>25</v>
      </c>
      <c r="S435" s="161">
        <f t="shared" si="12"/>
        <v>20</v>
      </c>
      <c r="T435" s="162">
        <f t="shared" si="13"/>
        <v>38.61</v>
      </c>
    </row>
    <row r="436" spans="1:20" ht="12.75" customHeight="1">
      <c r="A436" s="96" t="s">
        <v>2801</v>
      </c>
      <c r="B436" s="78" t="s">
        <v>2802</v>
      </c>
      <c r="C436" s="78" t="s">
        <v>789</v>
      </c>
      <c r="D436" s="97" t="s">
        <v>2803</v>
      </c>
      <c r="E436" s="96" t="s">
        <v>2804</v>
      </c>
      <c r="F436" s="78" t="s">
        <v>2805</v>
      </c>
      <c r="G436" s="101" t="s">
        <v>2806</v>
      </c>
      <c r="H436" s="96" t="s">
        <v>2807</v>
      </c>
      <c r="I436" s="78" t="s">
        <v>2808</v>
      </c>
      <c r="J436" s="101" t="s">
        <v>2806</v>
      </c>
      <c r="K436" s="96" t="s">
        <v>431</v>
      </c>
      <c r="L436" s="108" t="s">
        <v>799</v>
      </c>
      <c r="M436" s="104" t="s">
        <v>928</v>
      </c>
      <c r="N436" s="81">
        <v>5</v>
      </c>
      <c r="O436" s="81">
        <v>10</v>
      </c>
      <c r="P436" s="78" t="s">
        <v>2625</v>
      </c>
      <c r="Q436" s="160">
        <v>32.18</v>
      </c>
      <c r="R436" s="161">
        <f>ROUNDDOWN(IF(Q436&gt;0,Q436,#REF!)*0.8,0)</f>
        <v>25</v>
      </c>
      <c r="S436" s="161">
        <f t="shared" si="12"/>
        <v>20</v>
      </c>
      <c r="T436" s="162">
        <f t="shared" si="13"/>
        <v>38.61</v>
      </c>
    </row>
    <row r="437" spans="1:20" ht="12.75" customHeight="1">
      <c r="A437" s="96" t="s">
        <v>2801</v>
      </c>
      <c r="B437" s="78" t="s">
        <v>2802</v>
      </c>
      <c r="C437" s="78" t="s">
        <v>789</v>
      </c>
      <c r="D437" s="97" t="s">
        <v>2803</v>
      </c>
      <c r="E437" s="96" t="s">
        <v>2804</v>
      </c>
      <c r="F437" s="78" t="s">
        <v>2805</v>
      </c>
      <c r="G437" s="101" t="s">
        <v>2806</v>
      </c>
      <c r="H437" s="96" t="s">
        <v>2807</v>
      </c>
      <c r="I437" s="78" t="s">
        <v>2808</v>
      </c>
      <c r="J437" s="101" t="s">
        <v>2806</v>
      </c>
      <c r="K437" s="96" t="s">
        <v>929</v>
      </c>
      <c r="L437" s="108" t="s">
        <v>828</v>
      </c>
      <c r="M437" s="104" t="s">
        <v>930</v>
      </c>
      <c r="N437" s="81">
        <v>15</v>
      </c>
      <c r="O437" s="81">
        <v>9</v>
      </c>
      <c r="P437" s="78" t="s">
        <v>2625</v>
      </c>
      <c r="Q437" s="160">
        <v>44.6</v>
      </c>
      <c r="R437" s="161">
        <f>ROUNDDOWN(IF(Q437&gt;0,Q437,#REF!)*0.8,0)</f>
        <v>35</v>
      </c>
      <c r="S437" s="161">
        <f t="shared" si="12"/>
        <v>28</v>
      </c>
      <c r="T437" s="162">
        <f t="shared" si="13"/>
        <v>53.52</v>
      </c>
    </row>
    <row r="438" spans="1:20" ht="12.75" customHeight="1">
      <c r="A438" s="96" t="s">
        <v>2801</v>
      </c>
      <c r="B438" s="78" t="s">
        <v>2802</v>
      </c>
      <c r="C438" s="78" t="s">
        <v>789</v>
      </c>
      <c r="D438" s="97" t="s">
        <v>2803</v>
      </c>
      <c r="E438" s="96" t="s">
        <v>2804</v>
      </c>
      <c r="F438" s="78" t="s">
        <v>2805</v>
      </c>
      <c r="G438" s="101" t="s">
        <v>2806</v>
      </c>
      <c r="H438" s="96" t="s">
        <v>2807</v>
      </c>
      <c r="I438" s="78" t="s">
        <v>2808</v>
      </c>
      <c r="J438" s="101" t="s">
        <v>2806</v>
      </c>
      <c r="K438" s="96" t="s">
        <v>435</v>
      </c>
      <c r="L438" s="111" t="s">
        <v>828</v>
      </c>
      <c r="M438" s="104" t="s">
        <v>829</v>
      </c>
      <c r="N438" s="81">
        <v>15</v>
      </c>
      <c r="O438" s="81">
        <v>9</v>
      </c>
      <c r="P438" s="78" t="s">
        <v>2625</v>
      </c>
      <c r="Q438" s="160">
        <v>44.6</v>
      </c>
      <c r="R438" s="161">
        <f>ROUNDDOWN(IF(Q438&gt;0,Q438,#REF!)*0.8,0)</f>
        <v>35</v>
      </c>
      <c r="S438" s="161">
        <f t="shared" si="12"/>
        <v>28</v>
      </c>
      <c r="T438" s="162">
        <f t="shared" si="13"/>
        <v>53.52</v>
      </c>
    </row>
    <row r="439" spans="1:20" ht="12.75" customHeight="1">
      <c r="A439" s="96" t="s">
        <v>2801</v>
      </c>
      <c r="B439" s="78" t="s">
        <v>2802</v>
      </c>
      <c r="C439" s="78" t="s">
        <v>789</v>
      </c>
      <c r="D439" s="97" t="s">
        <v>2803</v>
      </c>
      <c r="E439" s="96" t="s">
        <v>2804</v>
      </c>
      <c r="F439" s="78" t="s">
        <v>2805</v>
      </c>
      <c r="G439" s="101" t="s">
        <v>2806</v>
      </c>
      <c r="H439" s="96" t="s">
        <v>2807</v>
      </c>
      <c r="I439" s="78" t="s">
        <v>2808</v>
      </c>
      <c r="J439" s="101" t="s">
        <v>2806</v>
      </c>
      <c r="K439" s="96" t="s">
        <v>931</v>
      </c>
      <c r="L439" s="108" t="s">
        <v>828</v>
      </c>
      <c r="M439" s="104" t="s">
        <v>932</v>
      </c>
      <c r="N439" s="81"/>
      <c r="O439" s="81"/>
      <c r="P439" s="78" t="s">
        <v>2625</v>
      </c>
      <c r="Q439" s="160">
        <v>44.6</v>
      </c>
      <c r="R439" s="161">
        <f>ROUNDDOWN(IF(Q439&gt;0,Q439,#REF!)*0.8,0)</f>
        <v>35</v>
      </c>
      <c r="S439" s="161">
        <f t="shared" si="12"/>
        <v>28</v>
      </c>
      <c r="T439" s="162">
        <f t="shared" si="13"/>
        <v>53.52</v>
      </c>
    </row>
    <row r="440" spans="1:20" ht="12.75" customHeight="1">
      <c r="A440" s="96" t="s">
        <v>2801</v>
      </c>
      <c r="B440" s="78" t="s">
        <v>2802</v>
      </c>
      <c r="C440" s="78" t="s">
        <v>789</v>
      </c>
      <c r="D440" s="97" t="s">
        <v>2803</v>
      </c>
      <c r="E440" s="96" t="s">
        <v>2804</v>
      </c>
      <c r="F440" s="78" t="s">
        <v>2805</v>
      </c>
      <c r="G440" s="101" t="s">
        <v>2806</v>
      </c>
      <c r="H440" s="96" t="s">
        <v>2807</v>
      </c>
      <c r="I440" s="78" t="s">
        <v>2808</v>
      </c>
      <c r="J440" s="101" t="s">
        <v>2806</v>
      </c>
      <c r="K440" s="96" t="s">
        <v>933</v>
      </c>
      <c r="L440" s="108" t="s">
        <v>828</v>
      </c>
      <c r="M440" s="104" t="s">
        <v>934</v>
      </c>
      <c r="N440" s="81">
        <v>15</v>
      </c>
      <c r="O440" s="81">
        <v>9</v>
      </c>
      <c r="P440" s="78" t="s">
        <v>2625</v>
      </c>
      <c r="Q440" s="160">
        <v>44.6</v>
      </c>
      <c r="R440" s="161">
        <f>ROUNDDOWN(IF(Q440&gt;0,Q440,#REF!)*0.8,0)</f>
        <v>35</v>
      </c>
      <c r="S440" s="161">
        <f t="shared" si="12"/>
        <v>28</v>
      </c>
      <c r="T440" s="162">
        <f t="shared" si="13"/>
        <v>53.52</v>
      </c>
    </row>
    <row r="441" spans="1:20" ht="12.75" customHeight="1">
      <c r="A441" s="96" t="s">
        <v>2801</v>
      </c>
      <c r="B441" s="78" t="s">
        <v>2802</v>
      </c>
      <c r="C441" s="78" t="s">
        <v>789</v>
      </c>
      <c r="D441" s="97" t="s">
        <v>2803</v>
      </c>
      <c r="E441" s="96" t="s">
        <v>2804</v>
      </c>
      <c r="F441" s="78" t="s">
        <v>2805</v>
      </c>
      <c r="G441" s="101" t="s">
        <v>2806</v>
      </c>
      <c r="H441" s="96" t="s">
        <v>2807</v>
      </c>
      <c r="I441" s="78" t="s">
        <v>2808</v>
      </c>
      <c r="J441" s="101" t="s">
        <v>2806</v>
      </c>
      <c r="K441" s="96" t="s">
        <v>935</v>
      </c>
      <c r="L441" s="108" t="s">
        <v>799</v>
      </c>
      <c r="M441" s="104" t="s">
        <v>936</v>
      </c>
      <c r="N441" s="81">
        <v>15</v>
      </c>
      <c r="O441" s="81">
        <v>9</v>
      </c>
      <c r="P441" s="78" t="s">
        <v>2625</v>
      </c>
      <c r="Q441" s="160">
        <v>32.18</v>
      </c>
      <c r="R441" s="161">
        <f>ROUNDDOWN(IF(Q441&gt;0,Q441,#REF!)*0.8,0)</f>
        <v>25</v>
      </c>
      <c r="S441" s="161">
        <f t="shared" si="12"/>
        <v>20</v>
      </c>
      <c r="T441" s="162">
        <f t="shared" si="13"/>
        <v>38.61</v>
      </c>
    </row>
    <row r="442" spans="1:20" ht="12.75" customHeight="1">
      <c r="A442" s="96" t="s">
        <v>2801</v>
      </c>
      <c r="B442" s="78" t="s">
        <v>2802</v>
      </c>
      <c r="C442" s="78" t="s">
        <v>789</v>
      </c>
      <c r="D442" s="97" t="s">
        <v>2803</v>
      </c>
      <c r="E442" s="96" t="s">
        <v>2804</v>
      </c>
      <c r="F442" s="78" t="s">
        <v>2805</v>
      </c>
      <c r="G442" s="101" t="s">
        <v>2806</v>
      </c>
      <c r="H442" s="96" t="s">
        <v>2807</v>
      </c>
      <c r="I442" s="78" t="s">
        <v>2808</v>
      </c>
      <c r="J442" s="101" t="s">
        <v>2806</v>
      </c>
      <c r="K442" s="96" t="s">
        <v>937</v>
      </c>
      <c r="L442" s="109" t="s">
        <v>939</v>
      </c>
      <c r="M442" s="104" t="s">
        <v>938</v>
      </c>
      <c r="N442" s="81">
        <v>5</v>
      </c>
      <c r="O442" s="81">
        <v>9</v>
      </c>
      <c r="P442" s="78" t="s">
        <v>2625</v>
      </c>
      <c r="Q442" s="160">
        <v>61.33</v>
      </c>
      <c r="R442" s="161">
        <f>ROUNDDOWN(IF(Q442&gt;0,Q442,#REF!)*0.8,0)</f>
        <v>49</v>
      </c>
      <c r="S442" s="161">
        <f t="shared" si="12"/>
        <v>39</v>
      </c>
      <c r="T442" s="162">
        <f t="shared" si="13"/>
        <v>73.59</v>
      </c>
    </row>
    <row r="443" spans="1:20" ht="12.75" customHeight="1">
      <c r="A443" s="96" t="s">
        <v>2801</v>
      </c>
      <c r="B443" s="78" t="s">
        <v>2802</v>
      </c>
      <c r="C443" s="78" t="s">
        <v>789</v>
      </c>
      <c r="D443" s="97" t="s">
        <v>2803</v>
      </c>
      <c r="E443" s="96" t="s">
        <v>2804</v>
      </c>
      <c r="F443" s="78" t="s">
        <v>2805</v>
      </c>
      <c r="G443" s="101" t="s">
        <v>2806</v>
      </c>
      <c r="H443" s="96" t="s">
        <v>2807</v>
      </c>
      <c r="I443" s="78" t="s">
        <v>2808</v>
      </c>
      <c r="J443" s="101" t="s">
        <v>2806</v>
      </c>
      <c r="K443" s="96" t="s">
        <v>941</v>
      </c>
      <c r="L443" s="108" t="s">
        <v>799</v>
      </c>
      <c r="M443" s="104" t="s">
        <v>942</v>
      </c>
      <c r="N443" s="81"/>
      <c r="O443" s="81"/>
      <c r="P443" s="78" t="s">
        <v>2625</v>
      </c>
      <c r="Q443" s="160">
        <v>32.18</v>
      </c>
      <c r="R443" s="161">
        <f>ROUNDDOWN(IF(Q443&gt;0,Q443,#REF!)*0.8,0)</f>
        <v>25</v>
      </c>
      <c r="S443" s="161">
        <f t="shared" si="12"/>
        <v>20</v>
      </c>
      <c r="T443" s="162">
        <f t="shared" si="13"/>
        <v>38.61</v>
      </c>
    </row>
    <row r="444" spans="1:20" ht="12.75" customHeight="1">
      <c r="A444" s="96" t="s">
        <v>2801</v>
      </c>
      <c r="B444" s="78" t="s">
        <v>2802</v>
      </c>
      <c r="C444" s="78" t="s">
        <v>789</v>
      </c>
      <c r="D444" s="97" t="s">
        <v>2803</v>
      </c>
      <c r="E444" s="96" t="s">
        <v>2804</v>
      </c>
      <c r="F444" s="78" t="s">
        <v>2805</v>
      </c>
      <c r="G444" s="101" t="s">
        <v>2806</v>
      </c>
      <c r="H444" s="96" t="s">
        <v>2807</v>
      </c>
      <c r="I444" s="78" t="s">
        <v>2808</v>
      </c>
      <c r="J444" s="101" t="s">
        <v>2806</v>
      </c>
      <c r="K444" s="96" t="s">
        <v>943</v>
      </c>
      <c r="L444" s="108" t="s">
        <v>832</v>
      </c>
      <c r="M444" s="104" t="s">
        <v>944</v>
      </c>
      <c r="N444" s="81">
        <v>15</v>
      </c>
      <c r="O444" s="81">
        <v>10</v>
      </c>
      <c r="P444" s="78" t="s">
        <v>2625</v>
      </c>
      <c r="Q444" s="160">
        <v>26.37</v>
      </c>
      <c r="R444" s="161">
        <f>ROUNDDOWN(IF(Q444&gt;0,Q444,#REF!)*0.8,0)</f>
        <v>21</v>
      </c>
      <c r="S444" s="161">
        <f t="shared" si="12"/>
        <v>16</v>
      </c>
      <c r="T444" s="162">
        <f t="shared" si="13"/>
        <v>31.64</v>
      </c>
    </row>
    <row r="445" spans="1:20" ht="12.75" customHeight="1">
      <c r="A445" s="96" t="s">
        <v>2801</v>
      </c>
      <c r="B445" s="78" t="s">
        <v>2802</v>
      </c>
      <c r="C445" s="78" t="s">
        <v>789</v>
      </c>
      <c r="D445" s="97" t="s">
        <v>2803</v>
      </c>
      <c r="E445" s="96" t="s">
        <v>2804</v>
      </c>
      <c r="F445" s="78" t="s">
        <v>2805</v>
      </c>
      <c r="G445" s="101" t="s">
        <v>2806</v>
      </c>
      <c r="H445" s="96" t="s">
        <v>2807</v>
      </c>
      <c r="I445" s="78" t="s">
        <v>2808</v>
      </c>
      <c r="J445" s="101" t="s">
        <v>2806</v>
      </c>
      <c r="K445" s="96" t="s">
        <v>945</v>
      </c>
      <c r="L445" s="108" t="s">
        <v>807</v>
      </c>
      <c r="M445" s="104" t="s">
        <v>946</v>
      </c>
      <c r="N445" s="81">
        <v>5</v>
      </c>
      <c r="O445" s="81">
        <v>10</v>
      </c>
      <c r="P445" s="78" t="s">
        <v>2625</v>
      </c>
      <c r="Q445" s="160">
        <v>40.44</v>
      </c>
      <c r="R445" s="161">
        <f>ROUNDDOWN(IF(Q445&gt;0,Q445,#REF!)*0.8,0)</f>
        <v>32</v>
      </c>
      <c r="S445" s="161">
        <f t="shared" si="12"/>
        <v>25</v>
      </c>
      <c r="T445" s="162">
        <f t="shared" si="13"/>
        <v>48.52</v>
      </c>
    </row>
    <row r="446" spans="1:20" ht="12.75" customHeight="1">
      <c r="A446" s="96" t="s">
        <v>2801</v>
      </c>
      <c r="B446" s="78" t="s">
        <v>2802</v>
      </c>
      <c r="C446" s="78" t="s">
        <v>789</v>
      </c>
      <c r="D446" s="97" t="s">
        <v>2803</v>
      </c>
      <c r="E446" s="96" t="s">
        <v>2804</v>
      </c>
      <c r="F446" s="78" t="s">
        <v>2805</v>
      </c>
      <c r="G446" s="101" t="s">
        <v>2806</v>
      </c>
      <c r="H446" s="96" t="s">
        <v>2807</v>
      </c>
      <c r="I446" s="78" t="s">
        <v>2808</v>
      </c>
      <c r="J446" s="101" t="s">
        <v>2806</v>
      </c>
      <c r="K446" s="96" t="s">
        <v>947</v>
      </c>
      <c r="L446" s="108" t="s">
        <v>924</v>
      </c>
      <c r="M446" s="104" t="s">
        <v>948</v>
      </c>
      <c r="N446" s="81">
        <v>5</v>
      </c>
      <c r="O446" s="81">
        <v>11</v>
      </c>
      <c r="P446" s="78" t="s">
        <v>2625</v>
      </c>
      <c r="Q446" s="160">
        <v>72.22</v>
      </c>
      <c r="R446" s="161">
        <f>ROUNDDOWN(IF(Q446&gt;0,Q446,#REF!)*0.8,0)</f>
        <v>57</v>
      </c>
      <c r="S446" s="161">
        <f t="shared" si="12"/>
        <v>45</v>
      </c>
      <c r="T446" s="162">
        <f t="shared" si="13"/>
        <v>86.66</v>
      </c>
    </row>
    <row r="447" spans="1:20" ht="12.75" customHeight="1">
      <c r="A447" s="96" t="s">
        <v>2801</v>
      </c>
      <c r="B447" s="78" t="s">
        <v>2802</v>
      </c>
      <c r="C447" s="78" t="s">
        <v>789</v>
      </c>
      <c r="D447" s="97" t="s">
        <v>2803</v>
      </c>
      <c r="E447" s="96" t="s">
        <v>2804</v>
      </c>
      <c r="F447" s="78" t="s">
        <v>2805</v>
      </c>
      <c r="G447" s="101" t="s">
        <v>2806</v>
      </c>
      <c r="H447" s="96" t="s">
        <v>2807</v>
      </c>
      <c r="I447" s="78" t="s">
        <v>2808</v>
      </c>
      <c r="J447" s="101" t="s">
        <v>2806</v>
      </c>
      <c r="K447" s="96" t="s">
        <v>949</v>
      </c>
      <c r="L447" s="108" t="s">
        <v>832</v>
      </c>
      <c r="M447" s="104" t="s">
        <v>950</v>
      </c>
      <c r="N447" s="81">
        <v>5</v>
      </c>
      <c r="O447" s="81">
        <v>8</v>
      </c>
      <c r="P447" s="78" t="s">
        <v>2625</v>
      </c>
      <c r="Q447" s="160">
        <v>26.37</v>
      </c>
      <c r="R447" s="161">
        <f>ROUNDDOWN(IF(Q447&gt;0,Q447,#REF!)*0.8,0)</f>
        <v>21</v>
      </c>
      <c r="S447" s="161">
        <f t="shared" si="12"/>
        <v>16</v>
      </c>
      <c r="T447" s="162">
        <f t="shared" si="13"/>
        <v>31.64</v>
      </c>
    </row>
    <row r="448" spans="1:20" ht="12.75" customHeight="1">
      <c r="A448" s="96" t="s">
        <v>2801</v>
      </c>
      <c r="B448" s="78" t="s">
        <v>2802</v>
      </c>
      <c r="C448" s="78" t="s">
        <v>789</v>
      </c>
      <c r="D448" s="97" t="s">
        <v>2803</v>
      </c>
      <c r="E448" s="96" t="s">
        <v>2804</v>
      </c>
      <c r="F448" s="78" t="s">
        <v>2805</v>
      </c>
      <c r="G448" s="101" t="s">
        <v>2806</v>
      </c>
      <c r="H448" s="96" t="s">
        <v>2807</v>
      </c>
      <c r="I448" s="78" t="s">
        <v>2808</v>
      </c>
      <c r="J448" s="101" t="s">
        <v>2806</v>
      </c>
      <c r="K448" s="96" t="s">
        <v>180</v>
      </c>
      <c r="L448" s="108" t="s">
        <v>794</v>
      </c>
      <c r="M448" s="104" t="s">
        <v>951</v>
      </c>
      <c r="N448" s="81">
        <v>25</v>
      </c>
      <c r="O448" s="81">
        <v>8</v>
      </c>
      <c r="P448" s="78" t="s">
        <v>2625</v>
      </c>
      <c r="Q448" s="160">
        <v>38.24</v>
      </c>
      <c r="R448" s="161">
        <f>ROUNDDOWN(IF(Q448&gt;0,Q448,#REF!)*0.8,0)</f>
        <v>30</v>
      </c>
      <c r="S448" s="161">
        <f t="shared" si="12"/>
        <v>24</v>
      </c>
      <c r="T448" s="162">
        <f t="shared" si="13"/>
        <v>45.88</v>
      </c>
    </row>
    <row r="449" spans="1:20" ht="12.75" customHeight="1">
      <c r="A449" s="96" t="s">
        <v>2801</v>
      </c>
      <c r="B449" s="78" t="s">
        <v>2802</v>
      </c>
      <c r="C449" s="78" t="s">
        <v>789</v>
      </c>
      <c r="D449" s="97" t="s">
        <v>2803</v>
      </c>
      <c r="E449" s="96" t="s">
        <v>2804</v>
      </c>
      <c r="F449" s="78" t="s">
        <v>2805</v>
      </c>
      <c r="G449" s="101" t="s">
        <v>2806</v>
      </c>
      <c r="H449" s="96" t="s">
        <v>2807</v>
      </c>
      <c r="I449" s="78" t="s">
        <v>2808</v>
      </c>
      <c r="J449" s="101" t="s">
        <v>2806</v>
      </c>
      <c r="K449" s="96" t="s">
        <v>181</v>
      </c>
      <c r="L449" s="109" t="s">
        <v>953</v>
      </c>
      <c r="M449" s="104" t="s">
        <v>952</v>
      </c>
      <c r="N449" s="81">
        <v>5</v>
      </c>
      <c r="O449" s="81">
        <v>9</v>
      </c>
      <c r="P449" s="78" t="s">
        <v>2625</v>
      </c>
      <c r="Q449" s="160">
        <v>42</v>
      </c>
      <c r="R449" s="161">
        <f>ROUNDDOWN(IF(Q449&gt;0,Q449,#REF!)*0.8,0)</f>
        <v>33</v>
      </c>
      <c r="S449" s="161">
        <f t="shared" si="12"/>
        <v>26</v>
      </c>
      <c r="T449" s="162">
        <f t="shared" si="13"/>
        <v>50.4</v>
      </c>
    </row>
    <row r="450" spans="1:20" ht="12.75" customHeight="1">
      <c r="A450" s="96" t="s">
        <v>2801</v>
      </c>
      <c r="B450" s="78" t="s">
        <v>2802</v>
      </c>
      <c r="C450" s="78" t="s">
        <v>789</v>
      </c>
      <c r="D450" s="97" t="s">
        <v>2803</v>
      </c>
      <c r="E450" s="96" t="s">
        <v>2804</v>
      </c>
      <c r="F450" s="78" t="s">
        <v>2805</v>
      </c>
      <c r="G450" s="101" t="s">
        <v>2806</v>
      </c>
      <c r="H450" s="96" t="s">
        <v>2807</v>
      </c>
      <c r="I450" s="78" t="s">
        <v>2808</v>
      </c>
      <c r="J450" s="101" t="s">
        <v>2806</v>
      </c>
      <c r="K450" s="96" t="s">
        <v>182</v>
      </c>
      <c r="L450" s="108" t="s">
        <v>953</v>
      </c>
      <c r="M450" s="104" t="s">
        <v>954</v>
      </c>
      <c r="N450" s="81">
        <v>15</v>
      </c>
      <c r="O450" s="81">
        <v>8</v>
      </c>
      <c r="P450" s="78" t="s">
        <v>2625</v>
      </c>
      <c r="Q450" s="160">
        <v>42</v>
      </c>
      <c r="R450" s="161">
        <f>ROUNDDOWN(IF(Q450&gt;0,Q450,#REF!)*0.8,0)</f>
        <v>33</v>
      </c>
      <c r="S450" s="161">
        <f t="shared" si="12"/>
        <v>26</v>
      </c>
      <c r="T450" s="162">
        <f t="shared" si="13"/>
        <v>50.4</v>
      </c>
    </row>
    <row r="451" spans="1:20" ht="12.75" customHeight="1">
      <c r="A451" s="96" t="s">
        <v>2801</v>
      </c>
      <c r="B451" s="78" t="s">
        <v>2802</v>
      </c>
      <c r="C451" s="78" t="s">
        <v>789</v>
      </c>
      <c r="D451" s="97" t="s">
        <v>2803</v>
      </c>
      <c r="E451" s="96" t="s">
        <v>2804</v>
      </c>
      <c r="F451" s="78" t="s">
        <v>2805</v>
      </c>
      <c r="G451" s="101" t="s">
        <v>2806</v>
      </c>
      <c r="H451" s="96" t="s">
        <v>2807</v>
      </c>
      <c r="I451" s="78" t="s">
        <v>2808</v>
      </c>
      <c r="J451" s="101" t="s">
        <v>2806</v>
      </c>
      <c r="K451" s="96" t="s">
        <v>183</v>
      </c>
      <c r="L451" s="108" t="s">
        <v>832</v>
      </c>
      <c r="M451" s="104" t="s">
        <v>955</v>
      </c>
      <c r="N451" s="81">
        <v>25</v>
      </c>
      <c r="O451" s="81">
        <v>8</v>
      </c>
      <c r="P451" s="78" t="s">
        <v>2625</v>
      </c>
      <c r="Q451" s="160">
        <v>26.37</v>
      </c>
      <c r="R451" s="161">
        <f>ROUNDDOWN(IF(Q451&gt;0,Q451,#REF!)*0.8,0)</f>
        <v>21</v>
      </c>
      <c r="S451" s="161">
        <f t="shared" si="12"/>
        <v>16</v>
      </c>
      <c r="T451" s="162">
        <f t="shared" si="13"/>
        <v>31.64</v>
      </c>
    </row>
    <row r="452" spans="1:20" ht="12.75" customHeight="1">
      <c r="A452" s="96" t="s">
        <v>2801</v>
      </c>
      <c r="B452" s="78" t="s">
        <v>2802</v>
      </c>
      <c r="C452" s="78" t="s">
        <v>789</v>
      </c>
      <c r="D452" s="97" t="s">
        <v>2803</v>
      </c>
      <c r="E452" s="96" t="s">
        <v>2804</v>
      </c>
      <c r="F452" s="78" t="s">
        <v>2805</v>
      </c>
      <c r="G452" s="101" t="s">
        <v>2806</v>
      </c>
      <c r="H452" s="96" t="s">
        <v>2807</v>
      </c>
      <c r="I452" s="78" t="s">
        <v>2808</v>
      </c>
      <c r="J452" s="101" t="s">
        <v>2806</v>
      </c>
      <c r="K452" s="96" t="s">
        <v>184</v>
      </c>
      <c r="L452" s="109" t="s">
        <v>957</v>
      </c>
      <c r="M452" s="104" t="s">
        <v>956</v>
      </c>
      <c r="N452" s="81"/>
      <c r="O452" s="81"/>
      <c r="P452" s="78" t="s">
        <v>2625</v>
      </c>
      <c r="Q452" s="160">
        <v>42</v>
      </c>
      <c r="R452" s="161">
        <f>ROUNDDOWN(IF(Q452&gt;0,Q452,#REF!)*0.8,0)</f>
        <v>33</v>
      </c>
      <c r="S452" s="161">
        <f t="shared" si="12"/>
        <v>26</v>
      </c>
      <c r="T452" s="162">
        <f t="shared" si="13"/>
        <v>50.4</v>
      </c>
    </row>
    <row r="453" spans="1:20" ht="12.75" customHeight="1">
      <c r="A453" s="96" t="s">
        <v>2801</v>
      </c>
      <c r="B453" s="78" t="s">
        <v>2802</v>
      </c>
      <c r="C453" s="78" t="s">
        <v>789</v>
      </c>
      <c r="D453" s="97" t="s">
        <v>2803</v>
      </c>
      <c r="E453" s="96" t="s">
        <v>2804</v>
      </c>
      <c r="F453" s="78" t="s">
        <v>2805</v>
      </c>
      <c r="G453" s="101" t="s">
        <v>2806</v>
      </c>
      <c r="H453" s="96" t="s">
        <v>2807</v>
      </c>
      <c r="I453" s="78" t="s">
        <v>2808</v>
      </c>
      <c r="J453" s="101" t="s">
        <v>2806</v>
      </c>
      <c r="K453" s="96" t="s">
        <v>185</v>
      </c>
      <c r="L453" s="108" t="s">
        <v>828</v>
      </c>
      <c r="M453" s="104" t="s">
        <v>958</v>
      </c>
      <c r="N453" s="81">
        <v>15</v>
      </c>
      <c r="O453" s="81">
        <v>9</v>
      </c>
      <c r="P453" s="78" t="s">
        <v>2625</v>
      </c>
      <c r="Q453" s="160">
        <v>44.6</v>
      </c>
      <c r="R453" s="161">
        <f>ROUNDDOWN(IF(Q453&gt;0,Q453,#REF!)*0.8,0)</f>
        <v>35</v>
      </c>
      <c r="S453" s="161">
        <f t="shared" si="12"/>
        <v>28</v>
      </c>
      <c r="T453" s="162">
        <f t="shared" si="13"/>
        <v>53.52</v>
      </c>
    </row>
    <row r="454" spans="1:20" ht="12.75" customHeight="1">
      <c r="A454" s="96" t="s">
        <v>2801</v>
      </c>
      <c r="B454" s="78" t="s">
        <v>2802</v>
      </c>
      <c r="C454" s="78" t="s">
        <v>789</v>
      </c>
      <c r="D454" s="97" t="s">
        <v>2803</v>
      </c>
      <c r="E454" s="96" t="s">
        <v>2804</v>
      </c>
      <c r="F454" s="78" t="s">
        <v>2805</v>
      </c>
      <c r="G454" s="101" t="s">
        <v>2806</v>
      </c>
      <c r="H454" s="96" t="s">
        <v>2807</v>
      </c>
      <c r="I454" s="78" t="s">
        <v>2808</v>
      </c>
      <c r="J454" s="101" t="s">
        <v>2806</v>
      </c>
      <c r="K454" s="96" t="s">
        <v>186</v>
      </c>
      <c r="L454" s="108" t="s">
        <v>879</v>
      </c>
      <c r="M454" s="104" t="s">
        <v>959</v>
      </c>
      <c r="N454" s="81"/>
      <c r="O454" s="81"/>
      <c r="P454" s="78" t="s">
        <v>2625</v>
      </c>
      <c r="Q454" s="160">
        <v>33.79</v>
      </c>
      <c r="R454" s="161">
        <f>ROUNDDOWN(IF(Q454&gt;0,Q454,#REF!)*0.8,0)</f>
        <v>27</v>
      </c>
      <c r="S454" s="161">
        <f t="shared" si="12"/>
        <v>21</v>
      </c>
      <c r="T454" s="162">
        <f t="shared" si="13"/>
        <v>40.54</v>
      </c>
    </row>
    <row r="455" spans="1:20" ht="12.75" customHeight="1">
      <c r="A455" s="96" t="s">
        <v>2801</v>
      </c>
      <c r="B455" s="78" t="s">
        <v>2802</v>
      </c>
      <c r="C455" s="78" t="s">
        <v>789</v>
      </c>
      <c r="D455" s="97" t="s">
        <v>2803</v>
      </c>
      <c r="E455" s="96" t="s">
        <v>2804</v>
      </c>
      <c r="F455" s="78" t="s">
        <v>2805</v>
      </c>
      <c r="G455" s="101" t="s">
        <v>2806</v>
      </c>
      <c r="H455" s="96" t="s">
        <v>2807</v>
      </c>
      <c r="I455" s="78" t="s">
        <v>2808</v>
      </c>
      <c r="J455" s="101" t="s">
        <v>2806</v>
      </c>
      <c r="K455" s="96" t="s">
        <v>187</v>
      </c>
      <c r="L455" s="111">
        <v>5179</v>
      </c>
      <c r="M455" s="104" t="s">
        <v>960</v>
      </c>
      <c r="N455" s="81">
        <v>25</v>
      </c>
      <c r="O455" s="81">
        <v>9</v>
      </c>
      <c r="P455" s="78" t="s">
        <v>2625</v>
      </c>
      <c r="Q455" s="160">
        <v>32.18</v>
      </c>
      <c r="R455" s="161">
        <f>ROUNDDOWN(IF(Q455&gt;0,Q455,#REF!)*0.8,0)</f>
        <v>25</v>
      </c>
      <c r="S455" s="161">
        <f t="shared" si="12"/>
        <v>20</v>
      </c>
      <c r="T455" s="162">
        <f t="shared" si="13"/>
        <v>38.61</v>
      </c>
    </row>
    <row r="456" spans="1:20" ht="12.75" customHeight="1">
      <c r="A456" s="96" t="s">
        <v>2801</v>
      </c>
      <c r="B456" s="78" t="s">
        <v>2802</v>
      </c>
      <c r="C456" s="78" t="s">
        <v>789</v>
      </c>
      <c r="D456" s="97" t="s">
        <v>2803</v>
      </c>
      <c r="E456" s="96" t="s">
        <v>2804</v>
      </c>
      <c r="F456" s="78" t="s">
        <v>2805</v>
      </c>
      <c r="G456" s="101" t="s">
        <v>2806</v>
      </c>
      <c r="H456" s="96" t="s">
        <v>2807</v>
      </c>
      <c r="I456" s="78" t="s">
        <v>2808</v>
      </c>
      <c r="J456" s="101" t="s">
        <v>2806</v>
      </c>
      <c r="K456" s="96" t="s">
        <v>188</v>
      </c>
      <c r="L456" s="108" t="s">
        <v>962</v>
      </c>
      <c r="M456" s="104" t="s">
        <v>961</v>
      </c>
      <c r="N456" s="81"/>
      <c r="O456" s="81"/>
      <c r="P456" s="78" t="s">
        <v>2625</v>
      </c>
      <c r="Q456" s="160">
        <v>44.6</v>
      </c>
      <c r="R456" s="161">
        <f>ROUNDDOWN(IF(Q456&gt;0,Q456,#REF!)*0.8,0)</f>
        <v>35</v>
      </c>
      <c r="S456" s="161">
        <f t="shared" si="12"/>
        <v>28</v>
      </c>
      <c r="T456" s="162">
        <f t="shared" si="13"/>
        <v>53.52</v>
      </c>
    </row>
    <row r="457" spans="1:20" ht="12.75" customHeight="1">
      <c r="A457" s="96" t="s">
        <v>2801</v>
      </c>
      <c r="B457" s="78" t="s">
        <v>2802</v>
      </c>
      <c r="C457" s="78" t="s">
        <v>789</v>
      </c>
      <c r="D457" s="97" t="s">
        <v>2803</v>
      </c>
      <c r="E457" s="96" t="s">
        <v>2804</v>
      </c>
      <c r="F457" s="78" t="s">
        <v>2805</v>
      </c>
      <c r="G457" s="101" t="s">
        <v>2806</v>
      </c>
      <c r="H457" s="96" t="s">
        <v>2807</v>
      </c>
      <c r="I457" s="78" t="s">
        <v>2808</v>
      </c>
      <c r="J457" s="101" t="s">
        <v>2806</v>
      </c>
      <c r="K457" s="96" t="s">
        <v>189</v>
      </c>
      <c r="L457" s="108" t="s">
        <v>962</v>
      </c>
      <c r="M457" s="104" t="s">
        <v>964</v>
      </c>
      <c r="N457" s="81">
        <v>15</v>
      </c>
      <c r="O457" s="81">
        <v>9</v>
      </c>
      <c r="P457" s="78" t="s">
        <v>2625</v>
      </c>
      <c r="Q457" s="160">
        <v>44.6</v>
      </c>
      <c r="R457" s="161">
        <f>ROUNDDOWN(IF(Q457&gt;0,Q457,#REF!)*0.8,0)</f>
        <v>35</v>
      </c>
      <c r="S457" s="161">
        <f t="shared" si="12"/>
        <v>28</v>
      </c>
      <c r="T457" s="162">
        <f t="shared" si="13"/>
        <v>53.52</v>
      </c>
    </row>
    <row r="458" spans="1:20" ht="12.75" customHeight="1">
      <c r="A458" s="96" t="s">
        <v>2801</v>
      </c>
      <c r="B458" s="78" t="s">
        <v>2802</v>
      </c>
      <c r="C458" s="78" t="s">
        <v>789</v>
      </c>
      <c r="D458" s="97" t="s">
        <v>2803</v>
      </c>
      <c r="E458" s="96" t="s">
        <v>2804</v>
      </c>
      <c r="F458" s="78" t="s">
        <v>2805</v>
      </c>
      <c r="G458" s="101" t="s">
        <v>2806</v>
      </c>
      <c r="H458" s="96" t="s">
        <v>2807</v>
      </c>
      <c r="I458" s="78" t="s">
        <v>2808</v>
      </c>
      <c r="J458" s="101" t="s">
        <v>2806</v>
      </c>
      <c r="K458" s="96" t="s">
        <v>190</v>
      </c>
      <c r="L458" s="108" t="s">
        <v>962</v>
      </c>
      <c r="M458" s="104" t="s">
        <v>965</v>
      </c>
      <c r="N458" s="81"/>
      <c r="O458" s="81"/>
      <c r="P458" s="78" t="s">
        <v>2625</v>
      </c>
      <c r="Q458" s="160">
        <v>44.6</v>
      </c>
      <c r="R458" s="161">
        <f>ROUNDDOWN(IF(Q458&gt;0,Q458,#REF!)*0.8,0)</f>
        <v>35</v>
      </c>
      <c r="S458" s="161">
        <f t="shared" si="12"/>
        <v>28</v>
      </c>
      <c r="T458" s="162">
        <f t="shared" si="13"/>
        <v>53.52</v>
      </c>
    </row>
    <row r="459" spans="1:20" ht="12.75" customHeight="1">
      <c r="A459" s="96" t="s">
        <v>2801</v>
      </c>
      <c r="B459" s="78" t="s">
        <v>2802</v>
      </c>
      <c r="C459" s="78" t="s">
        <v>789</v>
      </c>
      <c r="D459" s="97" t="s">
        <v>2803</v>
      </c>
      <c r="E459" s="96" t="s">
        <v>2804</v>
      </c>
      <c r="F459" s="78" t="s">
        <v>2805</v>
      </c>
      <c r="G459" s="101" t="s">
        <v>2806</v>
      </c>
      <c r="H459" s="96" t="s">
        <v>2807</v>
      </c>
      <c r="I459" s="78" t="s">
        <v>2808</v>
      </c>
      <c r="J459" s="101" t="s">
        <v>2806</v>
      </c>
      <c r="K459" s="96" t="s">
        <v>191</v>
      </c>
      <c r="L459" s="108" t="s">
        <v>962</v>
      </c>
      <c r="M459" s="104" t="s">
        <v>966</v>
      </c>
      <c r="N459" s="81">
        <v>15</v>
      </c>
      <c r="O459" s="81">
        <v>9</v>
      </c>
      <c r="P459" s="78" t="s">
        <v>2625</v>
      </c>
      <c r="Q459" s="160">
        <v>44.6</v>
      </c>
      <c r="R459" s="161">
        <f>ROUNDDOWN(IF(Q459&gt;0,Q459,#REF!)*0.8,0)</f>
        <v>35</v>
      </c>
      <c r="S459" s="161">
        <f t="shared" si="12"/>
        <v>28</v>
      </c>
      <c r="T459" s="162">
        <f t="shared" si="13"/>
        <v>53.52</v>
      </c>
    </row>
    <row r="460" spans="1:20" ht="12.75" customHeight="1">
      <c r="A460" s="96" t="s">
        <v>2801</v>
      </c>
      <c r="B460" s="78" t="s">
        <v>2802</v>
      </c>
      <c r="C460" s="78" t="s">
        <v>789</v>
      </c>
      <c r="D460" s="97" t="s">
        <v>2803</v>
      </c>
      <c r="E460" s="96" t="s">
        <v>2804</v>
      </c>
      <c r="F460" s="78" t="s">
        <v>2805</v>
      </c>
      <c r="G460" s="101" t="s">
        <v>2806</v>
      </c>
      <c r="H460" s="96" t="s">
        <v>2807</v>
      </c>
      <c r="I460" s="78" t="s">
        <v>2808</v>
      </c>
      <c r="J460" s="101" t="s">
        <v>2806</v>
      </c>
      <c r="K460" s="96" t="s">
        <v>192</v>
      </c>
      <c r="L460" s="108" t="s">
        <v>962</v>
      </c>
      <c r="M460" s="104" t="s">
        <v>967</v>
      </c>
      <c r="N460" s="81"/>
      <c r="O460" s="81"/>
      <c r="P460" s="78" t="s">
        <v>2625</v>
      </c>
      <c r="Q460" s="160">
        <v>44.6</v>
      </c>
      <c r="R460" s="161">
        <f>ROUNDDOWN(IF(Q460&gt;0,Q460,#REF!)*0.8,0)</f>
        <v>35</v>
      </c>
      <c r="S460" s="161">
        <f t="shared" si="12"/>
        <v>28</v>
      </c>
      <c r="T460" s="162">
        <f t="shared" si="13"/>
        <v>53.52</v>
      </c>
    </row>
    <row r="461" spans="1:20" ht="12.75" customHeight="1">
      <c r="A461" s="96" t="s">
        <v>2801</v>
      </c>
      <c r="B461" s="78" t="s">
        <v>2802</v>
      </c>
      <c r="C461" s="78" t="s">
        <v>789</v>
      </c>
      <c r="D461" s="97" t="s">
        <v>2803</v>
      </c>
      <c r="E461" s="96" t="s">
        <v>2804</v>
      </c>
      <c r="F461" s="78" t="s">
        <v>2805</v>
      </c>
      <c r="G461" s="101" t="s">
        <v>2806</v>
      </c>
      <c r="H461" s="96" t="s">
        <v>2807</v>
      </c>
      <c r="I461" s="78" t="s">
        <v>2808</v>
      </c>
      <c r="J461" s="101" t="s">
        <v>2806</v>
      </c>
      <c r="K461" s="96" t="s">
        <v>193</v>
      </c>
      <c r="L461" s="108" t="s">
        <v>962</v>
      </c>
      <c r="M461" s="104" t="s">
        <v>968</v>
      </c>
      <c r="N461" s="81">
        <v>25</v>
      </c>
      <c r="O461" s="81">
        <v>9</v>
      </c>
      <c r="P461" s="78" t="s">
        <v>2625</v>
      </c>
      <c r="Q461" s="160">
        <v>44.6</v>
      </c>
      <c r="R461" s="161">
        <f>ROUNDDOWN(IF(Q461&gt;0,Q461,#REF!)*0.8,0)</f>
        <v>35</v>
      </c>
      <c r="S461" s="161">
        <f t="shared" ref="S461:S482" si="14">ROUNDDOWN(R461*0.8,0)</f>
        <v>28</v>
      </c>
      <c r="T461" s="162">
        <f t="shared" ref="T461:T482" si="15">ROUNDDOWN(Q461*1.2,2)</f>
        <v>53.52</v>
      </c>
    </row>
    <row r="462" spans="1:20" ht="12.75" customHeight="1">
      <c r="A462" s="96" t="s">
        <v>2801</v>
      </c>
      <c r="B462" s="78" t="s">
        <v>2802</v>
      </c>
      <c r="C462" s="78" t="s">
        <v>789</v>
      </c>
      <c r="D462" s="97" t="s">
        <v>2803</v>
      </c>
      <c r="E462" s="96" t="s">
        <v>2804</v>
      </c>
      <c r="F462" s="78" t="s">
        <v>2805</v>
      </c>
      <c r="G462" s="101" t="s">
        <v>2806</v>
      </c>
      <c r="H462" s="96" t="s">
        <v>2807</v>
      </c>
      <c r="I462" s="78" t="s">
        <v>2808</v>
      </c>
      <c r="J462" s="101" t="s">
        <v>2806</v>
      </c>
      <c r="K462" s="96" t="s">
        <v>194</v>
      </c>
      <c r="L462" s="108" t="s">
        <v>962</v>
      </c>
      <c r="M462" s="104" t="s">
        <v>969</v>
      </c>
      <c r="N462" s="81">
        <v>15</v>
      </c>
      <c r="O462" s="81">
        <v>9</v>
      </c>
      <c r="P462" s="78" t="s">
        <v>2625</v>
      </c>
      <c r="Q462" s="160">
        <v>44.6</v>
      </c>
      <c r="R462" s="161">
        <f>ROUNDDOWN(IF(Q462&gt;0,Q462,#REF!)*0.8,0)</f>
        <v>35</v>
      </c>
      <c r="S462" s="161">
        <f t="shared" si="14"/>
        <v>28</v>
      </c>
      <c r="T462" s="162">
        <f t="shared" si="15"/>
        <v>53.52</v>
      </c>
    </row>
    <row r="463" spans="1:20" ht="12.75" customHeight="1">
      <c r="A463" s="96" t="s">
        <v>2801</v>
      </c>
      <c r="B463" s="78" t="s">
        <v>2802</v>
      </c>
      <c r="C463" s="78" t="s">
        <v>789</v>
      </c>
      <c r="D463" s="97" t="s">
        <v>2803</v>
      </c>
      <c r="E463" s="96" t="s">
        <v>2804</v>
      </c>
      <c r="F463" s="78" t="s">
        <v>2805</v>
      </c>
      <c r="G463" s="101" t="s">
        <v>2806</v>
      </c>
      <c r="H463" s="96" t="s">
        <v>2807</v>
      </c>
      <c r="I463" s="78" t="s">
        <v>2808</v>
      </c>
      <c r="J463" s="101" t="s">
        <v>2806</v>
      </c>
      <c r="K463" s="96" t="s">
        <v>195</v>
      </c>
      <c r="L463" s="108" t="s">
        <v>962</v>
      </c>
      <c r="M463" s="104" t="s">
        <v>970</v>
      </c>
      <c r="N463" s="81">
        <v>25</v>
      </c>
      <c r="O463" s="81">
        <v>9</v>
      </c>
      <c r="P463" s="78" t="s">
        <v>2625</v>
      </c>
      <c r="Q463" s="160">
        <v>44.6</v>
      </c>
      <c r="R463" s="161">
        <f>ROUNDDOWN(IF(Q463&gt;0,Q463,#REF!)*0.8,0)</f>
        <v>35</v>
      </c>
      <c r="S463" s="161">
        <f t="shared" si="14"/>
        <v>28</v>
      </c>
      <c r="T463" s="162">
        <f t="shared" si="15"/>
        <v>53.52</v>
      </c>
    </row>
    <row r="464" spans="1:20" ht="12.75" customHeight="1">
      <c r="A464" s="96" t="s">
        <v>2801</v>
      </c>
      <c r="B464" s="78" t="s">
        <v>2802</v>
      </c>
      <c r="C464" s="78" t="s">
        <v>789</v>
      </c>
      <c r="D464" s="97" t="s">
        <v>2803</v>
      </c>
      <c r="E464" s="96" t="s">
        <v>2804</v>
      </c>
      <c r="F464" s="78" t="s">
        <v>2805</v>
      </c>
      <c r="G464" s="101" t="s">
        <v>2806</v>
      </c>
      <c r="H464" s="96" t="s">
        <v>2807</v>
      </c>
      <c r="I464" s="78" t="s">
        <v>2808</v>
      </c>
      <c r="J464" s="101" t="s">
        <v>2806</v>
      </c>
      <c r="K464" s="96" t="s">
        <v>196</v>
      </c>
      <c r="L464" s="108" t="s">
        <v>962</v>
      </c>
      <c r="M464" s="104" t="s">
        <v>971</v>
      </c>
      <c r="N464" s="81"/>
      <c r="O464" s="81"/>
      <c r="P464" s="78" t="s">
        <v>2625</v>
      </c>
      <c r="Q464" s="160">
        <v>44.6</v>
      </c>
      <c r="R464" s="161">
        <f>ROUNDDOWN(IF(Q464&gt;0,Q464,#REF!)*0.8,0)</f>
        <v>35</v>
      </c>
      <c r="S464" s="161">
        <f t="shared" si="14"/>
        <v>28</v>
      </c>
      <c r="T464" s="162">
        <f t="shared" si="15"/>
        <v>53.52</v>
      </c>
    </row>
    <row r="465" spans="1:20" ht="12.75" customHeight="1">
      <c r="A465" s="96" t="s">
        <v>2801</v>
      </c>
      <c r="B465" s="78" t="s">
        <v>2802</v>
      </c>
      <c r="C465" s="78" t="s">
        <v>789</v>
      </c>
      <c r="D465" s="97" t="s">
        <v>2803</v>
      </c>
      <c r="E465" s="96" t="s">
        <v>2804</v>
      </c>
      <c r="F465" s="78" t="s">
        <v>2805</v>
      </c>
      <c r="G465" s="101" t="s">
        <v>2806</v>
      </c>
      <c r="H465" s="96" t="s">
        <v>2807</v>
      </c>
      <c r="I465" s="78" t="s">
        <v>2808</v>
      </c>
      <c r="J465" s="101" t="s">
        <v>2806</v>
      </c>
      <c r="K465" s="96" t="s">
        <v>197</v>
      </c>
      <c r="L465" s="108" t="s">
        <v>962</v>
      </c>
      <c r="M465" s="104" t="s">
        <v>972</v>
      </c>
      <c r="N465" s="81"/>
      <c r="O465" s="81"/>
      <c r="P465" s="78" t="s">
        <v>2625</v>
      </c>
      <c r="Q465" s="160">
        <v>44.6</v>
      </c>
      <c r="R465" s="161">
        <f>ROUNDDOWN(IF(Q465&gt;0,Q465,#REF!)*0.8,0)</f>
        <v>35</v>
      </c>
      <c r="S465" s="161">
        <f t="shared" si="14"/>
        <v>28</v>
      </c>
      <c r="T465" s="162">
        <f t="shared" si="15"/>
        <v>53.52</v>
      </c>
    </row>
    <row r="466" spans="1:20" ht="12.75" customHeight="1">
      <c r="A466" s="96" t="s">
        <v>2801</v>
      </c>
      <c r="B466" s="78" t="s">
        <v>2802</v>
      </c>
      <c r="C466" s="78" t="s">
        <v>789</v>
      </c>
      <c r="D466" s="97" t="s">
        <v>2803</v>
      </c>
      <c r="E466" s="96" t="s">
        <v>2804</v>
      </c>
      <c r="F466" s="78" t="s">
        <v>2805</v>
      </c>
      <c r="G466" s="101" t="s">
        <v>2806</v>
      </c>
      <c r="H466" s="96" t="s">
        <v>2807</v>
      </c>
      <c r="I466" s="78" t="s">
        <v>2808</v>
      </c>
      <c r="J466" s="101" t="s">
        <v>2806</v>
      </c>
      <c r="K466" s="96" t="s">
        <v>198</v>
      </c>
      <c r="L466" s="108" t="s">
        <v>962</v>
      </c>
      <c r="M466" s="104" t="s">
        <v>973</v>
      </c>
      <c r="N466" s="81"/>
      <c r="O466" s="81"/>
      <c r="P466" s="78" t="s">
        <v>2625</v>
      </c>
      <c r="Q466" s="160">
        <v>44.6</v>
      </c>
      <c r="R466" s="161">
        <f>ROUNDDOWN(IF(Q466&gt;0,Q466,#REF!)*0.8,0)</f>
        <v>35</v>
      </c>
      <c r="S466" s="161">
        <f t="shared" si="14"/>
        <v>28</v>
      </c>
      <c r="T466" s="162">
        <f t="shared" si="15"/>
        <v>53.52</v>
      </c>
    </row>
    <row r="467" spans="1:20" ht="12.75" customHeight="1">
      <c r="A467" s="96" t="s">
        <v>2801</v>
      </c>
      <c r="B467" s="78" t="s">
        <v>2802</v>
      </c>
      <c r="C467" s="78" t="s">
        <v>789</v>
      </c>
      <c r="D467" s="97" t="s">
        <v>2803</v>
      </c>
      <c r="E467" s="96" t="s">
        <v>2804</v>
      </c>
      <c r="F467" s="78" t="s">
        <v>2805</v>
      </c>
      <c r="G467" s="101" t="s">
        <v>2806</v>
      </c>
      <c r="H467" s="96" t="s">
        <v>2807</v>
      </c>
      <c r="I467" s="78" t="s">
        <v>2808</v>
      </c>
      <c r="J467" s="101" t="s">
        <v>2806</v>
      </c>
      <c r="K467" s="96" t="s">
        <v>199</v>
      </c>
      <c r="L467" s="108" t="s">
        <v>962</v>
      </c>
      <c r="M467" s="104" t="s">
        <v>974</v>
      </c>
      <c r="N467" s="81">
        <v>15</v>
      </c>
      <c r="O467" s="81">
        <v>9</v>
      </c>
      <c r="P467" s="78" t="s">
        <v>2625</v>
      </c>
      <c r="Q467" s="160">
        <v>44.6</v>
      </c>
      <c r="R467" s="161">
        <f>ROUNDDOWN(IF(Q467&gt;0,Q467,#REF!)*0.8,0)</f>
        <v>35</v>
      </c>
      <c r="S467" s="161">
        <f t="shared" si="14"/>
        <v>28</v>
      </c>
      <c r="T467" s="162">
        <f t="shared" si="15"/>
        <v>53.52</v>
      </c>
    </row>
    <row r="468" spans="1:20" ht="12.75" customHeight="1">
      <c r="A468" s="96" t="s">
        <v>2801</v>
      </c>
      <c r="B468" s="78" t="s">
        <v>2802</v>
      </c>
      <c r="C468" s="78" t="s">
        <v>789</v>
      </c>
      <c r="D468" s="97" t="s">
        <v>2803</v>
      </c>
      <c r="E468" s="96" t="s">
        <v>2804</v>
      </c>
      <c r="F468" s="78" t="s">
        <v>2805</v>
      </c>
      <c r="G468" s="101" t="s">
        <v>2806</v>
      </c>
      <c r="H468" s="96" t="s">
        <v>2807</v>
      </c>
      <c r="I468" s="78" t="s">
        <v>2808</v>
      </c>
      <c r="J468" s="101" t="s">
        <v>2806</v>
      </c>
      <c r="K468" s="96" t="s">
        <v>200</v>
      </c>
      <c r="L468" s="108">
        <v>5185</v>
      </c>
      <c r="M468" s="104" t="s">
        <v>975</v>
      </c>
      <c r="N468" s="81">
        <v>5</v>
      </c>
      <c r="O468" s="81">
        <v>10</v>
      </c>
      <c r="P468" s="78" t="s">
        <v>2625</v>
      </c>
      <c r="Q468" s="160">
        <v>42.56</v>
      </c>
      <c r="R468" s="161">
        <f>ROUNDDOWN(IF(Q468&gt;0,Q468,#REF!)*0.8,0)</f>
        <v>34</v>
      </c>
      <c r="S468" s="161">
        <f t="shared" si="14"/>
        <v>27</v>
      </c>
      <c r="T468" s="162">
        <f t="shared" si="15"/>
        <v>51.07</v>
      </c>
    </row>
    <row r="469" spans="1:20" ht="12.75" customHeight="1">
      <c r="A469" s="96" t="s">
        <v>2801</v>
      </c>
      <c r="B469" s="78" t="s">
        <v>2802</v>
      </c>
      <c r="C469" s="78" t="s">
        <v>789</v>
      </c>
      <c r="D469" s="97" t="s">
        <v>2803</v>
      </c>
      <c r="E469" s="96" t="s">
        <v>2804</v>
      </c>
      <c r="F469" s="78" t="s">
        <v>2805</v>
      </c>
      <c r="G469" s="101" t="s">
        <v>2806</v>
      </c>
      <c r="H469" s="96" t="s">
        <v>2807</v>
      </c>
      <c r="I469" s="78" t="s">
        <v>2808</v>
      </c>
      <c r="J469" s="101" t="s">
        <v>2806</v>
      </c>
      <c r="K469" s="96" t="s">
        <v>201</v>
      </c>
      <c r="L469" s="111">
        <v>5185</v>
      </c>
      <c r="M469" s="104" t="s">
        <v>976</v>
      </c>
      <c r="N469" s="81">
        <v>15</v>
      </c>
      <c r="O469" s="81">
        <v>10</v>
      </c>
      <c r="P469" s="78" t="s">
        <v>2625</v>
      </c>
      <c r="Q469" s="160">
        <v>42.56</v>
      </c>
      <c r="R469" s="161">
        <f>ROUNDDOWN(IF(Q469&gt;0,Q469,#REF!)*0.8,0)</f>
        <v>34</v>
      </c>
      <c r="S469" s="161">
        <f t="shared" si="14"/>
        <v>27</v>
      </c>
      <c r="T469" s="162">
        <f t="shared" si="15"/>
        <v>51.07</v>
      </c>
    </row>
    <row r="470" spans="1:20" ht="12.75" customHeight="1">
      <c r="A470" s="96" t="s">
        <v>2801</v>
      </c>
      <c r="B470" s="78" t="s">
        <v>2802</v>
      </c>
      <c r="C470" s="78" t="s">
        <v>789</v>
      </c>
      <c r="D470" s="97" t="s">
        <v>2803</v>
      </c>
      <c r="E470" s="96" t="s">
        <v>2804</v>
      </c>
      <c r="F470" s="78" t="s">
        <v>2805</v>
      </c>
      <c r="G470" s="101" t="s">
        <v>2806</v>
      </c>
      <c r="H470" s="96" t="s">
        <v>2807</v>
      </c>
      <c r="I470" s="78" t="s">
        <v>2808</v>
      </c>
      <c r="J470" s="101" t="s">
        <v>2806</v>
      </c>
      <c r="K470" s="96" t="s">
        <v>202</v>
      </c>
      <c r="L470" s="108">
        <v>5185</v>
      </c>
      <c r="M470" s="104" t="s">
        <v>977</v>
      </c>
      <c r="N470" s="81">
        <v>15</v>
      </c>
      <c r="O470" s="81">
        <v>10</v>
      </c>
      <c r="P470" s="78" t="s">
        <v>2625</v>
      </c>
      <c r="Q470" s="160">
        <v>42.56</v>
      </c>
      <c r="R470" s="161">
        <f>ROUNDDOWN(IF(Q470&gt;0,Q470,#REF!)*0.8,0)</f>
        <v>34</v>
      </c>
      <c r="S470" s="161">
        <f t="shared" si="14"/>
        <v>27</v>
      </c>
      <c r="T470" s="162">
        <f t="shared" si="15"/>
        <v>51.07</v>
      </c>
    </row>
    <row r="471" spans="1:20" ht="12.75" customHeight="1">
      <c r="A471" s="96" t="s">
        <v>2801</v>
      </c>
      <c r="B471" s="78" t="s">
        <v>2802</v>
      </c>
      <c r="C471" s="78" t="s">
        <v>789</v>
      </c>
      <c r="D471" s="97" t="s">
        <v>2803</v>
      </c>
      <c r="E471" s="96" t="s">
        <v>2804</v>
      </c>
      <c r="F471" s="78" t="s">
        <v>2805</v>
      </c>
      <c r="G471" s="101" t="s">
        <v>2806</v>
      </c>
      <c r="H471" s="96" t="s">
        <v>2807</v>
      </c>
      <c r="I471" s="78" t="s">
        <v>2808</v>
      </c>
      <c r="J471" s="101" t="s">
        <v>2806</v>
      </c>
      <c r="K471" s="96" t="s">
        <v>203</v>
      </c>
      <c r="L471" s="109" t="s">
        <v>838</v>
      </c>
      <c r="M471" s="104" t="s">
        <v>978</v>
      </c>
      <c r="N471" s="81"/>
      <c r="O471" s="81"/>
      <c r="P471" s="78" t="s">
        <v>2625</v>
      </c>
      <c r="Q471" s="160">
        <v>42.56</v>
      </c>
      <c r="R471" s="161">
        <f>ROUNDDOWN(IF(Q471&gt;0,Q471,#REF!)*0.8,0)</f>
        <v>34</v>
      </c>
      <c r="S471" s="161">
        <f t="shared" si="14"/>
        <v>27</v>
      </c>
      <c r="T471" s="162">
        <f t="shared" si="15"/>
        <v>51.07</v>
      </c>
    </row>
    <row r="472" spans="1:20" ht="12.75" customHeight="1">
      <c r="A472" s="96" t="s">
        <v>2801</v>
      </c>
      <c r="B472" s="78" t="s">
        <v>2802</v>
      </c>
      <c r="C472" s="78" t="s">
        <v>789</v>
      </c>
      <c r="D472" s="97" t="s">
        <v>2803</v>
      </c>
      <c r="E472" s="96" t="s">
        <v>2804</v>
      </c>
      <c r="F472" s="78" t="s">
        <v>2805</v>
      </c>
      <c r="G472" s="101" t="s">
        <v>2806</v>
      </c>
      <c r="H472" s="96" t="s">
        <v>2807</v>
      </c>
      <c r="I472" s="78" t="s">
        <v>2808</v>
      </c>
      <c r="J472" s="101" t="s">
        <v>2806</v>
      </c>
      <c r="K472" s="116" t="s">
        <v>214</v>
      </c>
      <c r="L472" s="117">
        <v>5155</v>
      </c>
      <c r="M472" s="113" t="s">
        <v>2695</v>
      </c>
      <c r="N472" s="114"/>
      <c r="O472" s="114"/>
      <c r="P472" s="78" t="s">
        <v>2625</v>
      </c>
      <c r="Q472" s="166">
        <v>44.86</v>
      </c>
      <c r="R472" s="161">
        <f>ROUNDDOWN(IF(Q472&gt;0,Q472,#REF!)*0.8,0)</f>
        <v>35</v>
      </c>
      <c r="S472" s="161">
        <f t="shared" si="14"/>
        <v>28</v>
      </c>
      <c r="T472" s="162">
        <f t="shared" si="15"/>
        <v>53.83</v>
      </c>
    </row>
    <row r="473" spans="1:20" ht="12.75" customHeight="1">
      <c r="A473" s="96" t="s">
        <v>2801</v>
      </c>
      <c r="B473" s="78" t="s">
        <v>2802</v>
      </c>
      <c r="C473" s="78" t="s">
        <v>789</v>
      </c>
      <c r="D473" s="97" t="s">
        <v>2803</v>
      </c>
      <c r="E473" s="96" t="s">
        <v>2804</v>
      </c>
      <c r="F473" s="78" t="s">
        <v>2805</v>
      </c>
      <c r="G473" s="101" t="s">
        <v>2806</v>
      </c>
      <c r="H473" s="96" t="s">
        <v>2807</v>
      </c>
      <c r="I473" s="78" t="s">
        <v>2808</v>
      </c>
      <c r="J473" s="101" t="s">
        <v>2806</v>
      </c>
      <c r="K473" s="96" t="s">
        <v>204</v>
      </c>
      <c r="L473" s="109" t="s">
        <v>842</v>
      </c>
      <c r="M473" s="104" t="s">
        <v>843</v>
      </c>
      <c r="N473" s="81">
        <v>15</v>
      </c>
      <c r="O473" s="81">
        <v>9</v>
      </c>
      <c r="P473" s="78" t="s">
        <v>2625</v>
      </c>
      <c r="Q473" s="160">
        <v>42</v>
      </c>
      <c r="R473" s="161">
        <f>ROUNDDOWN(IF(Q473&gt;0,Q473,#REF!)*0.8,0)</f>
        <v>33</v>
      </c>
      <c r="S473" s="161">
        <f t="shared" si="14"/>
        <v>26</v>
      </c>
      <c r="T473" s="162">
        <f t="shared" si="15"/>
        <v>50.4</v>
      </c>
    </row>
    <row r="474" spans="1:20" ht="12.75" customHeight="1">
      <c r="A474" s="96" t="s">
        <v>2801</v>
      </c>
      <c r="B474" s="78" t="s">
        <v>2802</v>
      </c>
      <c r="C474" s="78" t="s">
        <v>789</v>
      </c>
      <c r="D474" s="97" t="s">
        <v>2803</v>
      </c>
      <c r="E474" s="96" t="s">
        <v>2804</v>
      </c>
      <c r="F474" s="78" t="s">
        <v>2805</v>
      </c>
      <c r="G474" s="101" t="s">
        <v>2806</v>
      </c>
      <c r="H474" s="96" t="s">
        <v>2807</v>
      </c>
      <c r="I474" s="78" t="s">
        <v>2808</v>
      </c>
      <c r="J474" s="101" t="s">
        <v>2806</v>
      </c>
      <c r="K474" s="96" t="s">
        <v>205</v>
      </c>
      <c r="L474" s="108" t="s">
        <v>842</v>
      </c>
      <c r="M474" s="104" t="s">
        <v>979</v>
      </c>
      <c r="N474" s="81"/>
      <c r="O474" s="81"/>
      <c r="P474" s="78" t="s">
        <v>2625</v>
      </c>
      <c r="Q474" s="160">
        <v>42</v>
      </c>
      <c r="R474" s="161">
        <f>ROUNDDOWN(IF(Q474&gt;0,Q474,#REF!)*0.8,0)</f>
        <v>33</v>
      </c>
      <c r="S474" s="161">
        <f t="shared" si="14"/>
        <v>26</v>
      </c>
      <c r="T474" s="162">
        <f t="shared" si="15"/>
        <v>50.4</v>
      </c>
    </row>
    <row r="475" spans="1:20" ht="12.75" customHeight="1">
      <c r="A475" s="96" t="s">
        <v>2801</v>
      </c>
      <c r="B475" s="78" t="s">
        <v>2802</v>
      </c>
      <c r="C475" s="78" t="s">
        <v>789</v>
      </c>
      <c r="D475" s="97" t="s">
        <v>2803</v>
      </c>
      <c r="E475" s="96" t="s">
        <v>2804</v>
      </c>
      <c r="F475" s="78" t="s">
        <v>2805</v>
      </c>
      <c r="G475" s="101" t="s">
        <v>2806</v>
      </c>
      <c r="H475" s="96" t="s">
        <v>2807</v>
      </c>
      <c r="I475" s="78" t="s">
        <v>2808</v>
      </c>
      <c r="J475" s="101" t="s">
        <v>2806</v>
      </c>
      <c r="K475" s="96" t="s">
        <v>206</v>
      </c>
      <c r="L475" s="108" t="s">
        <v>962</v>
      </c>
      <c r="M475" s="104" t="s">
        <v>980</v>
      </c>
      <c r="N475" s="81">
        <v>15</v>
      </c>
      <c r="O475" s="81">
        <v>9</v>
      </c>
      <c r="P475" s="78" t="s">
        <v>2625</v>
      </c>
      <c r="Q475" s="160">
        <v>44.6</v>
      </c>
      <c r="R475" s="161">
        <f>ROUNDDOWN(IF(Q475&gt;0,Q475,#REF!)*0.8,0)</f>
        <v>35</v>
      </c>
      <c r="S475" s="161">
        <f t="shared" si="14"/>
        <v>28</v>
      </c>
      <c r="T475" s="162">
        <f t="shared" si="15"/>
        <v>53.52</v>
      </c>
    </row>
    <row r="476" spans="1:20" ht="12.75" customHeight="1">
      <c r="A476" s="96" t="s">
        <v>2801</v>
      </c>
      <c r="B476" s="78" t="s">
        <v>2802</v>
      </c>
      <c r="C476" s="78" t="s">
        <v>789</v>
      </c>
      <c r="D476" s="97" t="s">
        <v>2803</v>
      </c>
      <c r="E476" s="96" t="s">
        <v>2804</v>
      </c>
      <c r="F476" s="78" t="s">
        <v>2805</v>
      </c>
      <c r="G476" s="101" t="s">
        <v>2806</v>
      </c>
      <c r="H476" s="96" t="s">
        <v>2807</v>
      </c>
      <c r="I476" s="78" t="s">
        <v>2808</v>
      </c>
      <c r="J476" s="101" t="s">
        <v>2806</v>
      </c>
      <c r="K476" s="96" t="s">
        <v>207</v>
      </c>
      <c r="L476" s="108" t="s">
        <v>828</v>
      </c>
      <c r="M476" s="104" t="s">
        <v>981</v>
      </c>
      <c r="N476" s="81">
        <v>15</v>
      </c>
      <c r="O476" s="81">
        <v>9</v>
      </c>
      <c r="P476" s="78" t="s">
        <v>2625</v>
      </c>
      <c r="Q476" s="160">
        <v>44.6</v>
      </c>
      <c r="R476" s="161">
        <f>ROUNDDOWN(IF(Q476&gt;0,Q476,#REF!)*0.8,0)</f>
        <v>35</v>
      </c>
      <c r="S476" s="161">
        <f t="shared" si="14"/>
        <v>28</v>
      </c>
      <c r="T476" s="162">
        <f t="shared" si="15"/>
        <v>53.52</v>
      </c>
    </row>
    <row r="477" spans="1:20" ht="12.75" customHeight="1">
      <c r="A477" s="96" t="s">
        <v>2801</v>
      </c>
      <c r="B477" s="78" t="s">
        <v>2802</v>
      </c>
      <c r="C477" s="78" t="s">
        <v>789</v>
      </c>
      <c r="D477" s="97" t="s">
        <v>2803</v>
      </c>
      <c r="E477" s="96" t="s">
        <v>2804</v>
      </c>
      <c r="F477" s="78" t="s">
        <v>2805</v>
      </c>
      <c r="G477" s="101" t="s">
        <v>2806</v>
      </c>
      <c r="H477" s="96" t="s">
        <v>2807</v>
      </c>
      <c r="I477" s="78" t="s">
        <v>2808</v>
      </c>
      <c r="J477" s="101" t="s">
        <v>2806</v>
      </c>
      <c r="K477" s="96" t="s">
        <v>208</v>
      </c>
      <c r="L477" s="108" t="s">
        <v>799</v>
      </c>
      <c r="M477" s="104" t="s">
        <v>982</v>
      </c>
      <c r="N477" s="81">
        <v>25</v>
      </c>
      <c r="O477" s="81">
        <v>9</v>
      </c>
      <c r="P477" s="78" t="s">
        <v>2625</v>
      </c>
      <c r="Q477" s="160">
        <v>32.18</v>
      </c>
      <c r="R477" s="161">
        <f>ROUNDDOWN(IF(Q477&gt;0,Q477,#REF!)*0.8,0)</f>
        <v>25</v>
      </c>
      <c r="S477" s="161">
        <f t="shared" si="14"/>
        <v>20</v>
      </c>
      <c r="T477" s="162">
        <f t="shared" si="15"/>
        <v>38.61</v>
      </c>
    </row>
    <row r="478" spans="1:20" ht="12.75" customHeight="1">
      <c r="A478" s="96" t="s">
        <v>2801</v>
      </c>
      <c r="B478" s="78" t="s">
        <v>2802</v>
      </c>
      <c r="C478" s="78" t="s">
        <v>789</v>
      </c>
      <c r="D478" s="97" t="s">
        <v>2803</v>
      </c>
      <c r="E478" s="96" t="s">
        <v>2804</v>
      </c>
      <c r="F478" s="78" t="s">
        <v>2805</v>
      </c>
      <c r="G478" s="101" t="s">
        <v>2806</v>
      </c>
      <c r="H478" s="96" t="s">
        <v>2807</v>
      </c>
      <c r="I478" s="78" t="s">
        <v>2808</v>
      </c>
      <c r="J478" s="101" t="s">
        <v>2806</v>
      </c>
      <c r="K478" s="96" t="s">
        <v>209</v>
      </c>
      <c r="L478" s="108" t="s">
        <v>794</v>
      </c>
      <c r="M478" s="104" t="s">
        <v>983</v>
      </c>
      <c r="N478" s="81">
        <v>15</v>
      </c>
      <c r="O478" s="81">
        <v>9</v>
      </c>
      <c r="P478" s="78" t="s">
        <v>2625</v>
      </c>
      <c r="Q478" s="160">
        <v>38.24</v>
      </c>
      <c r="R478" s="161">
        <f>ROUNDDOWN(IF(Q478&gt;0,Q478,#REF!)*0.8,0)</f>
        <v>30</v>
      </c>
      <c r="S478" s="161">
        <f t="shared" si="14"/>
        <v>24</v>
      </c>
      <c r="T478" s="162">
        <f t="shared" si="15"/>
        <v>45.88</v>
      </c>
    </row>
    <row r="479" spans="1:20" ht="12.75" customHeight="1">
      <c r="A479" s="96" t="s">
        <v>2801</v>
      </c>
      <c r="B479" s="78" t="s">
        <v>2802</v>
      </c>
      <c r="C479" s="78" t="s">
        <v>789</v>
      </c>
      <c r="D479" s="97" t="s">
        <v>2803</v>
      </c>
      <c r="E479" s="96" t="s">
        <v>2804</v>
      </c>
      <c r="F479" s="78" t="s">
        <v>2805</v>
      </c>
      <c r="G479" s="101" t="s">
        <v>2806</v>
      </c>
      <c r="H479" s="96" t="s">
        <v>2807</v>
      </c>
      <c r="I479" s="78" t="s">
        <v>2808</v>
      </c>
      <c r="J479" s="101" t="s">
        <v>2806</v>
      </c>
      <c r="K479" s="96" t="s">
        <v>210</v>
      </c>
      <c r="L479" s="108" t="s">
        <v>851</v>
      </c>
      <c r="M479" s="104" t="s">
        <v>984</v>
      </c>
      <c r="N479" s="81">
        <v>15</v>
      </c>
      <c r="O479" s="81">
        <v>10</v>
      </c>
      <c r="P479" s="78" t="s">
        <v>2625</v>
      </c>
      <c r="Q479" s="160">
        <v>56</v>
      </c>
      <c r="R479" s="161">
        <f>ROUNDDOWN(IF(Q479&gt;0,Q479,#REF!)*0.8,0)</f>
        <v>44</v>
      </c>
      <c r="S479" s="161">
        <f t="shared" si="14"/>
        <v>35</v>
      </c>
      <c r="T479" s="162">
        <f t="shared" si="15"/>
        <v>67.2</v>
      </c>
    </row>
    <row r="480" spans="1:20" ht="12.75" customHeight="1">
      <c r="A480" s="96" t="s">
        <v>2801</v>
      </c>
      <c r="B480" s="78" t="s">
        <v>2802</v>
      </c>
      <c r="C480" s="78" t="s">
        <v>789</v>
      </c>
      <c r="D480" s="97" t="s">
        <v>2803</v>
      </c>
      <c r="E480" s="96" t="s">
        <v>2804</v>
      </c>
      <c r="F480" s="78" t="s">
        <v>2805</v>
      </c>
      <c r="G480" s="101" t="s">
        <v>2806</v>
      </c>
      <c r="H480" s="96" t="s">
        <v>2807</v>
      </c>
      <c r="I480" s="78" t="s">
        <v>2808</v>
      </c>
      <c r="J480" s="101" t="s">
        <v>2806</v>
      </c>
      <c r="K480" s="96" t="s">
        <v>211</v>
      </c>
      <c r="L480" s="108" t="s">
        <v>799</v>
      </c>
      <c r="M480" s="104" t="s">
        <v>985</v>
      </c>
      <c r="N480" s="81">
        <v>25</v>
      </c>
      <c r="O480" s="81">
        <v>9</v>
      </c>
      <c r="P480" s="78" t="s">
        <v>2625</v>
      </c>
      <c r="Q480" s="160">
        <v>32.18</v>
      </c>
      <c r="R480" s="161">
        <f>ROUNDDOWN(IF(Q480&gt;0,Q480,#REF!)*0.8,0)</f>
        <v>25</v>
      </c>
      <c r="S480" s="161">
        <f t="shared" si="14"/>
        <v>20</v>
      </c>
      <c r="T480" s="162">
        <f t="shared" si="15"/>
        <v>38.61</v>
      </c>
    </row>
    <row r="481" spans="1:20" s="82" customFormat="1" ht="12.75" customHeight="1">
      <c r="A481" s="96" t="s">
        <v>2801</v>
      </c>
      <c r="B481" s="78" t="s">
        <v>2802</v>
      </c>
      <c r="C481" s="78" t="s">
        <v>789</v>
      </c>
      <c r="D481" s="97" t="s">
        <v>2803</v>
      </c>
      <c r="E481" s="96" t="s">
        <v>2804</v>
      </c>
      <c r="F481" s="78" t="s">
        <v>2805</v>
      </c>
      <c r="G481" s="101" t="s">
        <v>2806</v>
      </c>
      <c r="H481" s="96" t="s">
        <v>2807</v>
      </c>
      <c r="I481" s="78" t="s">
        <v>2808</v>
      </c>
      <c r="J481" s="101" t="s">
        <v>2806</v>
      </c>
      <c r="K481" s="96" t="s">
        <v>212</v>
      </c>
      <c r="L481" s="108" t="s">
        <v>799</v>
      </c>
      <c r="M481" s="104" t="s">
        <v>986</v>
      </c>
      <c r="N481" s="81"/>
      <c r="O481" s="81"/>
      <c r="P481" s="78" t="s">
        <v>2625</v>
      </c>
      <c r="Q481" s="160">
        <v>32.18</v>
      </c>
      <c r="R481" s="161">
        <f>ROUNDDOWN(IF(Q481&gt;0,Q481,#REF!)*0.8,0)</f>
        <v>25</v>
      </c>
      <c r="S481" s="161">
        <f t="shared" si="14"/>
        <v>20</v>
      </c>
      <c r="T481" s="162">
        <f t="shared" si="15"/>
        <v>38.61</v>
      </c>
    </row>
    <row r="482" spans="1:20" ht="12.75" customHeight="1">
      <c r="A482" s="96" t="s">
        <v>2801</v>
      </c>
      <c r="B482" s="78" t="s">
        <v>2802</v>
      </c>
      <c r="C482" s="78" t="s">
        <v>789</v>
      </c>
      <c r="D482" s="97" t="s">
        <v>2803</v>
      </c>
      <c r="E482" s="96" t="s">
        <v>2804</v>
      </c>
      <c r="F482" s="78" t="s">
        <v>2805</v>
      </c>
      <c r="G482" s="101" t="s">
        <v>2806</v>
      </c>
      <c r="H482" s="96" t="s">
        <v>2807</v>
      </c>
      <c r="I482" s="78" t="s">
        <v>2808</v>
      </c>
      <c r="J482" s="101" t="s">
        <v>2806</v>
      </c>
      <c r="K482" s="96" t="s">
        <v>213</v>
      </c>
      <c r="L482" s="108" t="s">
        <v>851</v>
      </c>
      <c r="M482" s="104" t="s">
        <v>987</v>
      </c>
      <c r="N482" s="81">
        <v>15</v>
      </c>
      <c r="O482" s="81">
        <v>10</v>
      </c>
      <c r="P482" s="78" t="s">
        <v>2625</v>
      </c>
      <c r="Q482" s="160">
        <v>56</v>
      </c>
      <c r="R482" s="161">
        <f>ROUNDDOWN(IF(Q482&gt;0,Q482,#REF!)*0.8,0)</f>
        <v>44</v>
      </c>
      <c r="S482" s="161">
        <f t="shared" si="14"/>
        <v>35</v>
      </c>
      <c r="T482" s="162">
        <f t="shared" si="15"/>
        <v>67.2</v>
      </c>
    </row>
    <row r="483" spans="1:20" ht="12.75" customHeight="1">
      <c r="A483" s="96" t="s">
        <v>2316</v>
      </c>
      <c r="B483" s="78" t="s">
        <v>2809</v>
      </c>
      <c r="C483" s="78" t="s">
        <v>2313</v>
      </c>
      <c r="D483" s="97" t="s">
        <v>2317</v>
      </c>
      <c r="E483" s="122" t="s">
        <v>2940</v>
      </c>
      <c r="F483" s="123" t="s">
        <v>2940</v>
      </c>
      <c r="G483" s="124" t="s">
        <v>2940</v>
      </c>
      <c r="H483" s="122" t="s">
        <v>2940</v>
      </c>
      <c r="I483" s="123" t="s">
        <v>2940</v>
      </c>
      <c r="J483" s="124" t="s">
        <v>2940</v>
      </c>
      <c r="K483" s="96" t="s">
        <v>4</v>
      </c>
      <c r="L483" s="109">
        <v>7013</v>
      </c>
      <c r="M483" s="104" t="s">
        <v>2318</v>
      </c>
      <c r="N483" s="81"/>
      <c r="O483" s="81"/>
      <c r="P483" s="78" t="s">
        <v>2625</v>
      </c>
      <c r="Q483" s="160">
        <v>443.33</v>
      </c>
      <c r="R483" s="161">
        <f>ROUNDDOWN(IF(Q483&gt;0,Q483,#REF!)*0.8,0)</f>
        <v>354</v>
      </c>
      <c r="S483" s="161">
        <f t="shared" ref="S483:S506" si="16">ROUNDDOWN(R483*0.8,0)</f>
        <v>283</v>
      </c>
      <c r="T483" s="162">
        <f t="shared" ref="T483:T506" si="17">ROUNDDOWN(Q483*1.2,2)</f>
        <v>531.99</v>
      </c>
    </row>
    <row r="484" spans="1:20" ht="12.75" customHeight="1">
      <c r="A484" s="96" t="s">
        <v>2316</v>
      </c>
      <c r="B484" s="78" t="s">
        <v>2809</v>
      </c>
      <c r="C484" s="78" t="s">
        <v>2313</v>
      </c>
      <c r="D484" s="97" t="s">
        <v>2317</v>
      </c>
      <c r="E484" s="122" t="s">
        <v>2940</v>
      </c>
      <c r="F484" s="123" t="s">
        <v>2940</v>
      </c>
      <c r="G484" s="124" t="s">
        <v>2940</v>
      </c>
      <c r="H484" s="122" t="s">
        <v>2940</v>
      </c>
      <c r="I484" s="123" t="s">
        <v>2940</v>
      </c>
      <c r="J484" s="124" t="s">
        <v>2940</v>
      </c>
      <c r="K484" s="96" t="s">
        <v>9</v>
      </c>
      <c r="L484" s="109">
        <v>7014</v>
      </c>
      <c r="M484" s="104" t="s">
        <v>2320</v>
      </c>
      <c r="N484" s="81"/>
      <c r="O484" s="81"/>
      <c r="P484" s="78" t="s">
        <v>2625</v>
      </c>
      <c r="Q484" s="160">
        <v>683.33</v>
      </c>
      <c r="R484" s="161">
        <f>ROUNDDOWN(IF(Q484&gt;0,Q484,#REF!)*0.8,0)</f>
        <v>546</v>
      </c>
      <c r="S484" s="161">
        <f t="shared" si="16"/>
        <v>436</v>
      </c>
      <c r="T484" s="162">
        <f t="shared" si="17"/>
        <v>819.99</v>
      </c>
    </row>
    <row r="485" spans="1:20" ht="12.75" customHeight="1">
      <c r="A485" s="96" t="s">
        <v>2103</v>
      </c>
      <c r="B485" s="78" t="s">
        <v>2810</v>
      </c>
      <c r="C485" s="78" t="s">
        <v>2105</v>
      </c>
      <c r="D485" s="97" t="s">
        <v>2104</v>
      </c>
      <c r="E485" s="122" t="s">
        <v>2940</v>
      </c>
      <c r="F485" s="123" t="s">
        <v>2940</v>
      </c>
      <c r="G485" s="124" t="s">
        <v>2940</v>
      </c>
      <c r="H485" s="122" t="s">
        <v>2940</v>
      </c>
      <c r="I485" s="123" t="s">
        <v>2940</v>
      </c>
      <c r="J485" s="124" t="s">
        <v>2940</v>
      </c>
      <c r="K485" s="96" t="s">
        <v>61</v>
      </c>
      <c r="L485" s="109" t="s">
        <v>2106</v>
      </c>
      <c r="M485" s="104" t="s">
        <v>62</v>
      </c>
      <c r="N485" s="81"/>
      <c r="O485" s="81"/>
      <c r="P485" s="78" t="s">
        <v>2625</v>
      </c>
      <c r="Q485" s="160">
        <v>58.42</v>
      </c>
      <c r="R485" s="161">
        <f>ROUNDDOWN(IF(Q485&gt;0,Q485,#REF!)*0.8,0)</f>
        <v>46</v>
      </c>
      <c r="S485" s="161">
        <f t="shared" si="16"/>
        <v>36</v>
      </c>
      <c r="T485" s="162">
        <f t="shared" si="17"/>
        <v>70.099999999999994</v>
      </c>
    </row>
    <row r="486" spans="1:20" ht="12.75" customHeight="1">
      <c r="A486" s="96" t="s">
        <v>2246</v>
      </c>
      <c r="B486" s="78" t="s">
        <v>2811</v>
      </c>
      <c r="C486" s="78" t="s">
        <v>2105</v>
      </c>
      <c r="D486" s="97" t="s">
        <v>2812</v>
      </c>
      <c r="E486" s="122" t="s">
        <v>2940</v>
      </c>
      <c r="F486" s="123" t="s">
        <v>2940</v>
      </c>
      <c r="G486" s="124" t="s">
        <v>2940</v>
      </c>
      <c r="H486" s="122" t="s">
        <v>2940</v>
      </c>
      <c r="I486" s="123" t="s">
        <v>2940</v>
      </c>
      <c r="J486" s="124" t="s">
        <v>2940</v>
      </c>
      <c r="K486" s="96" t="s">
        <v>61</v>
      </c>
      <c r="L486" s="109" t="s">
        <v>2106</v>
      </c>
      <c r="M486" s="104" t="s">
        <v>62</v>
      </c>
      <c r="N486" s="81"/>
      <c r="O486" s="81"/>
      <c r="P486" s="78" t="s">
        <v>2625</v>
      </c>
      <c r="Q486" s="160">
        <v>58.42</v>
      </c>
      <c r="R486" s="161">
        <f>ROUNDDOWN(IF(Q486&gt;0,Q486,#REF!)*0.8,0)</f>
        <v>46</v>
      </c>
      <c r="S486" s="161">
        <f t="shared" si="16"/>
        <v>36</v>
      </c>
      <c r="T486" s="162">
        <f t="shared" si="17"/>
        <v>70.099999999999994</v>
      </c>
    </row>
    <row r="487" spans="1:20" ht="12.75" customHeight="1">
      <c r="A487" s="96" t="s">
        <v>2813</v>
      </c>
      <c r="B487" s="78" t="s">
        <v>2814</v>
      </c>
      <c r="C487" s="78" t="s">
        <v>2339</v>
      </c>
      <c r="D487" s="97" t="s">
        <v>2815</v>
      </c>
      <c r="E487" s="96" t="s">
        <v>2816</v>
      </c>
      <c r="F487" s="78" t="s">
        <v>2817</v>
      </c>
      <c r="G487" s="101" t="s">
        <v>2818</v>
      </c>
      <c r="H487" s="96" t="s">
        <v>2819</v>
      </c>
      <c r="I487" s="78" t="s">
        <v>2820</v>
      </c>
      <c r="J487" s="101" t="s">
        <v>2818</v>
      </c>
      <c r="K487" s="96" t="s">
        <v>219</v>
      </c>
      <c r="L487" s="108" t="s">
        <v>1954</v>
      </c>
      <c r="M487" s="104" t="s">
        <v>2099</v>
      </c>
      <c r="N487" s="81"/>
      <c r="O487" s="81"/>
      <c r="P487" s="78" t="s">
        <v>2625</v>
      </c>
      <c r="Q487" s="160">
        <v>44.76</v>
      </c>
      <c r="R487" s="161">
        <f>ROUNDDOWN(IF(Q487&gt;0,Q487,#REF!)*0.8,0)</f>
        <v>35</v>
      </c>
      <c r="S487" s="161">
        <f t="shared" si="16"/>
        <v>28</v>
      </c>
      <c r="T487" s="162">
        <f t="shared" si="17"/>
        <v>53.71</v>
      </c>
    </row>
    <row r="488" spans="1:20" ht="12.75" customHeight="1">
      <c r="A488" s="96" t="s">
        <v>2813</v>
      </c>
      <c r="B488" s="78" t="s">
        <v>2814</v>
      </c>
      <c r="C488" s="78" t="s">
        <v>2339</v>
      </c>
      <c r="D488" s="97" t="s">
        <v>2815</v>
      </c>
      <c r="E488" s="96" t="s">
        <v>2816</v>
      </c>
      <c r="F488" s="78" t="s">
        <v>2817</v>
      </c>
      <c r="G488" s="101" t="s">
        <v>2818</v>
      </c>
      <c r="H488" s="96" t="s">
        <v>2819</v>
      </c>
      <c r="I488" s="78" t="s">
        <v>2820</v>
      </c>
      <c r="J488" s="101" t="s">
        <v>2818</v>
      </c>
      <c r="K488" s="96" t="s">
        <v>4</v>
      </c>
      <c r="L488" s="108" t="s">
        <v>1954</v>
      </c>
      <c r="M488" s="104" t="s">
        <v>1953</v>
      </c>
      <c r="N488" s="81">
        <v>15</v>
      </c>
      <c r="O488" s="81">
        <v>9</v>
      </c>
      <c r="P488" s="78" t="s">
        <v>2625</v>
      </c>
      <c r="Q488" s="160">
        <v>44.76</v>
      </c>
      <c r="R488" s="161">
        <f>ROUNDDOWN(IF(Q488&gt;0,Q488,#REF!)*0.8,0)</f>
        <v>35</v>
      </c>
      <c r="S488" s="161">
        <f t="shared" si="16"/>
        <v>28</v>
      </c>
      <c r="T488" s="162">
        <f t="shared" si="17"/>
        <v>53.71</v>
      </c>
    </row>
    <row r="489" spans="1:20" ht="12.75" customHeight="1">
      <c r="A489" s="96" t="s">
        <v>2813</v>
      </c>
      <c r="B489" s="78" t="s">
        <v>2814</v>
      </c>
      <c r="C489" s="78" t="s">
        <v>2339</v>
      </c>
      <c r="D489" s="97" t="s">
        <v>2815</v>
      </c>
      <c r="E489" s="96" t="s">
        <v>2816</v>
      </c>
      <c r="F489" s="78" t="s">
        <v>2817</v>
      </c>
      <c r="G489" s="101" t="s">
        <v>2818</v>
      </c>
      <c r="H489" s="96" t="s">
        <v>2819</v>
      </c>
      <c r="I489" s="78" t="s">
        <v>2820</v>
      </c>
      <c r="J489" s="101" t="s">
        <v>2818</v>
      </c>
      <c r="K489" s="96" t="s">
        <v>9</v>
      </c>
      <c r="L489" s="108" t="s">
        <v>1955</v>
      </c>
      <c r="M489" s="104" t="s">
        <v>296</v>
      </c>
      <c r="N489" s="81"/>
      <c r="O489" s="81"/>
      <c r="P489" s="78" t="s">
        <v>2625</v>
      </c>
      <c r="Q489" s="160">
        <v>55.73</v>
      </c>
      <c r="R489" s="161">
        <f>ROUNDDOWN(IF(Q489&gt;0,Q489,#REF!)*0.8,0)</f>
        <v>44</v>
      </c>
      <c r="S489" s="161">
        <f t="shared" si="16"/>
        <v>35</v>
      </c>
      <c r="T489" s="162">
        <f t="shared" si="17"/>
        <v>66.87</v>
      </c>
    </row>
    <row r="490" spans="1:20" ht="12.75" customHeight="1">
      <c r="A490" s="96" t="s">
        <v>2813</v>
      </c>
      <c r="B490" s="78" t="s">
        <v>2814</v>
      </c>
      <c r="C490" s="78" t="s">
        <v>2339</v>
      </c>
      <c r="D490" s="97" t="s">
        <v>2815</v>
      </c>
      <c r="E490" s="96" t="s">
        <v>2816</v>
      </c>
      <c r="F490" s="78" t="s">
        <v>2817</v>
      </c>
      <c r="G490" s="101" t="s">
        <v>2818</v>
      </c>
      <c r="H490" s="96" t="s">
        <v>2819</v>
      </c>
      <c r="I490" s="78" t="s">
        <v>2820</v>
      </c>
      <c r="J490" s="101" t="s">
        <v>2818</v>
      </c>
      <c r="K490" s="96" t="s">
        <v>11</v>
      </c>
      <c r="L490" s="108" t="s">
        <v>1955</v>
      </c>
      <c r="M490" s="104" t="s">
        <v>1956</v>
      </c>
      <c r="N490" s="81">
        <v>25</v>
      </c>
      <c r="O490" s="81">
        <v>7</v>
      </c>
      <c r="P490" s="78" t="s">
        <v>2625</v>
      </c>
      <c r="Q490" s="160">
        <v>55.73</v>
      </c>
      <c r="R490" s="161">
        <f>ROUNDDOWN(IF(Q490&gt;0,Q490,#REF!)*0.8,0)</f>
        <v>44</v>
      </c>
      <c r="S490" s="161">
        <f t="shared" si="16"/>
        <v>35</v>
      </c>
      <c r="T490" s="162">
        <f t="shared" si="17"/>
        <v>66.87</v>
      </c>
    </row>
    <row r="491" spans="1:20" ht="12.75" customHeight="1">
      <c r="A491" s="96" t="s">
        <v>2813</v>
      </c>
      <c r="B491" s="78" t="s">
        <v>2814</v>
      </c>
      <c r="C491" s="78" t="s">
        <v>2339</v>
      </c>
      <c r="D491" s="97" t="s">
        <v>2815</v>
      </c>
      <c r="E491" s="96" t="s">
        <v>2816</v>
      </c>
      <c r="F491" s="78" t="s">
        <v>2817</v>
      </c>
      <c r="G491" s="101" t="s">
        <v>2818</v>
      </c>
      <c r="H491" s="96" t="s">
        <v>2819</v>
      </c>
      <c r="I491" s="78" t="s">
        <v>2820</v>
      </c>
      <c r="J491" s="101" t="s">
        <v>2818</v>
      </c>
      <c r="K491" s="96" t="s">
        <v>13</v>
      </c>
      <c r="L491" s="108" t="s">
        <v>1955</v>
      </c>
      <c r="M491" s="104" t="s">
        <v>1957</v>
      </c>
      <c r="N491" s="81"/>
      <c r="O491" s="81"/>
      <c r="P491" s="78" t="s">
        <v>2625</v>
      </c>
      <c r="Q491" s="160">
        <v>55.73</v>
      </c>
      <c r="R491" s="161">
        <f>ROUNDDOWN(IF(Q491&gt;0,Q491,#REF!)*0.8,0)</f>
        <v>44</v>
      </c>
      <c r="S491" s="161">
        <f t="shared" si="16"/>
        <v>35</v>
      </c>
      <c r="T491" s="162">
        <f t="shared" si="17"/>
        <v>66.87</v>
      </c>
    </row>
    <row r="492" spans="1:20" ht="12.75" customHeight="1">
      <c r="A492" s="96" t="s">
        <v>2813</v>
      </c>
      <c r="B492" s="78" t="s">
        <v>2814</v>
      </c>
      <c r="C492" s="78" t="s">
        <v>2339</v>
      </c>
      <c r="D492" s="97" t="s">
        <v>2815</v>
      </c>
      <c r="E492" s="96" t="s">
        <v>2816</v>
      </c>
      <c r="F492" s="78" t="s">
        <v>2817</v>
      </c>
      <c r="G492" s="101" t="s">
        <v>2818</v>
      </c>
      <c r="H492" s="96" t="s">
        <v>2819</v>
      </c>
      <c r="I492" s="78" t="s">
        <v>2820</v>
      </c>
      <c r="J492" s="101" t="s">
        <v>2818</v>
      </c>
      <c r="K492" s="96" t="s">
        <v>15</v>
      </c>
      <c r="L492" s="108" t="s">
        <v>1955</v>
      </c>
      <c r="M492" s="104" t="s">
        <v>1958</v>
      </c>
      <c r="N492" s="81">
        <v>25</v>
      </c>
      <c r="O492" s="81">
        <v>7</v>
      </c>
      <c r="P492" s="78" t="s">
        <v>2625</v>
      </c>
      <c r="Q492" s="160">
        <v>55.73</v>
      </c>
      <c r="R492" s="161">
        <f>ROUNDDOWN(IF(Q492&gt;0,Q492,#REF!)*0.8,0)</f>
        <v>44</v>
      </c>
      <c r="S492" s="161">
        <f t="shared" si="16"/>
        <v>35</v>
      </c>
      <c r="T492" s="162">
        <f t="shared" si="17"/>
        <v>66.87</v>
      </c>
    </row>
    <row r="493" spans="1:20" ht="12.75" customHeight="1">
      <c r="A493" s="96" t="s">
        <v>2813</v>
      </c>
      <c r="B493" s="78" t="s">
        <v>2814</v>
      </c>
      <c r="C493" s="78" t="s">
        <v>2339</v>
      </c>
      <c r="D493" s="97" t="s">
        <v>2815</v>
      </c>
      <c r="E493" s="96" t="s">
        <v>2816</v>
      </c>
      <c r="F493" s="78" t="s">
        <v>2817</v>
      </c>
      <c r="G493" s="101" t="s">
        <v>2818</v>
      </c>
      <c r="H493" s="96" t="s">
        <v>2819</v>
      </c>
      <c r="I493" s="78" t="s">
        <v>2820</v>
      </c>
      <c r="J493" s="101" t="s">
        <v>2818</v>
      </c>
      <c r="K493" s="96" t="s">
        <v>17</v>
      </c>
      <c r="L493" s="108" t="s">
        <v>1954</v>
      </c>
      <c r="M493" s="104" t="s">
        <v>1959</v>
      </c>
      <c r="N493" s="81"/>
      <c r="O493" s="81"/>
      <c r="P493" s="78" t="s">
        <v>2625</v>
      </c>
      <c r="Q493" s="160">
        <v>44.76</v>
      </c>
      <c r="R493" s="161">
        <f>ROUNDDOWN(IF(Q493&gt;0,Q493,#REF!)*0.8,0)</f>
        <v>35</v>
      </c>
      <c r="S493" s="161">
        <f t="shared" si="16"/>
        <v>28</v>
      </c>
      <c r="T493" s="162">
        <f t="shared" si="17"/>
        <v>53.71</v>
      </c>
    </row>
    <row r="494" spans="1:20" ht="12.75" customHeight="1">
      <c r="A494" s="96" t="s">
        <v>2813</v>
      </c>
      <c r="B494" s="78" t="s">
        <v>2814</v>
      </c>
      <c r="C494" s="78" t="s">
        <v>2339</v>
      </c>
      <c r="D494" s="97" t="s">
        <v>2815</v>
      </c>
      <c r="E494" s="96" t="s">
        <v>2816</v>
      </c>
      <c r="F494" s="78" t="s">
        <v>2817</v>
      </c>
      <c r="G494" s="101" t="s">
        <v>2818</v>
      </c>
      <c r="H494" s="96" t="s">
        <v>2819</v>
      </c>
      <c r="I494" s="78" t="s">
        <v>2820</v>
      </c>
      <c r="J494" s="101" t="s">
        <v>2818</v>
      </c>
      <c r="K494" s="96" t="s">
        <v>19</v>
      </c>
      <c r="L494" s="108" t="s">
        <v>1955</v>
      </c>
      <c r="M494" s="104" t="s">
        <v>1960</v>
      </c>
      <c r="N494" s="81">
        <v>5</v>
      </c>
      <c r="O494" s="81">
        <v>8</v>
      </c>
      <c r="P494" s="78" t="s">
        <v>2625</v>
      </c>
      <c r="Q494" s="160">
        <v>55.73</v>
      </c>
      <c r="R494" s="161">
        <f>ROUNDDOWN(IF(Q494&gt;0,Q494,#REF!)*0.8,0)</f>
        <v>44</v>
      </c>
      <c r="S494" s="161">
        <f t="shared" si="16"/>
        <v>35</v>
      </c>
      <c r="T494" s="162">
        <f t="shared" si="17"/>
        <v>66.87</v>
      </c>
    </row>
    <row r="495" spans="1:20" ht="12.75" customHeight="1">
      <c r="A495" s="96" t="s">
        <v>2813</v>
      </c>
      <c r="B495" s="78" t="s">
        <v>2814</v>
      </c>
      <c r="C495" s="78" t="s">
        <v>2339</v>
      </c>
      <c r="D495" s="97" t="s">
        <v>2815</v>
      </c>
      <c r="E495" s="96" t="s">
        <v>2816</v>
      </c>
      <c r="F495" s="78" t="s">
        <v>2817</v>
      </c>
      <c r="G495" s="101" t="s">
        <v>2818</v>
      </c>
      <c r="H495" s="96" t="s">
        <v>2819</v>
      </c>
      <c r="I495" s="78" t="s">
        <v>2820</v>
      </c>
      <c r="J495" s="101" t="s">
        <v>2818</v>
      </c>
      <c r="K495" s="96" t="s">
        <v>21</v>
      </c>
      <c r="L495" s="108" t="s">
        <v>1954</v>
      </c>
      <c r="M495" s="104" t="s">
        <v>1961</v>
      </c>
      <c r="N495" s="81"/>
      <c r="O495" s="81"/>
      <c r="P495" s="78" t="s">
        <v>2625</v>
      </c>
      <c r="Q495" s="160">
        <v>44.76</v>
      </c>
      <c r="R495" s="161">
        <f>ROUNDDOWN(IF(Q495&gt;0,Q495,#REF!)*0.8,0)</f>
        <v>35</v>
      </c>
      <c r="S495" s="161">
        <f t="shared" si="16"/>
        <v>28</v>
      </c>
      <c r="T495" s="162">
        <f t="shared" si="17"/>
        <v>53.71</v>
      </c>
    </row>
    <row r="496" spans="1:20" ht="12.75" customHeight="1">
      <c r="A496" s="96" t="s">
        <v>2813</v>
      </c>
      <c r="B496" s="78" t="s">
        <v>2814</v>
      </c>
      <c r="C496" s="78" t="s">
        <v>2339</v>
      </c>
      <c r="D496" s="97" t="s">
        <v>2815</v>
      </c>
      <c r="E496" s="96" t="s">
        <v>2816</v>
      </c>
      <c r="F496" s="78" t="s">
        <v>2817</v>
      </c>
      <c r="G496" s="101" t="s">
        <v>2818</v>
      </c>
      <c r="H496" s="96" t="s">
        <v>2819</v>
      </c>
      <c r="I496" s="78" t="s">
        <v>2820</v>
      </c>
      <c r="J496" s="101" t="s">
        <v>2818</v>
      </c>
      <c r="K496" s="96" t="s">
        <v>23</v>
      </c>
      <c r="L496" s="108" t="s">
        <v>1954</v>
      </c>
      <c r="M496" s="104" t="s">
        <v>1962</v>
      </c>
      <c r="N496" s="81">
        <v>5</v>
      </c>
      <c r="O496" s="81">
        <v>9</v>
      </c>
      <c r="P496" s="78" t="s">
        <v>2625</v>
      </c>
      <c r="Q496" s="160">
        <v>44.76</v>
      </c>
      <c r="R496" s="161">
        <f>ROUNDDOWN(IF(Q496&gt;0,Q496,#REF!)*0.8,0)</f>
        <v>35</v>
      </c>
      <c r="S496" s="161">
        <f t="shared" si="16"/>
        <v>28</v>
      </c>
      <c r="T496" s="162">
        <f t="shared" si="17"/>
        <v>53.71</v>
      </c>
    </row>
    <row r="497" spans="1:20" ht="12.75" customHeight="1">
      <c r="A497" s="96" t="s">
        <v>2813</v>
      </c>
      <c r="B497" s="78" t="s">
        <v>2814</v>
      </c>
      <c r="C497" s="78" t="s">
        <v>2339</v>
      </c>
      <c r="D497" s="97" t="s">
        <v>2815</v>
      </c>
      <c r="E497" s="96" t="s">
        <v>2816</v>
      </c>
      <c r="F497" s="78" t="s">
        <v>2817</v>
      </c>
      <c r="G497" s="101" t="s">
        <v>2818</v>
      </c>
      <c r="H497" s="96" t="s">
        <v>2819</v>
      </c>
      <c r="I497" s="78" t="s">
        <v>2820</v>
      </c>
      <c r="J497" s="101" t="s">
        <v>2818</v>
      </c>
      <c r="K497" s="96" t="s">
        <v>25</v>
      </c>
      <c r="L497" s="108" t="s">
        <v>1955</v>
      </c>
      <c r="M497" s="104" t="s">
        <v>1963</v>
      </c>
      <c r="N497" s="81">
        <v>5</v>
      </c>
      <c r="O497" s="81">
        <v>8</v>
      </c>
      <c r="P497" s="78" t="s">
        <v>2625</v>
      </c>
      <c r="Q497" s="160">
        <v>55.73</v>
      </c>
      <c r="R497" s="161">
        <f>ROUNDDOWN(IF(Q497&gt;0,Q497,#REF!)*0.8,0)</f>
        <v>44</v>
      </c>
      <c r="S497" s="161">
        <f t="shared" si="16"/>
        <v>35</v>
      </c>
      <c r="T497" s="162">
        <f t="shared" si="17"/>
        <v>66.87</v>
      </c>
    </row>
    <row r="498" spans="1:20" ht="12.75" customHeight="1">
      <c r="A498" s="96" t="s">
        <v>2813</v>
      </c>
      <c r="B498" s="78" t="s">
        <v>2814</v>
      </c>
      <c r="C498" s="78" t="s">
        <v>2339</v>
      </c>
      <c r="D498" s="97" t="s">
        <v>2815</v>
      </c>
      <c r="E498" s="96" t="s">
        <v>2816</v>
      </c>
      <c r="F498" s="78" t="s">
        <v>2817</v>
      </c>
      <c r="G498" s="101" t="s">
        <v>2818</v>
      </c>
      <c r="H498" s="96" t="s">
        <v>2819</v>
      </c>
      <c r="I498" s="78" t="s">
        <v>2820</v>
      </c>
      <c r="J498" s="101" t="s">
        <v>2818</v>
      </c>
      <c r="K498" s="96" t="s">
        <v>214</v>
      </c>
      <c r="L498" s="108" t="s">
        <v>1955</v>
      </c>
      <c r="M498" s="104" t="s">
        <v>2095</v>
      </c>
      <c r="N498" s="81"/>
      <c r="O498" s="81"/>
      <c r="P498" s="78" t="s">
        <v>2625</v>
      </c>
      <c r="Q498" s="160">
        <v>55.73</v>
      </c>
      <c r="R498" s="161">
        <f>ROUNDDOWN(IF(Q498&gt;0,Q498,#REF!)*0.8,0)</f>
        <v>44</v>
      </c>
      <c r="S498" s="161">
        <f t="shared" si="16"/>
        <v>35</v>
      </c>
      <c r="T498" s="162">
        <f t="shared" si="17"/>
        <v>66.87</v>
      </c>
    </row>
    <row r="499" spans="1:20" ht="12.75" customHeight="1">
      <c r="A499" s="96" t="s">
        <v>2813</v>
      </c>
      <c r="B499" s="78" t="s">
        <v>2814</v>
      </c>
      <c r="C499" s="78" t="s">
        <v>2339</v>
      </c>
      <c r="D499" s="97" t="s">
        <v>2815</v>
      </c>
      <c r="E499" s="96" t="s">
        <v>2816</v>
      </c>
      <c r="F499" s="78" t="s">
        <v>2817</v>
      </c>
      <c r="G499" s="101" t="s">
        <v>2818</v>
      </c>
      <c r="H499" s="96" t="s">
        <v>2819</v>
      </c>
      <c r="I499" s="78" t="s">
        <v>2820</v>
      </c>
      <c r="J499" s="101" t="s">
        <v>2818</v>
      </c>
      <c r="K499" s="96" t="s">
        <v>27</v>
      </c>
      <c r="L499" s="108" t="s">
        <v>1955</v>
      </c>
      <c r="M499" s="104" t="s">
        <v>1964</v>
      </c>
      <c r="N499" s="81">
        <v>15</v>
      </c>
      <c r="O499" s="81">
        <v>8</v>
      </c>
      <c r="P499" s="78" t="s">
        <v>2625</v>
      </c>
      <c r="Q499" s="160">
        <v>55.73</v>
      </c>
      <c r="R499" s="161">
        <f>ROUNDDOWN(IF(Q499&gt;0,Q499,#REF!)*0.8,0)</f>
        <v>44</v>
      </c>
      <c r="S499" s="161">
        <f t="shared" si="16"/>
        <v>35</v>
      </c>
      <c r="T499" s="162">
        <f t="shared" si="17"/>
        <v>66.87</v>
      </c>
    </row>
    <row r="500" spans="1:20" ht="12.75" customHeight="1">
      <c r="A500" s="96" t="s">
        <v>2813</v>
      </c>
      <c r="B500" s="78" t="s">
        <v>2814</v>
      </c>
      <c r="C500" s="78" t="s">
        <v>2339</v>
      </c>
      <c r="D500" s="97" t="s">
        <v>2815</v>
      </c>
      <c r="E500" s="96" t="s">
        <v>2816</v>
      </c>
      <c r="F500" s="78" t="s">
        <v>2817</v>
      </c>
      <c r="G500" s="101" t="s">
        <v>2818</v>
      </c>
      <c r="H500" s="96" t="s">
        <v>2819</v>
      </c>
      <c r="I500" s="78" t="s">
        <v>2820</v>
      </c>
      <c r="J500" s="101" t="s">
        <v>2818</v>
      </c>
      <c r="K500" s="96" t="s">
        <v>29</v>
      </c>
      <c r="L500" s="108" t="s">
        <v>1954</v>
      </c>
      <c r="M500" s="104" t="s">
        <v>1965</v>
      </c>
      <c r="N500" s="81">
        <v>15</v>
      </c>
      <c r="O500" s="81">
        <v>9</v>
      </c>
      <c r="P500" s="78" t="s">
        <v>2625</v>
      </c>
      <c r="Q500" s="160">
        <v>44.76</v>
      </c>
      <c r="R500" s="161">
        <f>ROUNDDOWN(IF(Q500&gt;0,Q500,#REF!)*0.8,0)</f>
        <v>35</v>
      </c>
      <c r="S500" s="161">
        <f t="shared" si="16"/>
        <v>28</v>
      </c>
      <c r="T500" s="162">
        <f t="shared" si="17"/>
        <v>53.71</v>
      </c>
    </row>
    <row r="501" spans="1:20" ht="12.75" customHeight="1">
      <c r="A501" s="96" t="s">
        <v>2813</v>
      </c>
      <c r="B501" s="78" t="s">
        <v>2814</v>
      </c>
      <c r="C501" s="78" t="s">
        <v>2339</v>
      </c>
      <c r="D501" s="97" t="s">
        <v>2815</v>
      </c>
      <c r="E501" s="96" t="s">
        <v>2816</v>
      </c>
      <c r="F501" s="78" t="s">
        <v>2817</v>
      </c>
      <c r="G501" s="101" t="s">
        <v>2818</v>
      </c>
      <c r="H501" s="96" t="s">
        <v>2819</v>
      </c>
      <c r="I501" s="78" t="s">
        <v>2820</v>
      </c>
      <c r="J501" s="101" t="s">
        <v>2818</v>
      </c>
      <c r="K501" s="96" t="s">
        <v>31</v>
      </c>
      <c r="L501" s="108" t="s">
        <v>1954</v>
      </c>
      <c r="M501" s="104" t="s">
        <v>1966</v>
      </c>
      <c r="N501" s="81">
        <v>5</v>
      </c>
      <c r="O501" s="81">
        <v>9</v>
      </c>
      <c r="P501" s="78" t="s">
        <v>2625</v>
      </c>
      <c r="Q501" s="160">
        <v>44.76</v>
      </c>
      <c r="R501" s="161">
        <f>ROUNDDOWN(IF(Q501&gt;0,Q501,#REF!)*0.8,0)</f>
        <v>35</v>
      </c>
      <c r="S501" s="161">
        <f t="shared" si="16"/>
        <v>28</v>
      </c>
      <c r="T501" s="162">
        <f t="shared" si="17"/>
        <v>53.71</v>
      </c>
    </row>
    <row r="502" spans="1:20" ht="12.75" customHeight="1">
      <c r="A502" s="96" t="s">
        <v>2813</v>
      </c>
      <c r="B502" s="78" t="s">
        <v>2814</v>
      </c>
      <c r="C502" s="78" t="s">
        <v>2339</v>
      </c>
      <c r="D502" s="97" t="s">
        <v>2815</v>
      </c>
      <c r="E502" s="96" t="s">
        <v>2816</v>
      </c>
      <c r="F502" s="78" t="s">
        <v>2817</v>
      </c>
      <c r="G502" s="101" t="s">
        <v>2818</v>
      </c>
      <c r="H502" s="96" t="s">
        <v>2819</v>
      </c>
      <c r="I502" s="78" t="s">
        <v>2820</v>
      </c>
      <c r="J502" s="101" t="s">
        <v>2818</v>
      </c>
      <c r="K502" s="96" t="s">
        <v>33</v>
      </c>
      <c r="L502" s="108" t="s">
        <v>1954</v>
      </c>
      <c r="M502" s="104" t="s">
        <v>1967</v>
      </c>
      <c r="N502" s="81">
        <v>5</v>
      </c>
      <c r="O502" s="81">
        <v>9</v>
      </c>
      <c r="P502" s="78" t="s">
        <v>2625</v>
      </c>
      <c r="Q502" s="160">
        <v>44.76</v>
      </c>
      <c r="R502" s="161">
        <f>ROUNDDOWN(IF(Q502&gt;0,Q502,#REF!)*0.8,0)</f>
        <v>35</v>
      </c>
      <c r="S502" s="161">
        <f t="shared" si="16"/>
        <v>28</v>
      </c>
      <c r="T502" s="162">
        <f t="shared" si="17"/>
        <v>53.71</v>
      </c>
    </row>
    <row r="503" spans="1:20" ht="12.75" customHeight="1">
      <c r="A503" s="96" t="s">
        <v>2813</v>
      </c>
      <c r="B503" s="78" t="s">
        <v>2814</v>
      </c>
      <c r="C503" s="78" t="s">
        <v>2339</v>
      </c>
      <c r="D503" s="97" t="s">
        <v>2815</v>
      </c>
      <c r="E503" s="96" t="s">
        <v>2816</v>
      </c>
      <c r="F503" s="78" t="s">
        <v>2817</v>
      </c>
      <c r="G503" s="101" t="s">
        <v>2818</v>
      </c>
      <c r="H503" s="96" t="s">
        <v>2819</v>
      </c>
      <c r="I503" s="78" t="s">
        <v>2820</v>
      </c>
      <c r="J503" s="101" t="s">
        <v>2818</v>
      </c>
      <c r="K503" s="96" t="s">
        <v>35</v>
      </c>
      <c r="L503" s="108" t="s">
        <v>1954</v>
      </c>
      <c r="M503" s="104" t="s">
        <v>1366</v>
      </c>
      <c r="N503" s="81">
        <v>5</v>
      </c>
      <c r="O503" s="81">
        <v>9</v>
      </c>
      <c r="P503" s="78" t="s">
        <v>2625</v>
      </c>
      <c r="Q503" s="160">
        <v>44.76</v>
      </c>
      <c r="R503" s="161">
        <f>ROUNDDOWN(IF(Q503&gt;0,Q503,#REF!)*0.8,0)</f>
        <v>35</v>
      </c>
      <c r="S503" s="161">
        <f t="shared" si="16"/>
        <v>28</v>
      </c>
      <c r="T503" s="162">
        <f t="shared" si="17"/>
        <v>53.71</v>
      </c>
    </row>
    <row r="504" spans="1:20" ht="12.75" customHeight="1">
      <c r="A504" s="96" t="s">
        <v>2813</v>
      </c>
      <c r="B504" s="78" t="s">
        <v>2814</v>
      </c>
      <c r="C504" s="78" t="s">
        <v>2339</v>
      </c>
      <c r="D504" s="97" t="s">
        <v>2815</v>
      </c>
      <c r="E504" s="96" t="s">
        <v>2816</v>
      </c>
      <c r="F504" s="78" t="s">
        <v>2817</v>
      </c>
      <c r="G504" s="101" t="s">
        <v>2818</v>
      </c>
      <c r="H504" s="96" t="s">
        <v>2819</v>
      </c>
      <c r="I504" s="78" t="s">
        <v>2820</v>
      </c>
      <c r="J504" s="101" t="s">
        <v>2818</v>
      </c>
      <c r="K504" s="96" t="s">
        <v>37</v>
      </c>
      <c r="L504" s="108" t="s">
        <v>1955</v>
      </c>
      <c r="M504" s="104" t="s">
        <v>1006</v>
      </c>
      <c r="N504" s="81"/>
      <c r="O504" s="81"/>
      <c r="P504" s="78" t="s">
        <v>2625</v>
      </c>
      <c r="Q504" s="160">
        <v>55.73</v>
      </c>
      <c r="R504" s="161">
        <f>ROUNDDOWN(IF(Q504&gt;0,Q504,#REF!)*0.8,0)</f>
        <v>44</v>
      </c>
      <c r="S504" s="161">
        <f t="shared" si="16"/>
        <v>35</v>
      </c>
      <c r="T504" s="162">
        <f t="shared" si="17"/>
        <v>66.87</v>
      </c>
    </row>
    <row r="505" spans="1:20" ht="12.75" customHeight="1">
      <c r="A505" s="96" t="s">
        <v>2813</v>
      </c>
      <c r="B505" s="78" t="s">
        <v>2814</v>
      </c>
      <c r="C505" s="78" t="s">
        <v>2339</v>
      </c>
      <c r="D505" s="97" t="s">
        <v>2815</v>
      </c>
      <c r="E505" s="96" t="s">
        <v>2816</v>
      </c>
      <c r="F505" s="78" t="s">
        <v>2817</v>
      </c>
      <c r="G505" s="101" t="s">
        <v>2818</v>
      </c>
      <c r="H505" s="96" t="s">
        <v>2819</v>
      </c>
      <c r="I505" s="78" t="s">
        <v>2820</v>
      </c>
      <c r="J505" s="101" t="s">
        <v>2818</v>
      </c>
      <c r="K505" s="96" t="s">
        <v>39</v>
      </c>
      <c r="L505" s="108" t="s">
        <v>1954</v>
      </c>
      <c r="M505" s="104" t="s">
        <v>1968</v>
      </c>
      <c r="N505" s="81"/>
      <c r="O505" s="81"/>
      <c r="P505" s="78" t="s">
        <v>2625</v>
      </c>
      <c r="Q505" s="160">
        <v>44.76</v>
      </c>
      <c r="R505" s="161">
        <f>ROUNDDOWN(IF(Q505&gt;0,Q505,#REF!)*0.8,0)</f>
        <v>35</v>
      </c>
      <c r="S505" s="161">
        <f t="shared" si="16"/>
        <v>28</v>
      </c>
      <c r="T505" s="162">
        <f t="shared" si="17"/>
        <v>53.71</v>
      </c>
    </row>
    <row r="506" spans="1:20" ht="12.75" customHeight="1">
      <c r="A506" s="96" t="s">
        <v>2813</v>
      </c>
      <c r="B506" s="78" t="s">
        <v>2814</v>
      </c>
      <c r="C506" s="78" t="s">
        <v>2339</v>
      </c>
      <c r="D506" s="97" t="s">
        <v>2815</v>
      </c>
      <c r="E506" s="96" t="s">
        <v>2816</v>
      </c>
      <c r="F506" s="78" t="s">
        <v>2817</v>
      </c>
      <c r="G506" s="101" t="s">
        <v>2818</v>
      </c>
      <c r="H506" s="96" t="s">
        <v>2819</v>
      </c>
      <c r="I506" s="78" t="s">
        <v>2820</v>
      </c>
      <c r="J506" s="101" t="s">
        <v>2818</v>
      </c>
      <c r="K506" s="96" t="s">
        <v>41</v>
      </c>
      <c r="L506" s="108" t="s">
        <v>1954</v>
      </c>
      <c r="M506" s="104" t="s">
        <v>1969</v>
      </c>
      <c r="N506" s="81">
        <v>15</v>
      </c>
      <c r="O506" s="81">
        <v>9</v>
      </c>
      <c r="P506" s="78" t="s">
        <v>2625</v>
      </c>
      <c r="Q506" s="160">
        <v>44.76</v>
      </c>
      <c r="R506" s="161">
        <f>ROUNDDOWN(IF(Q506&gt;0,Q506,#REF!)*0.8,0)</f>
        <v>35</v>
      </c>
      <c r="S506" s="161">
        <f t="shared" si="16"/>
        <v>28</v>
      </c>
      <c r="T506" s="162">
        <f t="shared" si="17"/>
        <v>53.71</v>
      </c>
    </row>
    <row r="507" spans="1:20" ht="12.75" customHeight="1">
      <c r="A507" s="96" t="s">
        <v>2813</v>
      </c>
      <c r="B507" s="78" t="s">
        <v>2814</v>
      </c>
      <c r="C507" s="78" t="s">
        <v>2339</v>
      </c>
      <c r="D507" s="97" t="s">
        <v>2815</v>
      </c>
      <c r="E507" s="96" t="s">
        <v>2816</v>
      </c>
      <c r="F507" s="78" t="s">
        <v>2817</v>
      </c>
      <c r="G507" s="101" t="s">
        <v>2818</v>
      </c>
      <c r="H507" s="96" t="s">
        <v>2819</v>
      </c>
      <c r="I507" s="78" t="s">
        <v>2820</v>
      </c>
      <c r="J507" s="101" t="s">
        <v>2818</v>
      </c>
      <c r="K507" s="96" t="s">
        <v>43</v>
      </c>
      <c r="L507" s="108" t="s">
        <v>1955</v>
      </c>
      <c r="M507" s="104" t="s">
        <v>1970</v>
      </c>
      <c r="N507" s="81">
        <v>5</v>
      </c>
      <c r="O507" s="81">
        <v>8</v>
      </c>
      <c r="P507" s="78" t="s">
        <v>2625</v>
      </c>
      <c r="Q507" s="160">
        <v>55.73</v>
      </c>
      <c r="R507" s="161">
        <f>ROUNDDOWN(IF(Q507&gt;0,Q507,#REF!)*0.8,0)</f>
        <v>44</v>
      </c>
      <c r="S507" s="161">
        <f t="shared" ref="S507:S570" si="18">ROUNDDOWN(R507*0.8,0)</f>
        <v>35</v>
      </c>
      <c r="T507" s="162">
        <f t="shared" ref="T507:T570" si="19">ROUNDDOWN(Q507*1.2,2)</f>
        <v>66.87</v>
      </c>
    </row>
    <row r="508" spans="1:20" ht="12.75" customHeight="1">
      <c r="A508" s="96" t="s">
        <v>2813</v>
      </c>
      <c r="B508" s="78" t="s">
        <v>2814</v>
      </c>
      <c r="C508" s="78" t="s">
        <v>2339</v>
      </c>
      <c r="D508" s="97" t="s">
        <v>2815</v>
      </c>
      <c r="E508" s="96" t="s">
        <v>2816</v>
      </c>
      <c r="F508" s="78" t="s">
        <v>2817</v>
      </c>
      <c r="G508" s="101" t="s">
        <v>2818</v>
      </c>
      <c r="H508" s="96" t="s">
        <v>2819</v>
      </c>
      <c r="I508" s="78" t="s">
        <v>2820</v>
      </c>
      <c r="J508" s="101" t="s">
        <v>2818</v>
      </c>
      <c r="K508" s="96" t="s">
        <v>45</v>
      </c>
      <c r="L508" s="108" t="s">
        <v>1955</v>
      </c>
      <c r="M508" s="104" t="s">
        <v>1971</v>
      </c>
      <c r="N508" s="81">
        <v>5</v>
      </c>
      <c r="O508" s="81">
        <v>8</v>
      </c>
      <c r="P508" s="78" t="s">
        <v>2625</v>
      </c>
      <c r="Q508" s="160">
        <v>55.73</v>
      </c>
      <c r="R508" s="161">
        <f>ROUNDDOWN(IF(Q508&gt;0,Q508,#REF!)*0.8,0)</f>
        <v>44</v>
      </c>
      <c r="S508" s="161">
        <f t="shared" si="18"/>
        <v>35</v>
      </c>
      <c r="T508" s="162">
        <f t="shared" si="19"/>
        <v>66.87</v>
      </c>
    </row>
    <row r="509" spans="1:20" ht="12.75" customHeight="1">
      <c r="A509" s="96" t="s">
        <v>2813</v>
      </c>
      <c r="B509" s="78" t="s">
        <v>2814</v>
      </c>
      <c r="C509" s="78" t="s">
        <v>2339</v>
      </c>
      <c r="D509" s="97" t="s">
        <v>2815</v>
      </c>
      <c r="E509" s="96" t="s">
        <v>2816</v>
      </c>
      <c r="F509" s="78" t="s">
        <v>2817</v>
      </c>
      <c r="G509" s="101" t="s">
        <v>2818</v>
      </c>
      <c r="H509" s="96" t="s">
        <v>2819</v>
      </c>
      <c r="I509" s="78" t="s">
        <v>2820</v>
      </c>
      <c r="J509" s="101" t="s">
        <v>2818</v>
      </c>
      <c r="K509" s="96" t="s">
        <v>47</v>
      </c>
      <c r="L509" s="108" t="s">
        <v>1954</v>
      </c>
      <c r="M509" s="104" t="s">
        <v>1972</v>
      </c>
      <c r="N509" s="81"/>
      <c r="O509" s="81"/>
      <c r="P509" s="78" t="s">
        <v>2625</v>
      </c>
      <c r="Q509" s="160">
        <v>44.76</v>
      </c>
      <c r="R509" s="161">
        <f>ROUNDDOWN(IF(Q509&gt;0,Q509,#REF!)*0.8,0)</f>
        <v>35</v>
      </c>
      <c r="S509" s="161">
        <f t="shared" si="18"/>
        <v>28</v>
      </c>
      <c r="T509" s="162">
        <f t="shared" si="19"/>
        <v>53.71</v>
      </c>
    </row>
    <row r="510" spans="1:20" ht="12.75" customHeight="1">
      <c r="A510" s="96" t="s">
        <v>2813</v>
      </c>
      <c r="B510" s="78" t="s">
        <v>2814</v>
      </c>
      <c r="C510" s="78" t="s">
        <v>2339</v>
      </c>
      <c r="D510" s="97" t="s">
        <v>2815</v>
      </c>
      <c r="E510" s="96" t="s">
        <v>2816</v>
      </c>
      <c r="F510" s="78" t="s">
        <v>2817</v>
      </c>
      <c r="G510" s="101" t="s">
        <v>2818</v>
      </c>
      <c r="H510" s="96" t="s">
        <v>2819</v>
      </c>
      <c r="I510" s="78" t="s">
        <v>2820</v>
      </c>
      <c r="J510" s="101" t="s">
        <v>2818</v>
      </c>
      <c r="K510" s="96" t="s">
        <v>216</v>
      </c>
      <c r="L510" s="108" t="s">
        <v>1955</v>
      </c>
      <c r="M510" s="104" t="s">
        <v>2096</v>
      </c>
      <c r="N510" s="81"/>
      <c r="O510" s="81"/>
      <c r="P510" s="78" t="s">
        <v>2625</v>
      </c>
      <c r="Q510" s="160">
        <v>55.73</v>
      </c>
      <c r="R510" s="161">
        <f>ROUNDDOWN(IF(Q510&gt;0,Q510,#REF!)*0.8,0)</f>
        <v>44</v>
      </c>
      <c r="S510" s="161">
        <f t="shared" si="18"/>
        <v>35</v>
      </c>
      <c r="T510" s="162">
        <f t="shared" si="19"/>
        <v>66.87</v>
      </c>
    </row>
    <row r="511" spans="1:20" ht="12.75" customHeight="1">
      <c r="A511" s="96" t="s">
        <v>2813</v>
      </c>
      <c r="B511" s="78" t="s">
        <v>2814</v>
      </c>
      <c r="C511" s="78" t="s">
        <v>2339</v>
      </c>
      <c r="D511" s="97" t="s">
        <v>2815</v>
      </c>
      <c r="E511" s="96" t="s">
        <v>2816</v>
      </c>
      <c r="F511" s="78" t="s">
        <v>2817</v>
      </c>
      <c r="G511" s="101" t="s">
        <v>2818</v>
      </c>
      <c r="H511" s="96" t="s">
        <v>2819</v>
      </c>
      <c r="I511" s="78" t="s">
        <v>2820</v>
      </c>
      <c r="J511" s="101" t="s">
        <v>2818</v>
      </c>
      <c r="K511" s="96" t="s">
        <v>209</v>
      </c>
      <c r="L511" s="108" t="s">
        <v>1954</v>
      </c>
      <c r="M511" s="104" t="s">
        <v>2091</v>
      </c>
      <c r="N511" s="81"/>
      <c r="O511" s="81"/>
      <c r="P511" s="78" t="s">
        <v>2625</v>
      </c>
      <c r="Q511" s="160">
        <v>44.76</v>
      </c>
      <c r="R511" s="161">
        <f>ROUNDDOWN(IF(Q511&gt;0,Q511,#REF!)*0.8,0)</f>
        <v>35</v>
      </c>
      <c r="S511" s="161">
        <f t="shared" si="18"/>
        <v>28</v>
      </c>
      <c r="T511" s="162">
        <f t="shared" si="19"/>
        <v>53.71</v>
      </c>
    </row>
    <row r="512" spans="1:20" ht="12.75" customHeight="1">
      <c r="A512" s="96" t="s">
        <v>2813</v>
      </c>
      <c r="B512" s="78" t="s">
        <v>2814</v>
      </c>
      <c r="C512" s="78" t="s">
        <v>2339</v>
      </c>
      <c r="D512" s="97" t="s">
        <v>2815</v>
      </c>
      <c r="E512" s="96" t="s">
        <v>2816</v>
      </c>
      <c r="F512" s="78" t="s">
        <v>2817</v>
      </c>
      <c r="G512" s="101" t="s">
        <v>2818</v>
      </c>
      <c r="H512" s="96" t="s">
        <v>2819</v>
      </c>
      <c r="I512" s="78" t="s">
        <v>2820</v>
      </c>
      <c r="J512" s="101" t="s">
        <v>2818</v>
      </c>
      <c r="K512" s="96" t="s">
        <v>49</v>
      </c>
      <c r="L512" s="108" t="s">
        <v>1954</v>
      </c>
      <c r="M512" s="104" t="s">
        <v>1973</v>
      </c>
      <c r="N512" s="81"/>
      <c r="O512" s="81"/>
      <c r="P512" s="78" t="s">
        <v>2625</v>
      </c>
      <c r="Q512" s="160">
        <v>44.76</v>
      </c>
      <c r="R512" s="161">
        <f>ROUNDDOWN(IF(Q512&gt;0,Q512,#REF!)*0.8,0)</f>
        <v>35</v>
      </c>
      <c r="S512" s="161">
        <f t="shared" si="18"/>
        <v>28</v>
      </c>
      <c r="T512" s="162">
        <f t="shared" si="19"/>
        <v>53.71</v>
      </c>
    </row>
    <row r="513" spans="1:20" ht="12.75" customHeight="1">
      <c r="A513" s="96" t="s">
        <v>2813</v>
      </c>
      <c r="B513" s="78" t="s">
        <v>2814</v>
      </c>
      <c r="C513" s="78" t="s">
        <v>2339</v>
      </c>
      <c r="D513" s="97" t="s">
        <v>2815</v>
      </c>
      <c r="E513" s="96" t="s">
        <v>2816</v>
      </c>
      <c r="F513" s="78" t="s">
        <v>2817</v>
      </c>
      <c r="G513" s="101" t="s">
        <v>2818</v>
      </c>
      <c r="H513" s="96" t="s">
        <v>2819</v>
      </c>
      <c r="I513" s="78" t="s">
        <v>2820</v>
      </c>
      <c r="J513" s="101" t="s">
        <v>2818</v>
      </c>
      <c r="K513" s="96" t="s">
        <v>51</v>
      </c>
      <c r="L513" s="108" t="s">
        <v>1955</v>
      </c>
      <c r="M513" s="104" t="s">
        <v>1974</v>
      </c>
      <c r="N513" s="81">
        <v>5</v>
      </c>
      <c r="O513" s="81">
        <v>8</v>
      </c>
      <c r="P513" s="78" t="s">
        <v>2625</v>
      </c>
      <c r="Q513" s="160">
        <v>55.73</v>
      </c>
      <c r="R513" s="161">
        <f>ROUNDDOWN(IF(Q513&gt;0,Q513,#REF!)*0.8,0)</f>
        <v>44</v>
      </c>
      <c r="S513" s="161">
        <f t="shared" si="18"/>
        <v>35</v>
      </c>
      <c r="T513" s="162">
        <f t="shared" si="19"/>
        <v>66.87</v>
      </c>
    </row>
    <row r="514" spans="1:20" ht="12.75" customHeight="1">
      <c r="A514" s="96" t="s">
        <v>2813</v>
      </c>
      <c r="B514" s="78" t="s">
        <v>2814</v>
      </c>
      <c r="C514" s="78" t="s">
        <v>2339</v>
      </c>
      <c r="D514" s="97" t="s">
        <v>2815</v>
      </c>
      <c r="E514" s="96" t="s">
        <v>2816</v>
      </c>
      <c r="F514" s="78" t="s">
        <v>2817</v>
      </c>
      <c r="G514" s="101" t="s">
        <v>2818</v>
      </c>
      <c r="H514" s="96" t="s">
        <v>2819</v>
      </c>
      <c r="I514" s="78" t="s">
        <v>2820</v>
      </c>
      <c r="J514" s="101" t="s">
        <v>2818</v>
      </c>
      <c r="K514" s="96" t="s">
        <v>53</v>
      </c>
      <c r="L514" s="108" t="s">
        <v>1955</v>
      </c>
      <c r="M514" s="104" t="s">
        <v>1975</v>
      </c>
      <c r="N514" s="81">
        <v>25</v>
      </c>
      <c r="O514" s="81">
        <v>7</v>
      </c>
      <c r="P514" s="78" t="s">
        <v>2625</v>
      </c>
      <c r="Q514" s="160">
        <v>55.73</v>
      </c>
      <c r="R514" s="161">
        <f>ROUNDDOWN(IF(Q514&gt;0,Q514,#REF!)*0.8,0)</f>
        <v>44</v>
      </c>
      <c r="S514" s="161">
        <f t="shared" si="18"/>
        <v>35</v>
      </c>
      <c r="T514" s="162">
        <f t="shared" si="19"/>
        <v>66.87</v>
      </c>
    </row>
    <row r="515" spans="1:20" ht="12.75" customHeight="1">
      <c r="A515" s="96" t="s">
        <v>2813</v>
      </c>
      <c r="B515" s="78" t="s">
        <v>2814</v>
      </c>
      <c r="C515" s="78" t="s">
        <v>2339</v>
      </c>
      <c r="D515" s="97" t="s">
        <v>2815</v>
      </c>
      <c r="E515" s="96" t="s">
        <v>2816</v>
      </c>
      <c r="F515" s="78" t="s">
        <v>2817</v>
      </c>
      <c r="G515" s="101" t="s">
        <v>2818</v>
      </c>
      <c r="H515" s="96" t="s">
        <v>2819</v>
      </c>
      <c r="I515" s="78" t="s">
        <v>2820</v>
      </c>
      <c r="J515" s="101" t="s">
        <v>2818</v>
      </c>
      <c r="K515" s="96" t="s">
        <v>212</v>
      </c>
      <c r="L515" s="108" t="s">
        <v>1955</v>
      </c>
      <c r="M515" s="104" t="s">
        <v>2093</v>
      </c>
      <c r="N515" s="81">
        <v>15</v>
      </c>
      <c r="O515" s="81">
        <v>7</v>
      </c>
      <c r="P515" s="78" t="s">
        <v>2625</v>
      </c>
      <c r="Q515" s="160">
        <v>55.73</v>
      </c>
      <c r="R515" s="161">
        <f>ROUNDDOWN(IF(Q515&gt;0,Q515,#REF!)*0.8,0)</f>
        <v>44</v>
      </c>
      <c r="S515" s="161">
        <f t="shared" si="18"/>
        <v>35</v>
      </c>
      <c r="T515" s="162">
        <f t="shared" si="19"/>
        <v>66.87</v>
      </c>
    </row>
    <row r="516" spans="1:20" ht="12.75" customHeight="1">
      <c r="A516" s="96" t="s">
        <v>2813</v>
      </c>
      <c r="B516" s="78" t="s">
        <v>2814</v>
      </c>
      <c r="C516" s="78" t="s">
        <v>2339</v>
      </c>
      <c r="D516" s="97" t="s">
        <v>2815</v>
      </c>
      <c r="E516" s="96" t="s">
        <v>2816</v>
      </c>
      <c r="F516" s="78" t="s">
        <v>2817</v>
      </c>
      <c r="G516" s="101" t="s">
        <v>2818</v>
      </c>
      <c r="H516" s="96" t="s">
        <v>2819</v>
      </c>
      <c r="I516" s="78" t="s">
        <v>2820</v>
      </c>
      <c r="J516" s="101" t="s">
        <v>2818</v>
      </c>
      <c r="K516" s="96" t="s">
        <v>57</v>
      </c>
      <c r="L516" s="108" t="s">
        <v>1955</v>
      </c>
      <c r="M516" s="104" t="s">
        <v>1976</v>
      </c>
      <c r="N516" s="81">
        <v>15</v>
      </c>
      <c r="O516" s="81">
        <v>7</v>
      </c>
      <c r="P516" s="78" t="s">
        <v>2625</v>
      </c>
      <c r="Q516" s="160">
        <v>55.73</v>
      </c>
      <c r="R516" s="161">
        <f>ROUNDDOWN(IF(Q516&gt;0,Q516,#REF!)*0.8,0)</f>
        <v>44</v>
      </c>
      <c r="S516" s="161">
        <f t="shared" si="18"/>
        <v>35</v>
      </c>
      <c r="T516" s="162">
        <f t="shared" si="19"/>
        <v>66.87</v>
      </c>
    </row>
    <row r="517" spans="1:20" ht="12.75" customHeight="1">
      <c r="A517" s="96" t="s">
        <v>2813</v>
      </c>
      <c r="B517" s="78" t="s">
        <v>2814</v>
      </c>
      <c r="C517" s="78" t="s">
        <v>2339</v>
      </c>
      <c r="D517" s="97" t="s">
        <v>2815</v>
      </c>
      <c r="E517" s="96" t="s">
        <v>2816</v>
      </c>
      <c r="F517" s="78" t="s">
        <v>2817</v>
      </c>
      <c r="G517" s="101" t="s">
        <v>2818</v>
      </c>
      <c r="H517" s="96" t="s">
        <v>2819</v>
      </c>
      <c r="I517" s="78" t="s">
        <v>2820</v>
      </c>
      <c r="J517" s="101" t="s">
        <v>2818</v>
      </c>
      <c r="K517" s="96" t="s">
        <v>96</v>
      </c>
      <c r="L517" s="108" t="s">
        <v>1955</v>
      </c>
      <c r="M517" s="104" t="s">
        <v>1977</v>
      </c>
      <c r="N517" s="81"/>
      <c r="O517" s="81"/>
      <c r="P517" s="78" t="s">
        <v>2625</v>
      </c>
      <c r="Q517" s="160">
        <v>55.73</v>
      </c>
      <c r="R517" s="161">
        <f>ROUNDDOWN(IF(Q517&gt;0,Q517,#REF!)*0.8,0)</f>
        <v>44</v>
      </c>
      <c r="S517" s="161">
        <f t="shared" si="18"/>
        <v>35</v>
      </c>
      <c r="T517" s="162">
        <f t="shared" si="19"/>
        <v>66.87</v>
      </c>
    </row>
    <row r="518" spans="1:20" ht="12.75" customHeight="1">
      <c r="A518" s="96" t="s">
        <v>2813</v>
      </c>
      <c r="B518" s="78" t="s">
        <v>2814</v>
      </c>
      <c r="C518" s="78" t="s">
        <v>2339</v>
      </c>
      <c r="D518" s="97" t="s">
        <v>2815</v>
      </c>
      <c r="E518" s="96" t="s">
        <v>2816</v>
      </c>
      <c r="F518" s="78" t="s">
        <v>2817</v>
      </c>
      <c r="G518" s="101" t="s">
        <v>2818</v>
      </c>
      <c r="H518" s="96" t="s">
        <v>2819</v>
      </c>
      <c r="I518" s="78" t="s">
        <v>2820</v>
      </c>
      <c r="J518" s="101" t="s">
        <v>2818</v>
      </c>
      <c r="K518" s="96" t="s">
        <v>99</v>
      </c>
      <c r="L518" s="108" t="s">
        <v>1954</v>
      </c>
      <c r="M518" s="104" t="s">
        <v>1978</v>
      </c>
      <c r="N518" s="81">
        <v>5</v>
      </c>
      <c r="O518" s="81">
        <v>9</v>
      </c>
      <c r="P518" s="78" t="s">
        <v>2625</v>
      </c>
      <c r="Q518" s="160">
        <v>44.76</v>
      </c>
      <c r="R518" s="161">
        <f>ROUNDDOWN(IF(Q518&gt;0,Q518,#REF!)*0.8,0)</f>
        <v>35</v>
      </c>
      <c r="S518" s="161">
        <f t="shared" si="18"/>
        <v>28</v>
      </c>
      <c r="T518" s="162">
        <f t="shared" si="19"/>
        <v>53.71</v>
      </c>
    </row>
    <row r="519" spans="1:20" ht="12.75" customHeight="1">
      <c r="A519" s="96" t="s">
        <v>2813</v>
      </c>
      <c r="B519" s="78" t="s">
        <v>2814</v>
      </c>
      <c r="C519" s="78" t="s">
        <v>2339</v>
      </c>
      <c r="D519" s="97" t="s">
        <v>2815</v>
      </c>
      <c r="E519" s="96" t="s">
        <v>2816</v>
      </c>
      <c r="F519" s="78" t="s">
        <v>2817</v>
      </c>
      <c r="G519" s="101" t="s">
        <v>2818</v>
      </c>
      <c r="H519" s="96" t="s">
        <v>2819</v>
      </c>
      <c r="I519" s="78" t="s">
        <v>2820</v>
      </c>
      <c r="J519" s="101" t="s">
        <v>2818</v>
      </c>
      <c r="K519" s="96" t="s">
        <v>102</v>
      </c>
      <c r="L519" s="108" t="s">
        <v>1954</v>
      </c>
      <c r="M519" s="104" t="s">
        <v>1979</v>
      </c>
      <c r="N519" s="81">
        <v>25</v>
      </c>
      <c r="O519" s="81">
        <v>8</v>
      </c>
      <c r="P519" s="78" t="s">
        <v>2625</v>
      </c>
      <c r="Q519" s="160">
        <v>44.76</v>
      </c>
      <c r="R519" s="161">
        <f>ROUNDDOWN(IF(Q519&gt;0,Q519,#REF!)*0.8,0)</f>
        <v>35</v>
      </c>
      <c r="S519" s="161">
        <f t="shared" si="18"/>
        <v>28</v>
      </c>
      <c r="T519" s="162">
        <f t="shared" si="19"/>
        <v>53.71</v>
      </c>
    </row>
    <row r="520" spans="1:20" ht="12.75" customHeight="1">
      <c r="A520" s="96" t="s">
        <v>2813</v>
      </c>
      <c r="B520" s="78" t="s">
        <v>2814</v>
      </c>
      <c r="C520" s="78" t="s">
        <v>2339</v>
      </c>
      <c r="D520" s="97" t="s">
        <v>2815</v>
      </c>
      <c r="E520" s="96" t="s">
        <v>2816</v>
      </c>
      <c r="F520" s="78" t="s">
        <v>2817</v>
      </c>
      <c r="G520" s="101" t="s">
        <v>2818</v>
      </c>
      <c r="H520" s="96" t="s">
        <v>2819</v>
      </c>
      <c r="I520" s="78" t="s">
        <v>2820</v>
      </c>
      <c r="J520" s="101" t="s">
        <v>2818</v>
      </c>
      <c r="K520" s="96" t="s">
        <v>105</v>
      </c>
      <c r="L520" s="108" t="s">
        <v>1955</v>
      </c>
      <c r="M520" s="104" t="s">
        <v>1980</v>
      </c>
      <c r="N520" s="81">
        <v>15</v>
      </c>
      <c r="O520" s="81">
        <v>8</v>
      </c>
      <c r="P520" s="78" t="s">
        <v>2625</v>
      </c>
      <c r="Q520" s="160">
        <v>55.73</v>
      </c>
      <c r="R520" s="161">
        <f>ROUNDDOWN(IF(Q520&gt;0,Q520,#REF!)*0.8,0)</f>
        <v>44</v>
      </c>
      <c r="S520" s="161">
        <f t="shared" si="18"/>
        <v>35</v>
      </c>
      <c r="T520" s="162">
        <f t="shared" si="19"/>
        <v>66.87</v>
      </c>
    </row>
    <row r="521" spans="1:20" ht="12.75" customHeight="1">
      <c r="A521" s="96" t="s">
        <v>2813</v>
      </c>
      <c r="B521" s="78" t="s">
        <v>2814</v>
      </c>
      <c r="C521" s="78" t="s">
        <v>2339</v>
      </c>
      <c r="D521" s="97" t="s">
        <v>2815</v>
      </c>
      <c r="E521" s="96" t="s">
        <v>2816</v>
      </c>
      <c r="F521" s="78" t="s">
        <v>2817</v>
      </c>
      <c r="G521" s="101" t="s">
        <v>2818</v>
      </c>
      <c r="H521" s="96" t="s">
        <v>2819</v>
      </c>
      <c r="I521" s="78" t="s">
        <v>2820</v>
      </c>
      <c r="J521" s="101" t="s">
        <v>2818</v>
      </c>
      <c r="K521" s="96" t="s">
        <v>213</v>
      </c>
      <c r="L521" s="108" t="s">
        <v>1954</v>
      </c>
      <c r="M521" s="104" t="s">
        <v>2094</v>
      </c>
      <c r="N521" s="81"/>
      <c r="O521" s="81"/>
      <c r="P521" s="78" t="s">
        <v>2625</v>
      </c>
      <c r="Q521" s="160">
        <v>44.76</v>
      </c>
      <c r="R521" s="161">
        <f>ROUNDDOWN(IF(Q521&gt;0,Q521,#REF!)*0.8,0)</f>
        <v>35</v>
      </c>
      <c r="S521" s="161">
        <f t="shared" si="18"/>
        <v>28</v>
      </c>
      <c r="T521" s="162">
        <f t="shared" si="19"/>
        <v>53.71</v>
      </c>
    </row>
    <row r="522" spans="1:20" ht="12.75" customHeight="1">
      <c r="A522" s="96" t="s">
        <v>2813</v>
      </c>
      <c r="B522" s="78" t="s">
        <v>2814</v>
      </c>
      <c r="C522" s="78" t="s">
        <v>2339</v>
      </c>
      <c r="D522" s="97" t="s">
        <v>2815</v>
      </c>
      <c r="E522" s="96" t="s">
        <v>2816</v>
      </c>
      <c r="F522" s="78" t="s">
        <v>2817</v>
      </c>
      <c r="G522" s="101" t="s">
        <v>2818</v>
      </c>
      <c r="H522" s="96" t="s">
        <v>2819</v>
      </c>
      <c r="I522" s="78" t="s">
        <v>2820</v>
      </c>
      <c r="J522" s="101" t="s">
        <v>2818</v>
      </c>
      <c r="K522" s="96" t="s">
        <v>106</v>
      </c>
      <c r="L522" s="108" t="s">
        <v>1955</v>
      </c>
      <c r="M522" s="104" t="s">
        <v>1981</v>
      </c>
      <c r="N522" s="81">
        <v>15</v>
      </c>
      <c r="O522" s="81">
        <v>7</v>
      </c>
      <c r="P522" s="78" t="s">
        <v>2625</v>
      </c>
      <c r="Q522" s="160">
        <v>55.73</v>
      </c>
      <c r="R522" s="161">
        <f>ROUNDDOWN(IF(Q522&gt;0,Q522,#REF!)*0.8,0)</f>
        <v>44</v>
      </c>
      <c r="S522" s="161">
        <f t="shared" si="18"/>
        <v>35</v>
      </c>
      <c r="T522" s="162">
        <f t="shared" si="19"/>
        <v>66.87</v>
      </c>
    </row>
    <row r="523" spans="1:20" ht="12.75" customHeight="1">
      <c r="A523" s="96" t="s">
        <v>2813</v>
      </c>
      <c r="B523" s="78" t="s">
        <v>2814</v>
      </c>
      <c r="C523" s="78" t="s">
        <v>2339</v>
      </c>
      <c r="D523" s="97" t="s">
        <v>2815</v>
      </c>
      <c r="E523" s="96" t="s">
        <v>2816</v>
      </c>
      <c r="F523" s="78" t="s">
        <v>2817</v>
      </c>
      <c r="G523" s="101" t="s">
        <v>2818</v>
      </c>
      <c r="H523" s="96" t="s">
        <v>2819</v>
      </c>
      <c r="I523" s="78" t="s">
        <v>2820</v>
      </c>
      <c r="J523" s="101" t="s">
        <v>2818</v>
      </c>
      <c r="K523" s="96" t="s">
        <v>107</v>
      </c>
      <c r="L523" s="108" t="s">
        <v>1955</v>
      </c>
      <c r="M523" s="104" t="s">
        <v>1982</v>
      </c>
      <c r="N523" s="81">
        <v>5</v>
      </c>
      <c r="O523" s="81">
        <v>8</v>
      </c>
      <c r="P523" s="78" t="s">
        <v>2625</v>
      </c>
      <c r="Q523" s="160">
        <v>55.73</v>
      </c>
      <c r="R523" s="161">
        <f>ROUNDDOWN(IF(Q523&gt;0,Q523,#REF!)*0.8,0)</f>
        <v>44</v>
      </c>
      <c r="S523" s="161">
        <f t="shared" si="18"/>
        <v>35</v>
      </c>
      <c r="T523" s="162">
        <f t="shared" si="19"/>
        <v>66.87</v>
      </c>
    </row>
    <row r="524" spans="1:20" ht="12.75" customHeight="1">
      <c r="A524" s="96" t="s">
        <v>2813</v>
      </c>
      <c r="B524" s="78" t="s">
        <v>2814</v>
      </c>
      <c r="C524" s="78" t="s">
        <v>2339</v>
      </c>
      <c r="D524" s="97" t="s">
        <v>2815</v>
      </c>
      <c r="E524" s="96" t="s">
        <v>2816</v>
      </c>
      <c r="F524" s="78" t="s">
        <v>2817</v>
      </c>
      <c r="G524" s="101" t="s">
        <v>2818</v>
      </c>
      <c r="H524" s="96" t="s">
        <v>2819</v>
      </c>
      <c r="I524" s="78" t="s">
        <v>2820</v>
      </c>
      <c r="J524" s="101" t="s">
        <v>2818</v>
      </c>
      <c r="K524" s="96" t="s">
        <v>110</v>
      </c>
      <c r="L524" s="108" t="s">
        <v>1955</v>
      </c>
      <c r="M524" s="104" t="s">
        <v>1983</v>
      </c>
      <c r="N524" s="81">
        <v>15</v>
      </c>
      <c r="O524" s="81">
        <v>7</v>
      </c>
      <c r="P524" s="78" t="s">
        <v>2625</v>
      </c>
      <c r="Q524" s="160">
        <v>55.73</v>
      </c>
      <c r="R524" s="161">
        <f>ROUNDDOWN(IF(Q524&gt;0,Q524,#REF!)*0.8,0)</f>
        <v>44</v>
      </c>
      <c r="S524" s="161">
        <f t="shared" si="18"/>
        <v>35</v>
      </c>
      <c r="T524" s="162">
        <f t="shared" si="19"/>
        <v>66.87</v>
      </c>
    </row>
    <row r="525" spans="1:20" ht="12.75" customHeight="1">
      <c r="A525" s="96" t="s">
        <v>2813</v>
      </c>
      <c r="B525" s="78" t="s">
        <v>2814</v>
      </c>
      <c r="C525" s="78" t="s">
        <v>2339</v>
      </c>
      <c r="D525" s="97" t="s">
        <v>2815</v>
      </c>
      <c r="E525" s="96" t="s">
        <v>2816</v>
      </c>
      <c r="F525" s="78" t="s">
        <v>2817</v>
      </c>
      <c r="G525" s="101" t="s">
        <v>2818</v>
      </c>
      <c r="H525" s="96" t="s">
        <v>2819</v>
      </c>
      <c r="I525" s="78" t="s">
        <v>2820</v>
      </c>
      <c r="J525" s="101" t="s">
        <v>2818</v>
      </c>
      <c r="K525" s="96" t="s">
        <v>113</v>
      </c>
      <c r="L525" s="108" t="s">
        <v>1954</v>
      </c>
      <c r="M525" s="104" t="s">
        <v>1984</v>
      </c>
      <c r="N525" s="81"/>
      <c r="O525" s="81"/>
      <c r="P525" s="78" t="s">
        <v>2625</v>
      </c>
      <c r="Q525" s="160">
        <v>44.76</v>
      </c>
      <c r="R525" s="161">
        <f>ROUNDDOWN(IF(Q525&gt;0,Q525,#REF!)*0.8,0)</f>
        <v>35</v>
      </c>
      <c r="S525" s="161">
        <f t="shared" si="18"/>
        <v>28</v>
      </c>
      <c r="T525" s="162">
        <f t="shared" si="19"/>
        <v>53.71</v>
      </c>
    </row>
    <row r="526" spans="1:20" ht="12.75" customHeight="1">
      <c r="A526" s="96" t="s">
        <v>2813</v>
      </c>
      <c r="B526" s="78" t="s">
        <v>2814</v>
      </c>
      <c r="C526" s="78" t="s">
        <v>2339</v>
      </c>
      <c r="D526" s="97" t="s">
        <v>2815</v>
      </c>
      <c r="E526" s="96" t="s">
        <v>2816</v>
      </c>
      <c r="F526" s="78" t="s">
        <v>2817</v>
      </c>
      <c r="G526" s="101" t="s">
        <v>2818</v>
      </c>
      <c r="H526" s="96" t="s">
        <v>2819</v>
      </c>
      <c r="I526" s="78" t="s">
        <v>2820</v>
      </c>
      <c r="J526" s="101" t="s">
        <v>2818</v>
      </c>
      <c r="K526" s="96" t="s">
        <v>114</v>
      </c>
      <c r="L526" s="108" t="s">
        <v>1955</v>
      </c>
      <c r="M526" s="104" t="s">
        <v>1985</v>
      </c>
      <c r="N526" s="81">
        <v>25</v>
      </c>
      <c r="O526" s="81">
        <v>8</v>
      </c>
      <c r="P526" s="78" t="s">
        <v>2625</v>
      </c>
      <c r="Q526" s="160">
        <v>55.73</v>
      </c>
      <c r="R526" s="161">
        <f>ROUNDDOWN(IF(Q526&gt;0,Q526,#REF!)*0.8,0)</f>
        <v>44</v>
      </c>
      <c r="S526" s="161">
        <f t="shared" si="18"/>
        <v>35</v>
      </c>
      <c r="T526" s="162">
        <f t="shared" si="19"/>
        <v>66.87</v>
      </c>
    </row>
    <row r="527" spans="1:20" ht="12.75" customHeight="1">
      <c r="A527" s="96" t="s">
        <v>2813</v>
      </c>
      <c r="B527" s="78" t="s">
        <v>2814</v>
      </c>
      <c r="C527" s="78" t="s">
        <v>2339</v>
      </c>
      <c r="D527" s="97" t="s">
        <v>2815</v>
      </c>
      <c r="E527" s="96" t="s">
        <v>2816</v>
      </c>
      <c r="F527" s="78" t="s">
        <v>2817</v>
      </c>
      <c r="G527" s="101" t="s">
        <v>2818</v>
      </c>
      <c r="H527" s="96" t="s">
        <v>2819</v>
      </c>
      <c r="I527" s="78" t="s">
        <v>2820</v>
      </c>
      <c r="J527" s="101" t="s">
        <v>2818</v>
      </c>
      <c r="K527" s="96" t="s">
        <v>115</v>
      </c>
      <c r="L527" s="108" t="s">
        <v>1955</v>
      </c>
      <c r="M527" s="104" t="s">
        <v>1986</v>
      </c>
      <c r="N527" s="81">
        <v>5</v>
      </c>
      <c r="O527" s="81">
        <v>8</v>
      </c>
      <c r="P527" s="78" t="s">
        <v>2625</v>
      </c>
      <c r="Q527" s="160">
        <v>55.73</v>
      </c>
      <c r="R527" s="161">
        <f>ROUNDDOWN(IF(Q527&gt;0,Q527,#REF!)*0.8,0)</f>
        <v>44</v>
      </c>
      <c r="S527" s="161">
        <f t="shared" si="18"/>
        <v>35</v>
      </c>
      <c r="T527" s="162">
        <f t="shared" si="19"/>
        <v>66.87</v>
      </c>
    </row>
    <row r="528" spans="1:20" ht="12.75" customHeight="1">
      <c r="A528" s="96" t="s">
        <v>2813</v>
      </c>
      <c r="B528" s="78" t="s">
        <v>2814</v>
      </c>
      <c r="C528" s="78" t="s">
        <v>2339</v>
      </c>
      <c r="D528" s="97" t="s">
        <v>2815</v>
      </c>
      <c r="E528" s="96" t="s">
        <v>2816</v>
      </c>
      <c r="F528" s="78" t="s">
        <v>2817</v>
      </c>
      <c r="G528" s="101" t="s">
        <v>2818</v>
      </c>
      <c r="H528" s="96" t="s">
        <v>2819</v>
      </c>
      <c r="I528" s="78" t="s">
        <v>2820</v>
      </c>
      <c r="J528" s="101" t="s">
        <v>2818</v>
      </c>
      <c r="K528" s="96" t="s">
        <v>118</v>
      </c>
      <c r="L528" s="108" t="s">
        <v>1955</v>
      </c>
      <c r="M528" s="104" t="s">
        <v>1987</v>
      </c>
      <c r="N528" s="81"/>
      <c r="O528" s="81"/>
      <c r="P528" s="78" t="s">
        <v>2625</v>
      </c>
      <c r="Q528" s="160">
        <v>55.73</v>
      </c>
      <c r="R528" s="161">
        <f>ROUNDDOWN(IF(Q528&gt;0,Q528,#REF!)*0.8,0)</f>
        <v>44</v>
      </c>
      <c r="S528" s="161">
        <f t="shared" si="18"/>
        <v>35</v>
      </c>
      <c r="T528" s="162">
        <f t="shared" si="19"/>
        <v>66.87</v>
      </c>
    </row>
    <row r="529" spans="1:20" ht="12.75" customHeight="1">
      <c r="A529" s="96" t="s">
        <v>2813</v>
      </c>
      <c r="B529" s="78" t="s">
        <v>2814</v>
      </c>
      <c r="C529" s="78" t="s">
        <v>2339</v>
      </c>
      <c r="D529" s="97" t="s">
        <v>2815</v>
      </c>
      <c r="E529" s="96" t="s">
        <v>2816</v>
      </c>
      <c r="F529" s="78" t="s">
        <v>2817</v>
      </c>
      <c r="G529" s="101" t="s">
        <v>2818</v>
      </c>
      <c r="H529" s="96" t="s">
        <v>2819</v>
      </c>
      <c r="I529" s="78" t="s">
        <v>2820</v>
      </c>
      <c r="J529" s="101" t="s">
        <v>2818</v>
      </c>
      <c r="K529" s="96" t="s">
        <v>119</v>
      </c>
      <c r="L529" s="108" t="s">
        <v>1954</v>
      </c>
      <c r="M529" s="104" t="s">
        <v>1988</v>
      </c>
      <c r="N529" s="81"/>
      <c r="O529" s="81"/>
      <c r="P529" s="78" t="s">
        <v>2625</v>
      </c>
      <c r="Q529" s="160">
        <v>44.76</v>
      </c>
      <c r="R529" s="161">
        <f>ROUNDDOWN(IF(Q529&gt;0,Q529,#REF!)*0.8,0)</f>
        <v>35</v>
      </c>
      <c r="S529" s="161">
        <f t="shared" si="18"/>
        <v>28</v>
      </c>
      <c r="T529" s="162">
        <f t="shared" si="19"/>
        <v>53.71</v>
      </c>
    </row>
    <row r="530" spans="1:20" ht="12.75" customHeight="1">
      <c r="A530" s="96" t="s">
        <v>2813</v>
      </c>
      <c r="B530" s="78" t="s">
        <v>2814</v>
      </c>
      <c r="C530" s="78" t="s">
        <v>2339</v>
      </c>
      <c r="D530" s="97" t="s">
        <v>2815</v>
      </c>
      <c r="E530" s="96" t="s">
        <v>2816</v>
      </c>
      <c r="F530" s="78" t="s">
        <v>2817</v>
      </c>
      <c r="G530" s="101" t="s">
        <v>2818</v>
      </c>
      <c r="H530" s="96" t="s">
        <v>2819</v>
      </c>
      <c r="I530" s="78" t="s">
        <v>2820</v>
      </c>
      <c r="J530" s="101" t="s">
        <v>2818</v>
      </c>
      <c r="K530" s="96" t="s">
        <v>120</v>
      </c>
      <c r="L530" s="108" t="s">
        <v>1955</v>
      </c>
      <c r="M530" s="104" t="s">
        <v>1989</v>
      </c>
      <c r="N530" s="81"/>
      <c r="O530" s="81"/>
      <c r="P530" s="78" t="s">
        <v>2625</v>
      </c>
      <c r="Q530" s="160">
        <v>55.73</v>
      </c>
      <c r="R530" s="161">
        <f>ROUNDDOWN(IF(Q530&gt;0,Q530,#REF!)*0.8,0)</f>
        <v>44</v>
      </c>
      <c r="S530" s="161">
        <f t="shared" si="18"/>
        <v>35</v>
      </c>
      <c r="T530" s="162">
        <f t="shared" si="19"/>
        <v>66.87</v>
      </c>
    </row>
    <row r="531" spans="1:20" ht="12.75" customHeight="1">
      <c r="A531" s="96" t="s">
        <v>2813</v>
      </c>
      <c r="B531" s="78" t="s">
        <v>2814</v>
      </c>
      <c r="C531" s="78" t="s">
        <v>2339</v>
      </c>
      <c r="D531" s="97" t="s">
        <v>2815</v>
      </c>
      <c r="E531" s="96" t="s">
        <v>2816</v>
      </c>
      <c r="F531" s="78" t="s">
        <v>2817</v>
      </c>
      <c r="G531" s="101" t="s">
        <v>2818</v>
      </c>
      <c r="H531" s="96" t="s">
        <v>2819</v>
      </c>
      <c r="I531" s="78" t="s">
        <v>2820</v>
      </c>
      <c r="J531" s="101" t="s">
        <v>2818</v>
      </c>
      <c r="K531" s="96" t="s">
        <v>61</v>
      </c>
      <c r="L531" s="110" t="s">
        <v>1954</v>
      </c>
      <c r="M531" s="104" t="s">
        <v>8</v>
      </c>
      <c r="N531" s="81"/>
      <c r="O531" s="81"/>
      <c r="P531" s="78" t="s">
        <v>2625</v>
      </c>
      <c r="Q531" s="160">
        <v>44.76</v>
      </c>
      <c r="R531" s="161">
        <f>ROUNDDOWN(IF(Q531&gt;0,Q531,#REF!)*0.8,0)</f>
        <v>35</v>
      </c>
      <c r="S531" s="161">
        <f t="shared" si="18"/>
        <v>28</v>
      </c>
      <c r="T531" s="162">
        <f t="shared" si="19"/>
        <v>53.71</v>
      </c>
    </row>
    <row r="532" spans="1:20" ht="12.75" customHeight="1">
      <c r="A532" s="96" t="s">
        <v>2813</v>
      </c>
      <c r="B532" s="78" t="s">
        <v>2814</v>
      </c>
      <c r="C532" s="78" t="s">
        <v>2339</v>
      </c>
      <c r="D532" s="97" t="s">
        <v>2815</v>
      </c>
      <c r="E532" s="96" t="s">
        <v>2816</v>
      </c>
      <c r="F532" s="78" t="s">
        <v>2817</v>
      </c>
      <c r="G532" s="101" t="s">
        <v>2818</v>
      </c>
      <c r="H532" s="96" t="s">
        <v>2819</v>
      </c>
      <c r="I532" s="78" t="s">
        <v>2820</v>
      </c>
      <c r="J532" s="101" t="s">
        <v>2818</v>
      </c>
      <c r="K532" s="96" t="s">
        <v>123</v>
      </c>
      <c r="L532" s="108" t="s">
        <v>1954</v>
      </c>
      <c r="M532" s="104" t="s">
        <v>1990</v>
      </c>
      <c r="N532" s="81"/>
      <c r="O532" s="81"/>
      <c r="P532" s="78" t="s">
        <v>2625</v>
      </c>
      <c r="Q532" s="160">
        <v>44.76</v>
      </c>
      <c r="R532" s="161">
        <f>ROUNDDOWN(IF(Q532&gt;0,Q532,#REF!)*0.8,0)</f>
        <v>35</v>
      </c>
      <c r="S532" s="161">
        <f t="shared" si="18"/>
        <v>28</v>
      </c>
      <c r="T532" s="162">
        <f t="shared" si="19"/>
        <v>53.71</v>
      </c>
    </row>
    <row r="533" spans="1:20" ht="12.75" customHeight="1">
      <c r="A533" s="96" t="s">
        <v>2813</v>
      </c>
      <c r="B533" s="78" t="s">
        <v>2814</v>
      </c>
      <c r="C533" s="78" t="s">
        <v>2339</v>
      </c>
      <c r="D533" s="97" t="s">
        <v>2815</v>
      </c>
      <c r="E533" s="96" t="s">
        <v>2816</v>
      </c>
      <c r="F533" s="78" t="s">
        <v>2817</v>
      </c>
      <c r="G533" s="101" t="s">
        <v>2818</v>
      </c>
      <c r="H533" s="96" t="s">
        <v>2819</v>
      </c>
      <c r="I533" s="78" t="s">
        <v>2820</v>
      </c>
      <c r="J533" s="101" t="s">
        <v>2818</v>
      </c>
      <c r="K533" s="96" t="s">
        <v>126</v>
      </c>
      <c r="L533" s="108" t="s">
        <v>1954</v>
      </c>
      <c r="M533" s="104" t="s">
        <v>1991</v>
      </c>
      <c r="N533" s="81">
        <v>25</v>
      </c>
      <c r="O533" s="81">
        <v>8</v>
      </c>
      <c r="P533" s="78" t="s">
        <v>2625</v>
      </c>
      <c r="Q533" s="160">
        <v>44.76</v>
      </c>
      <c r="R533" s="161">
        <f>ROUNDDOWN(IF(Q533&gt;0,Q533,#REF!)*0.8,0)</f>
        <v>35</v>
      </c>
      <c r="S533" s="161">
        <f t="shared" si="18"/>
        <v>28</v>
      </c>
      <c r="T533" s="162">
        <f t="shared" si="19"/>
        <v>53.71</v>
      </c>
    </row>
    <row r="534" spans="1:20" ht="12.75" customHeight="1">
      <c r="A534" s="96" t="s">
        <v>2813</v>
      </c>
      <c r="B534" s="78" t="s">
        <v>2814</v>
      </c>
      <c r="C534" s="78" t="s">
        <v>2339</v>
      </c>
      <c r="D534" s="97" t="s">
        <v>2815</v>
      </c>
      <c r="E534" s="96" t="s">
        <v>2816</v>
      </c>
      <c r="F534" s="78" t="s">
        <v>2817</v>
      </c>
      <c r="G534" s="101" t="s">
        <v>2818</v>
      </c>
      <c r="H534" s="96" t="s">
        <v>2819</v>
      </c>
      <c r="I534" s="78" t="s">
        <v>2820</v>
      </c>
      <c r="J534" s="101" t="s">
        <v>2818</v>
      </c>
      <c r="K534" s="96" t="s">
        <v>129</v>
      </c>
      <c r="L534" s="108" t="s">
        <v>1954</v>
      </c>
      <c r="M534" s="104" t="s">
        <v>1992</v>
      </c>
      <c r="N534" s="81">
        <v>5</v>
      </c>
      <c r="O534" s="81">
        <v>9</v>
      </c>
      <c r="P534" s="78" t="s">
        <v>2625</v>
      </c>
      <c r="Q534" s="160">
        <v>44.76</v>
      </c>
      <c r="R534" s="161">
        <f>ROUNDDOWN(IF(Q534&gt;0,Q534,#REF!)*0.8,0)</f>
        <v>35</v>
      </c>
      <c r="S534" s="161">
        <f t="shared" si="18"/>
        <v>28</v>
      </c>
      <c r="T534" s="162">
        <f t="shared" si="19"/>
        <v>53.71</v>
      </c>
    </row>
    <row r="535" spans="1:20" ht="12.75" customHeight="1">
      <c r="A535" s="96" t="s">
        <v>2813</v>
      </c>
      <c r="B535" s="78" t="s">
        <v>2814</v>
      </c>
      <c r="C535" s="78" t="s">
        <v>2339</v>
      </c>
      <c r="D535" s="97" t="s">
        <v>2815</v>
      </c>
      <c r="E535" s="96" t="s">
        <v>2816</v>
      </c>
      <c r="F535" s="78" t="s">
        <v>2817</v>
      </c>
      <c r="G535" s="101" t="s">
        <v>2818</v>
      </c>
      <c r="H535" s="96" t="s">
        <v>2819</v>
      </c>
      <c r="I535" s="78" t="s">
        <v>2820</v>
      </c>
      <c r="J535" s="101" t="s">
        <v>2818</v>
      </c>
      <c r="K535" s="96" t="s">
        <v>130</v>
      </c>
      <c r="L535" s="108" t="s">
        <v>1955</v>
      </c>
      <c r="M535" s="104" t="s">
        <v>1993</v>
      </c>
      <c r="N535" s="81">
        <v>15</v>
      </c>
      <c r="O535" s="81">
        <v>7</v>
      </c>
      <c r="P535" s="78" t="s">
        <v>2625</v>
      </c>
      <c r="Q535" s="160">
        <v>55.73</v>
      </c>
      <c r="R535" s="161">
        <f>ROUNDDOWN(IF(Q535&gt;0,Q535,#REF!)*0.8,0)</f>
        <v>44</v>
      </c>
      <c r="S535" s="161">
        <f t="shared" si="18"/>
        <v>35</v>
      </c>
      <c r="T535" s="162">
        <f t="shared" si="19"/>
        <v>66.87</v>
      </c>
    </row>
    <row r="536" spans="1:20" ht="12.75" customHeight="1">
      <c r="A536" s="96" t="s">
        <v>2813</v>
      </c>
      <c r="B536" s="78" t="s">
        <v>2814</v>
      </c>
      <c r="C536" s="78" t="s">
        <v>2339</v>
      </c>
      <c r="D536" s="97" t="s">
        <v>2815</v>
      </c>
      <c r="E536" s="96" t="s">
        <v>2816</v>
      </c>
      <c r="F536" s="78" t="s">
        <v>2817</v>
      </c>
      <c r="G536" s="101" t="s">
        <v>2818</v>
      </c>
      <c r="H536" s="96" t="s">
        <v>2819</v>
      </c>
      <c r="I536" s="78" t="s">
        <v>2820</v>
      </c>
      <c r="J536" s="101" t="s">
        <v>2818</v>
      </c>
      <c r="K536" s="96" t="s">
        <v>133</v>
      </c>
      <c r="L536" s="108" t="s">
        <v>1954</v>
      </c>
      <c r="M536" s="104" t="s">
        <v>1994</v>
      </c>
      <c r="N536" s="81"/>
      <c r="O536" s="81"/>
      <c r="P536" s="78" t="s">
        <v>2625</v>
      </c>
      <c r="Q536" s="160">
        <v>44.76</v>
      </c>
      <c r="R536" s="161">
        <f>ROUNDDOWN(IF(Q536&gt;0,Q536,#REF!)*0.8,0)</f>
        <v>35</v>
      </c>
      <c r="S536" s="161">
        <f t="shared" si="18"/>
        <v>28</v>
      </c>
      <c r="T536" s="162">
        <f t="shared" si="19"/>
        <v>53.71</v>
      </c>
    </row>
    <row r="537" spans="1:20" ht="12.75" customHeight="1">
      <c r="A537" s="96" t="s">
        <v>2813</v>
      </c>
      <c r="B537" s="78" t="s">
        <v>2814</v>
      </c>
      <c r="C537" s="78" t="s">
        <v>2339</v>
      </c>
      <c r="D537" s="97" t="s">
        <v>2815</v>
      </c>
      <c r="E537" s="96" t="s">
        <v>2816</v>
      </c>
      <c r="F537" s="78" t="s">
        <v>2817</v>
      </c>
      <c r="G537" s="101" t="s">
        <v>2818</v>
      </c>
      <c r="H537" s="96" t="s">
        <v>2819</v>
      </c>
      <c r="I537" s="78" t="s">
        <v>2820</v>
      </c>
      <c r="J537" s="101" t="s">
        <v>2818</v>
      </c>
      <c r="K537" s="96" t="s">
        <v>134</v>
      </c>
      <c r="L537" s="108" t="s">
        <v>1955</v>
      </c>
      <c r="M537" s="104" t="s">
        <v>1995</v>
      </c>
      <c r="N537" s="81">
        <v>15</v>
      </c>
      <c r="O537" s="81">
        <v>7</v>
      </c>
      <c r="P537" s="78" t="s">
        <v>2625</v>
      </c>
      <c r="Q537" s="160">
        <v>55.73</v>
      </c>
      <c r="R537" s="161">
        <f>ROUNDDOWN(IF(Q537&gt;0,Q537,#REF!)*0.8,0)</f>
        <v>44</v>
      </c>
      <c r="S537" s="161">
        <f t="shared" si="18"/>
        <v>35</v>
      </c>
      <c r="T537" s="162">
        <f t="shared" si="19"/>
        <v>66.87</v>
      </c>
    </row>
    <row r="538" spans="1:20" ht="12.75" customHeight="1">
      <c r="A538" s="96" t="s">
        <v>2813</v>
      </c>
      <c r="B538" s="78" t="s">
        <v>2814</v>
      </c>
      <c r="C538" s="78" t="s">
        <v>2339</v>
      </c>
      <c r="D538" s="97" t="s">
        <v>2815</v>
      </c>
      <c r="E538" s="96" t="s">
        <v>2816</v>
      </c>
      <c r="F538" s="78" t="s">
        <v>2817</v>
      </c>
      <c r="G538" s="101" t="s">
        <v>2818</v>
      </c>
      <c r="H538" s="96" t="s">
        <v>2819</v>
      </c>
      <c r="I538" s="78" t="s">
        <v>2820</v>
      </c>
      <c r="J538" s="101" t="s">
        <v>2818</v>
      </c>
      <c r="K538" s="96" t="s">
        <v>135</v>
      </c>
      <c r="L538" s="108" t="s">
        <v>1955</v>
      </c>
      <c r="M538" s="104" t="s">
        <v>1996</v>
      </c>
      <c r="N538" s="81">
        <v>15</v>
      </c>
      <c r="O538" s="81">
        <v>7</v>
      </c>
      <c r="P538" s="78" t="s">
        <v>2625</v>
      </c>
      <c r="Q538" s="160">
        <v>55.73</v>
      </c>
      <c r="R538" s="161">
        <f>ROUNDDOWN(IF(Q538&gt;0,Q538,#REF!)*0.8,0)</f>
        <v>44</v>
      </c>
      <c r="S538" s="161">
        <f t="shared" si="18"/>
        <v>35</v>
      </c>
      <c r="T538" s="162">
        <f t="shared" si="19"/>
        <v>66.87</v>
      </c>
    </row>
    <row r="539" spans="1:20" ht="12.75" customHeight="1">
      <c r="A539" s="96" t="s">
        <v>2813</v>
      </c>
      <c r="B539" s="78" t="s">
        <v>2814</v>
      </c>
      <c r="C539" s="78" t="s">
        <v>2339</v>
      </c>
      <c r="D539" s="97" t="s">
        <v>2815</v>
      </c>
      <c r="E539" s="96" t="s">
        <v>2816</v>
      </c>
      <c r="F539" s="78" t="s">
        <v>2817</v>
      </c>
      <c r="G539" s="101" t="s">
        <v>2818</v>
      </c>
      <c r="H539" s="96" t="s">
        <v>2819</v>
      </c>
      <c r="I539" s="78" t="s">
        <v>2820</v>
      </c>
      <c r="J539" s="101" t="s">
        <v>2818</v>
      </c>
      <c r="K539" s="96" t="s">
        <v>141</v>
      </c>
      <c r="L539" s="108" t="s">
        <v>1954</v>
      </c>
      <c r="M539" s="104" t="s">
        <v>1997</v>
      </c>
      <c r="N539" s="81">
        <v>5</v>
      </c>
      <c r="O539" s="81">
        <v>8</v>
      </c>
      <c r="P539" s="78" t="s">
        <v>2625</v>
      </c>
      <c r="Q539" s="160">
        <v>44.76</v>
      </c>
      <c r="R539" s="161">
        <f>ROUNDDOWN(IF(Q539&gt;0,Q539,#REF!)*0.8,0)</f>
        <v>35</v>
      </c>
      <c r="S539" s="161">
        <f t="shared" si="18"/>
        <v>28</v>
      </c>
      <c r="T539" s="162">
        <f t="shared" si="19"/>
        <v>53.71</v>
      </c>
    </row>
    <row r="540" spans="1:20" ht="12.75" customHeight="1">
      <c r="A540" s="96" t="s">
        <v>2813</v>
      </c>
      <c r="B540" s="78" t="s">
        <v>2814</v>
      </c>
      <c r="C540" s="78" t="s">
        <v>2339</v>
      </c>
      <c r="D540" s="97" t="s">
        <v>2815</v>
      </c>
      <c r="E540" s="96" t="s">
        <v>2816</v>
      </c>
      <c r="F540" s="78" t="s">
        <v>2817</v>
      </c>
      <c r="G540" s="101" t="s">
        <v>2818</v>
      </c>
      <c r="H540" s="96" t="s">
        <v>2819</v>
      </c>
      <c r="I540" s="78" t="s">
        <v>2820</v>
      </c>
      <c r="J540" s="101" t="s">
        <v>2818</v>
      </c>
      <c r="K540" s="96" t="s">
        <v>144</v>
      </c>
      <c r="L540" s="108" t="s">
        <v>1955</v>
      </c>
      <c r="M540" s="104" t="s">
        <v>1998</v>
      </c>
      <c r="N540" s="81">
        <v>25</v>
      </c>
      <c r="O540" s="81">
        <v>7</v>
      </c>
      <c r="P540" s="78" t="s">
        <v>2625</v>
      </c>
      <c r="Q540" s="160">
        <v>55.73</v>
      </c>
      <c r="R540" s="161">
        <f>ROUNDDOWN(IF(Q540&gt;0,Q540,#REF!)*0.8,0)</f>
        <v>44</v>
      </c>
      <c r="S540" s="161">
        <f t="shared" si="18"/>
        <v>35</v>
      </c>
      <c r="T540" s="162">
        <f t="shared" si="19"/>
        <v>66.87</v>
      </c>
    </row>
    <row r="541" spans="1:20" ht="12.75" customHeight="1">
      <c r="A541" s="96" t="s">
        <v>2813</v>
      </c>
      <c r="B541" s="78" t="s">
        <v>2814</v>
      </c>
      <c r="C541" s="78" t="s">
        <v>2339</v>
      </c>
      <c r="D541" s="97" t="s">
        <v>2815</v>
      </c>
      <c r="E541" s="96" t="s">
        <v>2816</v>
      </c>
      <c r="F541" s="78" t="s">
        <v>2817</v>
      </c>
      <c r="G541" s="101" t="s">
        <v>2818</v>
      </c>
      <c r="H541" s="96" t="s">
        <v>2819</v>
      </c>
      <c r="I541" s="78" t="s">
        <v>2820</v>
      </c>
      <c r="J541" s="101" t="s">
        <v>2818</v>
      </c>
      <c r="K541" s="96" t="s">
        <v>147</v>
      </c>
      <c r="L541" s="108" t="s">
        <v>1955</v>
      </c>
      <c r="M541" s="104" t="s">
        <v>1999</v>
      </c>
      <c r="N541" s="81">
        <v>5</v>
      </c>
      <c r="O541" s="81">
        <v>8</v>
      </c>
      <c r="P541" s="78" t="s">
        <v>2625</v>
      </c>
      <c r="Q541" s="160">
        <v>55.73</v>
      </c>
      <c r="R541" s="161">
        <f>ROUNDDOWN(IF(Q541&gt;0,Q541,#REF!)*0.8,0)</f>
        <v>44</v>
      </c>
      <c r="S541" s="161">
        <f t="shared" si="18"/>
        <v>35</v>
      </c>
      <c r="T541" s="162">
        <f t="shared" si="19"/>
        <v>66.87</v>
      </c>
    </row>
    <row r="542" spans="1:20" ht="12.75" customHeight="1">
      <c r="A542" s="96" t="s">
        <v>2813</v>
      </c>
      <c r="B542" s="78" t="s">
        <v>2814</v>
      </c>
      <c r="C542" s="78" t="s">
        <v>2339</v>
      </c>
      <c r="D542" s="97" t="s">
        <v>2815</v>
      </c>
      <c r="E542" s="96" t="s">
        <v>2816</v>
      </c>
      <c r="F542" s="78" t="s">
        <v>2817</v>
      </c>
      <c r="G542" s="101" t="s">
        <v>2818</v>
      </c>
      <c r="H542" s="96" t="s">
        <v>2819</v>
      </c>
      <c r="I542" s="78" t="s">
        <v>2820</v>
      </c>
      <c r="J542" s="101" t="s">
        <v>2818</v>
      </c>
      <c r="K542" s="96" t="s">
        <v>148</v>
      </c>
      <c r="L542" s="108" t="s">
        <v>1955</v>
      </c>
      <c r="M542" s="104" t="s">
        <v>2000</v>
      </c>
      <c r="N542" s="81">
        <v>25</v>
      </c>
      <c r="O542" s="81">
        <v>7</v>
      </c>
      <c r="P542" s="78" t="s">
        <v>2625</v>
      </c>
      <c r="Q542" s="160">
        <v>55.73</v>
      </c>
      <c r="R542" s="161">
        <f>ROUNDDOWN(IF(Q542&gt;0,Q542,#REF!)*0.8,0)</f>
        <v>44</v>
      </c>
      <c r="S542" s="161">
        <f t="shared" si="18"/>
        <v>35</v>
      </c>
      <c r="T542" s="162">
        <f t="shared" si="19"/>
        <v>66.87</v>
      </c>
    </row>
    <row r="543" spans="1:20" ht="12.75" customHeight="1">
      <c r="A543" s="96" t="s">
        <v>2813</v>
      </c>
      <c r="B543" s="78" t="s">
        <v>2814</v>
      </c>
      <c r="C543" s="78" t="s">
        <v>2339</v>
      </c>
      <c r="D543" s="97" t="s">
        <v>2815</v>
      </c>
      <c r="E543" s="96" t="s">
        <v>2816</v>
      </c>
      <c r="F543" s="78" t="s">
        <v>2817</v>
      </c>
      <c r="G543" s="101" t="s">
        <v>2818</v>
      </c>
      <c r="H543" s="96" t="s">
        <v>2819</v>
      </c>
      <c r="I543" s="78" t="s">
        <v>2820</v>
      </c>
      <c r="J543" s="101" t="s">
        <v>2818</v>
      </c>
      <c r="K543" s="96" t="s">
        <v>149</v>
      </c>
      <c r="L543" s="108" t="s">
        <v>1954</v>
      </c>
      <c r="M543" s="104" t="s">
        <v>2001</v>
      </c>
      <c r="N543" s="81">
        <v>15</v>
      </c>
      <c r="O543" s="81">
        <v>9</v>
      </c>
      <c r="P543" s="78" t="s">
        <v>2625</v>
      </c>
      <c r="Q543" s="160">
        <v>44.76</v>
      </c>
      <c r="R543" s="161">
        <f>ROUNDDOWN(IF(Q543&gt;0,Q543,#REF!)*0.8,0)</f>
        <v>35</v>
      </c>
      <c r="S543" s="161">
        <f t="shared" si="18"/>
        <v>28</v>
      </c>
      <c r="T543" s="162">
        <f t="shared" si="19"/>
        <v>53.71</v>
      </c>
    </row>
    <row r="544" spans="1:20" ht="12.75" customHeight="1">
      <c r="A544" s="96" t="s">
        <v>2813</v>
      </c>
      <c r="B544" s="78" t="s">
        <v>2814</v>
      </c>
      <c r="C544" s="78" t="s">
        <v>2339</v>
      </c>
      <c r="D544" s="97" t="s">
        <v>2815</v>
      </c>
      <c r="E544" s="96" t="s">
        <v>2816</v>
      </c>
      <c r="F544" s="78" t="s">
        <v>2817</v>
      </c>
      <c r="G544" s="101" t="s">
        <v>2818</v>
      </c>
      <c r="H544" s="96" t="s">
        <v>2819</v>
      </c>
      <c r="I544" s="78" t="s">
        <v>2820</v>
      </c>
      <c r="J544" s="101" t="s">
        <v>2818</v>
      </c>
      <c r="K544" s="96" t="s">
        <v>152</v>
      </c>
      <c r="L544" s="108" t="s">
        <v>1954</v>
      </c>
      <c r="M544" s="104" t="s">
        <v>2002</v>
      </c>
      <c r="N544" s="81">
        <v>25</v>
      </c>
      <c r="O544" s="81">
        <v>8</v>
      </c>
      <c r="P544" s="78" t="s">
        <v>2625</v>
      </c>
      <c r="Q544" s="160">
        <v>44.76</v>
      </c>
      <c r="R544" s="161">
        <f>ROUNDDOWN(IF(Q544&gt;0,Q544,#REF!)*0.8,0)</f>
        <v>35</v>
      </c>
      <c r="S544" s="161">
        <f t="shared" si="18"/>
        <v>28</v>
      </c>
      <c r="T544" s="162">
        <f t="shared" si="19"/>
        <v>53.71</v>
      </c>
    </row>
    <row r="545" spans="1:20" ht="12.75" customHeight="1">
      <c r="A545" s="96" t="s">
        <v>2813</v>
      </c>
      <c r="B545" s="78" t="s">
        <v>2814</v>
      </c>
      <c r="C545" s="78" t="s">
        <v>2339</v>
      </c>
      <c r="D545" s="97" t="s">
        <v>2815</v>
      </c>
      <c r="E545" s="96" t="s">
        <v>2816</v>
      </c>
      <c r="F545" s="78" t="s">
        <v>2817</v>
      </c>
      <c r="G545" s="101" t="s">
        <v>2818</v>
      </c>
      <c r="H545" s="96" t="s">
        <v>2819</v>
      </c>
      <c r="I545" s="78" t="s">
        <v>2820</v>
      </c>
      <c r="J545" s="101" t="s">
        <v>2818</v>
      </c>
      <c r="K545" s="96" t="s">
        <v>155</v>
      </c>
      <c r="L545" s="108" t="s">
        <v>1954</v>
      </c>
      <c r="M545" s="104" t="s">
        <v>2003</v>
      </c>
      <c r="N545" s="81"/>
      <c r="O545" s="81"/>
      <c r="P545" s="78" t="s">
        <v>2625</v>
      </c>
      <c r="Q545" s="160">
        <v>44.76</v>
      </c>
      <c r="R545" s="161">
        <f>ROUNDDOWN(IF(Q545&gt;0,Q545,#REF!)*0.8,0)</f>
        <v>35</v>
      </c>
      <c r="S545" s="161">
        <f t="shared" si="18"/>
        <v>28</v>
      </c>
      <c r="T545" s="162">
        <f t="shared" si="19"/>
        <v>53.71</v>
      </c>
    </row>
    <row r="546" spans="1:20" ht="12.75" customHeight="1">
      <c r="A546" s="96" t="s">
        <v>2813</v>
      </c>
      <c r="B546" s="78" t="s">
        <v>2814</v>
      </c>
      <c r="C546" s="78" t="s">
        <v>2339</v>
      </c>
      <c r="D546" s="97" t="s">
        <v>2815</v>
      </c>
      <c r="E546" s="96" t="s">
        <v>2816</v>
      </c>
      <c r="F546" s="78" t="s">
        <v>2817</v>
      </c>
      <c r="G546" s="101" t="s">
        <v>2818</v>
      </c>
      <c r="H546" s="96" t="s">
        <v>2819</v>
      </c>
      <c r="I546" s="78" t="s">
        <v>2820</v>
      </c>
      <c r="J546" s="101" t="s">
        <v>2818</v>
      </c>
      <c r="K546" s="96" t="s">
        <v>156</v>
      </c>
      <c r="L546" s="108" t="s">
        <v>1954</v>
      </c>
      <c r="M546" s="104" t="s">
        <v>2004</v>
      </c>
      <c r="N546" s="81"/>
      <c r="O546" s="81"/>
      <c r="P546" s="78" t="s">
        <v>2625</v>
      </c>
      <c r="Q546" s="160">
        <v>44.76</v>
      </c>
      <c r="R546" s="161">
        <f>ROUNDDOWN(IF(Q546&gt;0,Q546,#REF!)*0.8,0)</f>
        <v>35</v>
      </c>
      <c r="S546" s="161">
        <f t="shared" si="18"/>
        <v>28</v>
      </c>
      <c r="T546" s="162">
        <f t="shared" si="19"/>
        <v>53.71</v>
      </c>
    </row>
    <row r="547" spans="1:20" ht="12.75" customHeight="1">
      <c r="A547" s="96" t="s">
        <v>2813</v>
      </c>
      <c r="B547" s="78" t="s">
        <v>2814</v>
      </c>
      <c r="C547" s="78" t="s">
        <v>2339</v>
      </c>
      <c r="D547" s="97" t="s">
        <v>2815</v>
      </c>
      <c r="E547" s="96" t="s">
        <v>2816</v>
      </c>
      <c r="F547" s="78" t="s">
        <v>2817</v>
      </c>
      <c r="G547" s="101" t="s">
        <v>2818</v>
      </c>
      <c r="H547" s="96" t="s">
        <v>2819</v>
      </c>
      <c r="I547" s="78" t="s">
        <v>2820</v>
      </c>
      <c r="J547" s="101" t="s">
        <v>2818</v>
      </c>
      <c r="K547" s="96" t="s">
        <v>210</v>
      </c>
      <c r="L547" s="108" t="s">
        <v>1955</v>
      </c>
      <c r="M547" s="104" t="s">
        <v>2092</v>
      </c>
      <c r="N547" s="81">
        <v>15</v>
      </c>
      <c r="O547" s="81">
        <v>8</v>
      </c>
      <c r="P547" s="78" t="s">
        <v>2625</v>
      </c>
      <c r="Q547" s="160">
        <v>55.73</v>
      </c>
      <c r="R547" s="161">
        <f>ROUNDDOWN(IF(Q547&gt;0,Q547,#REF!)*0.8,0)</f>
        <v>44</v>
      </c>
      <c r="S547" s="161">
        <f t="shared" si="18"/>
        <v>35</v>
      </c>
      <c r="T547" s="162">
        <f t="shared" si="19"/>
        <v>66.87</v>
      </c>
    </row>
    <row r="548" spans="1:20" ht="12.75" customHeight="1">
      <c r="A548" s="96" t="s">
        <v>2813</v>
      </c>
      <c r="B548" s="78" t="s">
        <v>2814</v>
      </c>
      <c r="C548" s="78" t="s">
        <v>2339</v>
      </c>
      <c r="D548" s="97" t="s">
        <v>2815</v>
      </c>
      <c r="E548" s="96" t="s">
        <v>2816</v>
      </c>
      <c r="F548" s="78" t="s">
        <v>2817</v>
      </c>
      <c r="G548" s="101" t="s">
        <v>2818</v>
      </c>
      <c r="H548" s="96" t="s">
        <v>2819</v>
      </c>
      <c r="I548" s="78" t="s">
        <v>2820</v>
      </c>
      <c r="J548" s="101" t="s">
        <v>2818</v>
      </c>
      <c r="K548" s="96" t="s">
        <v>205</v>
      </c>
      <c r="L548" s="108" t="s">
        <v>1955</v>
      </c>
      <c r="M548" s="104" t="s">
        <v>2087</v>
      </c>
      <c r="N548" s="81"/>
      <c r="O548" s="81"/>
      <c r="P548" s="78" t="s">
        <v>2625</v>
      </c>
      <c r="Q548" s="160">
        <v>55.73</v>
      </c>
      <c r="R548" s="161">
        <f>ROUNDDOWN(IF(Q548&gt;0,Q548,#REF!)*0.8,0)</f>
        <v>44</v>
      </c>
      <c r="S548" s="161">
        <f t="shared" si="18"/>
        <v>35</v>
      </c>
      <c r="T548" s="162">
        <f t="shared" si="19"/>
        <v>66.87</v>
      </c>
    </row>
    <row r="549" spans="1:20" ht="12.75" customHeight="1">
      <c r="A549" s="96" t="s">
        <v>2813</v>
      </c>
      <c r="B549" s="78" t="s">
        <v>2814</v>
      </c>
      <c r="C549" s="78" t="s">
        <v>2339</v>
      </c>
      <c r="D549" s="97" t="s">
        <v>2815</v>
      </c>
      <c r="E549" s="96" t="s">
        <v>2816</v>
      </c>
      <c r="F549" s="78" t="s">
        <v>2817</v>
      </c>
      <c r="G549" s="101" t="s">
        <v>2818</v>
      </c>
      <c r="H549" s="96" t="s">
        <v>2819</v>
      </c>
      <c r="I549" s="78" t="s">
        <v>2820</v>
      </c>
      <c r="J549" s="101" t="s">
        <v>2818</v>
      </c>
      <c r="K549" s="96" t="s">
        <v>159</v>
      </c>
      <c r="L549" s="108" t="s">
        <v>1955</v>
      </c>
      <c r="M549" s="104" t="s">
        <v>2005</v>
      </c>
      <c r="N549" s="81">
        <v>15</v>
      </c>
      <c r="O549" s="81">
        <v>7</v>
      </c>
      <c r="P549" s="78" t="s">
        <v>2625</v>
      </c>
      <c r="Q549" s="160">
        <v>55.73</v>
      </c>
      <c r="R549" s="161">
        <f>ROUNDDOWN(IF(Q549&gt;0,Q549,#REF!)*0.8,0)</f>
        <v>44</v>
      </c>
      <c r="S549" s="161">
        <f t="shared" si="18"/>
        <v>35</v>
      </c>
      <c r="T549" s="162">
        <f t="shared" si="19"/>
        <v>66.87</v>
      </c>
    </row>
    <row r="550" spans="1:20" ht="12.75" customHeight="1">
      <c r="A550" s="96" t="s">
        <v>2813</v>
      </c>
      <c r="B550" s="78" t="s">
        <v>2814</v>
      </c>
      <c r="C550" s="78" t="s">
        <v>2339</v>
      </c>
      <c r="D550" s="97" t="s">
        <v>2815</v>
      </c>
      <c r="E550" s="96" t="s">
        <v>2816</v>
      </c>
      <c r="F550" s="78" t="s">
        <v>2817</v>
      </c>
      <c r="G550" s="101" t="s">
        <v>2818</v>
      </c>
      <c r="H550" s="96" t="s">
        <v>2819</v>
      </c>
      <c r="I550" s="78" t="s">
        <v>2820</v>
      </c>
      <c r="J550" s="101" t="s">
        <v>2818</v>
      </c>
      <c r="K550" s="96" t="s">
        <v>160</v>
      </c>
      <c r="L550" s="108" t="s">
        <v>1955</v>
      </c>
      <c r="M550" s="104" t="s">
        <v>2006</v>
      </c>
      <c r="N550" s="81">
        <v>25</v>
      </c>
      <c r="O550" s="81">
        <v>7</v>
      </c>
      <c r="P550" s="78" t="s">
        <v>2625</v>
      </c>
      <c r="Q550" s="160">
        <v>55.73</v>
      </c>
      <c r="R550" s="161">
        <f>ROUNDDOWN(IF(Q550&gt;0,Q550,#REF!)*0.8,0)</f>
        <v>44</v>
      </c>
      <c r="S550" s="161">
        <f t="shared" si="18"/>
        <v>35</v>
      </c>
      <c r="T550" s="162">
        <f t="shared" si="19"/>
        <v>66.87</v>
      </c>
    </row>
    <row r="551" spans="1:20" ht="12.75" customHeight="1">
      <c r="A551" s="96" t="s">
        <v>2813</v>
      </c>
      <c r="B551" s="78" t="s">
        <v>2814</v>
      </c>
      <c r="C551" s="78" t="s">
        <v>2339</v>
      </c>
      <c r="D551" s="97" t="s">
        <v>2815</v>
      </c>
      <c r="E551" s="96" t="s">
        <v>2816</v>
      </c>
      <c r="F551" s="78" t="s">
        <v>2817</v>
      </c>
      <c r="G551" s="101" t="s">
        <v>2818</v>
      </c>
      <c r="H551" s="96" t="s">
        <v>2819</v>
      </c>
      <c r="I551" s="78" t="s">
        <v>2820</v>
      </c>
      <c r="J551" s="101" t="s">
        <v>2818</v>
      </c>
      <c r="K551" s="96" t="s">
        <v>211</v>
      </c>
      <c r="L551" s="108" t="s">
        <v>1955</v>
      </c>
      <c r="M551" s="104" t="s">
        <v>1227</v>
      </c>
      <c r="N551" s="81">
        <v>15</v>
      </c>
      <c r="O551" s="81">
        <v>8</v>
      </c>
      <c r="P551" s="78" t="s">
        <v>2625</v>
      </c>
      <c r="Q551" s="160">
        <v>55.73</v>
      </c>
      <c r="R551" s="161">
        <f>ROUNDDOWN(IF(Q551&gt;0,Q551,#REF!)*0.8,0)</f>
        <v>44</v>
      </c>
      <c r="S551" s="161">
        <f t="shared" si="18"/>
        <v>35</v>
      </c>
      <c r="T551" s="162">
        <f t="shared" si="19"/>
        <v>66.87</v>
      </c>
    </row>
    <row r="552" spans="1:20" ht="12.75" customHeight="1">
      <c r="A552" s="96" t="s">
        <v>2813</v>
      </c>
      <c r="B552" s="78" t="s">
        <v>2814</v>
      </c>
      <c r="C552" s="78" t="s">
        <v>2339</v>
      </c>
      <c r="D552" s="97" t="s">
        <v>2815</v>
      </c>
      <c r="E552" s="96" t="s">
        <v>2816</v>
      </c>
      <c r="F552" s="78" t="s">
        <v>2817</v>
      </c>
      <c r="G552" s="101" t="s">
        <v>2818</v>
      </c>
      <c r="H552" s="96" t="s">
        <v>2819</v>
      </c>
      <c r="I552" s="78" t="s">
        <v>2820</v>
      </c>
      <c r="J552" s="101" t="s">
        <v>2818</v>
      </c>
      <c r="K552" s="96" t="s">
        <v>161</v>
      </c>
      <c r="L552" s="108" t="s">
        <v>1955</v>
      </c>
      <c r="M552" s="104" t="s">
        <v>2007</v>
      </c>
      <c r="N552" s="81">
        <v>15</v>
      </c>
      <c r="O552" s="81">
        <v>8</v>
      </c>
      <c r="P552" s="78" t="s">
        <v>2625</v>
      </c>
      <c r="Q552" s="160">
        <v>55.73</v>
      </c>
      <c r="R552" s="161">
        <f>ROUNDDOWN(IF(Q552&gt;0,Q552,#REF!)*0.8,0)</f>
        <v>44</v>
      </c>
      <c r="S552" s="161">
        <f t="shared" si="18"/>
        <v>35</v>
      </c>
      <c r="T552" s="162">
        <f t="shared" si="19"/>
        <v>66.87</v>
      </c>
    </row>
    <row r="553" spans="1:20" ht="12.75" customHeight="1">
      <c r="A553" s="96" t="s">
        <v>2813</v>
      </c>
      <c r="B553" s="78" t="s">
        <v>2814</v>
      </c>
      <c r="C553" s="78" t="s">
        <v>2339</v>
      </c>
      <c r="D553" s="97" t="s">
        <v>2815</v>
      </c>
      <c r="E553" s="96" t="s">
        <v>2816</v>
      </c>
      <c r="F553" s="78" t="s">
        <v>2817</v>
      </c>
      <c r="G553" s="101" t="s">
        <v>2818</v>
      </c>
      <c r="H553" s="96" t="s">
        <v>2819</v>
      </c>
      <c r="I553" s="78" t="s">
        <v>2820</v>
      </c>
      <c r="J553" s="101" t="s">
        <v>2818</v>
      </c>
      <c r="K553" s="96" t="s">
        <v>162</v>
      </c>
      <c r="L553" s="108" t="s">
        <v>1955</v>
      </c>
      <c r="M553" s="104" t="s">
        <v>2008</v>
      </c>
      <c r="N553" s="81">
        <v>25</v>
      </c>
      <c r="O553" s="81">
        <v>7</v>
      </c>
      <c r="P553" s="78" t="s">
        <v>2625</v>
      </c>
      <c r="Q553" s="160">
        <v>55.73</v>
      </c>
      <c r="R553" s="161">
        <f>ROUNDDOWN(IF(Q553&gt;0,Q553,#REF!)*0.8,0)</f>
        <v>44</v>
      </c>
      <c r="S553" s="161">
        <f t="shared" si="18"/>
        <v>35</v>
      </c>
      <c r="T553" s="162">
        <f t="shared" si="19"/>
        <v>66.87</v>
      </c>
    </row>
    <row r="554" spans="1:20" ht="12.75" customHeight="1">
      <c r="A554" s="96" t="s">
        <v>2813</v>
      </c>
      <c r="B554" s="78" t="s">
        <v>2814</v>
      </c>
      <c r="C554" s="78" t="s">
        <v>2339</v>
      </c>
      <c r="D554" s="97" t="s">
        <v>2815</v>
      </c>
      <c r="E554" s="96" t="s">
        <v>2816</v>
      </c>
      <c r="F554" s="78" t="s">
        <v>2817</v>
      </c>
      <c r="G554" s="101" t="s">
        <v>2818</v>
      </c>
      <c r="H554" s="96" t="s">
        <v>2819</v>
      </c>
      <c r="I554" s="78" t="s">
        <v>2820</v>
      </c>
      <c r="J554" s="101" t="s">
        <v>2818</v>
      </c>
      <c r="K554" s="96" t="s">
        <v>163</v>
      </c>
      <c r="L554" s="108" t="s">
        <v>1955</v>
      </c>
      <c r="M554" s="104" t="s">
        <v>2009</v>
      </c>
      <c r="N554" s="81">
        <v>15</v>
      </c>
      <c r="O554" s="81">
        <v>8</v>
      </c>
      <c r="P554" s="78" t="s">
        <v>2625</v>
      </c>
      <c r="Q554" s="160">
        <v>55.73</v>
      </c>
      <c r="R554" s="161">
        <f>ROUNDDOWN(IF(Q554&gt;0,Q554,#REF!)*0.8,0)</f>
        <v>44</v>
      </c>
      <c r="S554" s="161">
        <f t="shared" si="18"/>
        <v>35</v>
      </c>
      <c r="T554" s="162">
        <f t="shared" si="19"/>
        <v>66.87</v>
      </c>
    </row>
    <row r="555" spans="1:20" ht="12.75" customHeight="1">
      <c r="A555" s="96" t="s">
        <v>2813</v>
      </c>
      <c r="B555" s="78" t="s">
        <v>2814</v>
      </c>
      <c r="C555" s="78" t="s">
        <v>2339</v>
      </c>
      <c r="D555" s="97" t="s">
        <v>2815</v>
      </c>
      <c r="E555" s="96" t="s">
        <v>2816</v>
      </c>
      <c r="F555" s="78" t="s">
        <v>2817</v>
      </c>
      <c r="G555" s="101" t="s">
        <v>2818</v>
      </c>
      <c r="H555" s="96" t="s">
        <v>2819</v>
      </c>
      <c r="I555" s="78" t="s">
        <v>2820</v>
      </c>
      <c r="J555" s="101" t="s">
        <v>2818</v>
      </c>
      <c r="K555" s="96" t="s">
        <v>164</v>
      </c>
      <c r="L555" s="108" t="s">
        <v>1955</v>
      </c>
      <c r="M555" s="104" t="s">
        <v>2010</v>
      </c>
      <c r="N555" s="81"/>
      <c r="O555" s="81"/>
      <c r="P555" s="78" t="s">
        <v>2625</v>
      </c>
      <c r="Q555" s="160">
        <v>55.73</v>
      </c>
      <c r="R555" s="161">
        <f>ROUNDDOWN(IF(Q555&gt;0,Q555,#REF!)*0.8,0)</f>
        <v>44</v>
      </c>
      <c r="S555" s="161">
        <f t="shared" si="18"/>
        <v>35</v>
      </c>
      <c r="T555" s="162">
        <f t="shared" si="19"/>
        <v>66.87</v>
      </c>
    </row>
    <row r="556" spans="1:20" ht="12.75" customHeight="1">
      <c r="A556" s="96" t="s">
        <v>2813</v>
      </c>
      <c r="B556" s="78" t="s">
        <v>2814</v>
      </c>
      <c r="C556" s="78" t="s">
        <v>2339</v>
      </c>
      <c r="D556" s="97" t="s">
        <v>2815</v>
      </c>
      <c r="E556" s="96" t="s">
        <v>2816</v>
      </c>
      <c r="F556" s="78" t="s">
        <v>2817</v>
      </c>
      <c r="G556" s="101" t="s">
        <v>2818</v>
      </c>
      <c r="H556" s="96" t="s">
        <v>2819</v>
      </c>
      <c r="I556" s="78" t="s">
        <v>2820</v>
      </c>
      <c r="J556" s="101" t="s">
        <v>2818</v>
      </c>
      <c r="K556" s="96" t="s">
        <v>167</v>
      </c>
      <c r="L556" s="108" t="s">
        <v>1955</v>
      </c>
      <c r="M556" s="104" t="s">
        <v>2011</v>
      </c>
      <c r="N556" s="81">
        <v>15</v>
      </c>
      <c r="O556" s="81">
        <v>7</v>
      </c>
      <c r="P556" s="78" t="s">
        <v>2625</v>
      </c>
      <c r="Q556" s="160">
        <v>55.73</v>
      </c>
      <c r="R556" s="161">
        <f>ROUNDDOWN(IF(Q556&gt;0,Q556,#REF!)*0.8,0)</f>
        <v>44</v>
      </c>
      <c r="S556" s="161">
        <f t="shared" si="18"/>
        <v>35</v>
      </c>
      <c r="T556" s="162">
        <f t="shared" si="19"/>
        <v>66.87</v>
      </c>
    </row>
    <row r="557" spans="1:20" ht="12.75" customHeight="1">
      <c r="A557" s="96" t="s">
        <v>2813</v>
      </c>
      <c r="B557" s="78" t="s">
        <v>2814</v>
      </c>
      <c r="C557" s="78" t="s">
        <v>2339</v>
      </c>
      <c r="D557" s="97" t="s">
        <v>2815</v>
      </c>
      <c r="E557" s="96" t="s">
        <v>2816</v>
      </c>
      <c r="F557" s="78" t="s">
        <v>2817</v>
      </c>
      <c r="G557" s="101" t="s">
        <v>2818</v>
      </c>
      <c r="H557" s="96" t="s">
        <v>2819</v>
      </c>
      <c r="I557" s="78" t="s">
        <v>2820</v>
      </c>
      <c r="J557" s="101" t="s">
        <v>2818</v>
      </c>
      <c r="K557" s="96" t="s">
        <v>168</v>
      </c>
      <c r="L557" s="108" t="s">
        <v>1954</v>
      </c>
      <c r="M557" s="104" t="s">
        <v>2012</v>
      </c>
      <c r="N557" s="81"/>
      <c r="O557" s="81"/>
      <c r="P557" s="78" t="s">
        <v>2625</v>
      </c>
      <c r="Q557" s="160">
        <v>44.76</v>
      </c>
      <c r="R557" s="161">
        <f>ROUNDDOWN(IF(Q557&gt;0,Q557,#REF!)*0.8,0)</f>
        <v>35</v>
      </c>
      <c r="S557" s="161">
        <f t="shared" si="18"/>
        <v>28</v>
      </c>
      <c r="T557" s="162">
        <f t="shared" si="19"/>
        <v>53.71</v>
      </c>
    </row>
    <row r="558" spans="1:20" ht="12.75" customHeight="1">
      <c r="A558" s="96" t="s">
        <v>2813</v>
      </c>
      <c r="B558" s="78" t="s">
        <v>2814</v>
      </c>
      <c r="C558" s="78" t="s">
        <v>2339</v>
      </c>
      <c r="D558" s="97" t="s">
        <v>2815</v>
      </c>
      <c r="E558" s="96" t="s">
        <v>2816</v>
      </c>
      <c r="F558" s="78" t="s">
        <v>2817</v>
      </c>
      <c r="G558" s="101" t="s">
        <v>2818</v>
      </c>
      <c r="H558" s="96" t="s">
        <v>2819</v>
      </c>
      <c r="I558" s="78" t="s">
        <v>2820</v>
      </c>
      <c r="J558" s="101" t="s">
        <v>2818</v>
      </c>
      <c r="K558" s="96" t="s">
        <v>169</v>
      </c>
      <c r="L558" s="108" t="s">
        <v>1954</v>
      </c>
      <c r="M558" s="104" t="s">
        <v>2013</v>
      </c>
      <c r="N558" s="81"/>
      <c r="O558" s="81"/>
      <c r="P558" s="78" t="s">
        <v>2625</v>
      </c>
      <c r="Q558" s="160">
        <v>44.76</v>
      </c>
      <c r="R558" s="161">
        <f>ROUNDDOWN(IF(Q558&gt;0,Q558,#REF!)*0.8,0)</f>
        <v>35</v>
      </c>
      <c r="S558" s="161">
        <f t="shared" si="18"/>
        <v>28</v>
      </c>
      <c r="T558" s="162">
        <f t="shared" si="19"/>
        <v>53.71</v>
      </c>
    </row>
    <row r="559" spans="1:20" ht="12.75" customHeight="1">
      <c r="A559" s="96" t="s">
        <v>2813</v>
      </c>
      <c r="B559" s="78" t="s">
        <v>2814</v>
      </c>
      <c r="C559" s="78" t="s">
        <v>2339</v>
      </c>
      <c r="D559" s="97" t="s">
        <v>2815</v>
      </c>
      <c r="E559" s="96" t="s">
        <v>2816</v>
      </c>
      <c r="F559" s="78" t="s">
        <v>2817</v>
      </c>
      <c r="G559" s="101" t="s">
        <v>2818</v>
      </c>
      <c r="H559" s="96" t="s">
        <v>2819</v>
      </c>
      <c r="I559" s="78" t="s">
        <v>2820</v>
      </c>
      <c r="J559" s="101" t="s">
        <v>2818</v>
      </c>
      <c r="K559" s="96" t="s">
        <v>171</v>
      </c>
      <c r="L559" s="108" t="s">
        <v>1954</v>
      </c>
      <c r="M559" s="104" t="s">
        <v>2014</v>
      </c>
      <c r="N559" s="81">
        <v>25</v>
      </c>
      <c r="O559" s="81">
        <v>8</v>
      </c>
      <c r="P559" s="78" t="s">
        <v>2625</v>
      </c>
      <c r="Q559" s="160">
        <v>44.76</v>
      </c>
      <c r="R559" s="161">
        <f>ROUNDDOWN(IF(Q559&gt;0,Q559,#REF!)*0.8,0)</f>
        <v>35</v>
      </c>
      <c r="S559" s="161">
        <f t="shared" si="18"/>
        <v>28</v>
      </c>
      <c r="T559" s="162">
        <f t="shared" si="19"/>
        <v>53.71</v>
      </c>
    </row>
    <row r="560" spans="1:20" ht="12.75" customHeight="1">
      <c r="A560" s="96" t="s">
        <v>2813</v>
      </c>
      <c r="B560" s="78" t="s">
        <v>2814</v>
      </c>
      <c r="C560" s="78" t="s">
        <v>2339</v>
      </c>
      <c r="D560" s="97" t="s">
        <v>2815</v>
      </c>
      <c r="E560" s="96" t="s">
        <v>2816</v>
      </c>
      <c r="F560" s="78" t="s">
        <v>2817</v>
      </c>
      <c r="G560" s="101" t="s">
        <v>2818</v>
      </c>
      <c r="H560" s="96" t="s">
        <v>2819</v>
      </c>
      <c r="I560" s="78" t="s">
        <v>2820</v>
      </c>
      <c r="J560" s="101" t="s">
        <v>2818</v>
      </c>
      <c r="K560" s="96" t="s">
        <v>207</v>
      </c>
      <c r="L560" s="108" t="s">
        <v>1954</v>
      </c>
      <c r="M560" s="104" t="s">
        <v>2089</v>
      </c>
      <c r="N560" s="81"/>
      <c r="O560" s="81"/>
      <c r="P560" s="78" t="s">
        <v>2625</v>
      </c>
      <c r="Q560" s="160">
        <v>44.76</v>
      </c>
      <c r="R560" s="161">
        <f>ROUNDDOWN(IF(Q560&gt;0,Q560,#REF!)*0.8,0)</f>
        <v>35</v>
      </c>
      <c r="S560" s="161">
        <f t="shared" si="18"/>
        <v>28</v>
      </c>
      <c r="T560" s="162">
        <f t="shared" si="19"/>
        <v>53.71</v>
      </c>
    </row>
    <row r="561" spans="1:20" ht="12.75" customHeight="1">
      <c r="A561" s="96" t="s">
        <v>2813</v>
      </c>
      <c r="B561" s="78" t="s">
        <v>2814</v>
      </c>
      <c r="C561" s="78" t="s">
        <v>2339</v>
      </c>
      <c r="D561" s="97" t="s">
        <v>2815</v>
      </c>
      <c r="E561" s="96" t="s">
        <v>2816</v>
      </c>
      <c r="F561" s="78" t="s">
        <v>2817</v>
      </c>
      <c r="G561" s="101" t="s">
        <v>2818</v>
      </c>
      <c r="H561" s="96" t="s">
        <v>2819</v>
      </c>
      <c r="I561" s="78" t="s">
        <v>2820</v>
      </c>
      <c r="J561" s="101" t="s">
        <v>2818</v>
      </c>
      <c r="K561" s="96" t="s">
        <v>206</v>
      </c>
      <c r="L561" s="108" t="s">
        <v>1955</v>
      </c>
      <c r="M561" s="104" t="s">
        <v>2088</v>
      </c>
      <c r="N561" s="81"/>
      <c r="O561" s="81"/>
      <c r="P561" s="78" t="s">
        <v>2625</v>
      </c>
      <c r="Q561" s="160">
        <v>55.73</v>
      </c>
      <c r="R561" s="161">
        <f>ROUNDDOWN(IF(Q561&gt;0,Q561,#REF!)*0.8,0)</f>
        <v>44</v>
      </c>
      <c r="S561" s="161">
        <f t="shared" si="18"/>
        <v>35</v>
      </c>
      <c r="T561" s="162">
        <f t="shared" si="19"/>
        <v>66.87</v>
      </c>
    </row>
    <row r="562" spans="1:20" ht="12.75" customHeight="1">
      <c r="A562" s="96" t="s">
        <v>2813</v>
      </c>
      <c r="B562" s="78" t="s">
        <v>2814</v>
      </c>
      <c r="C562" s="78" t="s">
        <v>2339</v>
      </c>
      <c r="D562" s="97" t="s">
        <v>2815</v>
      </c>
      <c r="E562" s="96" t="s">
        <v>2816</v>
      </c>
      <c r="F562" s="78" t="s">
        <v>2817</v>
      </c>
      <c r="G562" s="101" t="s">
        <v>2818</v>
      </c>
      <c r="H562" s="96" t="s">
        <v>2819</v>
      </c>
      <c r="I562" s="78" t="s">
        <v>2820</v>
      </c>
      <c r="J562" s="101" t="s">
        <v>2818</v>
      </c>
      <c r="K562" s="96" t="s">
        <v>172</v>
      </c>
      <c r="L562" s="108" t="s">
        <v>1954</v>
      </c>
      <c r="M562" s="104" t="s">
        <v>2015</v>
      </c>
      <c r="N562" s="81">
        <v>15</v>
      </c>
      <c r="O562" s="81">
        <v>9</v>
      </c>
      <c r="P562" s="78" t="s">
        <v>2625</v>
      </c>
      <c r="Q562" s="160">
        <v>44.76</v>
      </c>
      <c r="R562" s="161">
        <f>ROUNDDOWN(IF(Q562&gt;0,Q562,#REF!)*0.8,0)</f>
        <v>35</v>
      </c>
      <c r="S562" s="161">
        <f t="shared" si="18"/>
        <v>28</v>
      </c>
      <c r="T562" s="162">
        <f t="shared" si="19"/>
        <v>53.71</v>
      </c>
    </row>
    <row r="563" spans="1:20" ht="12.75" customHeight="1">
      <c r="A563" s="96" t="s">
        <v>2813</v>
      </c>
      <c r="B563" s="78" t="s">
        <v>2814</v>
      </c>
      <c r="C563" s="78" t="s">
        <v>2339</v>
      </c>
      <c r="D563" s="97" t="s">
        <v>2815</v>
      </c>
      <c r="E563" s="96" t="s">
        <v>2816</v>
      </c>
      <c r="F563" s="78" t="s">
        <v>2817</v>
      </c>
      <c r="G563" s="101" t="s">
        <v>2818</v>
      </c>
      <c r="H563" s="96" t="s">
        <v>2819</v>
      </c>
      <c r="I563" s="78" t="s">
        <v>2820</v>
      </c>
      <c r="J563" s="101" t="s">
        <v>2818</v>
      </c>
      <c r="K563" s="96" t="s">
        <v>218</v>
      </c>
      <c r="L563" s="108" t="s">
        <v>2035</v>
      </c>
      <c r="M563" s="104" t="s">
        <v>2098</v>
      </c>
      <c r="N563" s="81">
        <v>15</v>
      </c>
      <c r="O563" s="81">
        <v>7</v>
      </c>
      <c r="P563" s="78" t="s">
        <v>2625</v>
      </c>
      <c r="Q563" s="160">
        <v>55.88</v>
      </c>
      <c r="R563" s="161">
        <f>ROUNDDOWN(IF(Q563&gt;0,Q563,#REF!)*0.8,0)</f>
        <v>44</v>
      </c>
      <c r="S563" s="161">
        <f t="shared" si="18"/>
        <v>35</v>
      </c>
      <c r="T563" s="162">
        <f t="shared" si="19"/>
        <v>67.05</v>
      </c>
    </row>
    <row r="564" spans="1:20" ht="12.75" customHeight="1">
      <c r="A564" s="96" t="s">
        <v>2813</v>
      </c>
      <c r="B564" s="78" t="s">
        <v>2814</v>
      </c>
      <c r="C564" s="78" t="s">
        <v>2339</v>
      </c>
      <c r="D564" s="97" t="s">
        <v>2815</v>
      </c>
      <c r="E564" s="96" t="s">
        <v>2816</v>
      </c>
      <c r="F564" s="78" t="s">
        <v>2817</v>
      </c>
      <c r="G564" s="101" t="s">
        <v>2818</v>
      </c>
      <c r="H564" s="96" t="s">
        <v>2819</v>
      </c>
      <c r="I564" s="78" t="s">
        <v>2820</v>
      </c>
      <c r="J564" s="101" t="s">
        <v>2818</v>
      </c>
      <c r="K564" s="96" t="s">
        <v>174</v>
      </c>
      <c r="L564" s="108" t="s">
        <v>1955</v>
      </c>
      <c r="M564" s="104" t="s">
        <v>2016</v>
      </c>
      <c r="N564" s="81">
        <v>15</v>
      </c>
      <c r="O564" s="81">
        <v>8</v>
      </c>
      <c r="P564" s="78" t="s">
        <v>2625</v>
      </c>
      <c r="Q564" s="160">
        <v>55.73</v>
      </c>
      <c r="R564" s="161">
        <f>ROUNDDOWN(IF(Q564&gt;0,Q564,#REF!)*0.8,0)</f>
        <v>44</v>
      </c>
      <c r="S564" s="161">
        <f t="shared" si="18"/>
        <v>35</v>
      </c>
      <c r="T564" s="162">
        <f t="shared" si="19"/>
        <v>66.87</v>
      </c>
    </row>
    <row r="565" spans="1:20" ht="12.75" customHeight="1">
      <c r="A565" s="96" t="s">
        <v>2813</v>
      </c>
      <c r="B565" s="78" t="s">
        <v>2814</v>
      </c>
      <c r="C565" s="78" t="s">
        <v>2339</v>
      </c>
      <c r="D565" s="97" t="s">
        <v>2815</v>
      </c>
      <c r="E565" s="96" t="s">
        <v>2816</v>
      </c>
      <c r="F565" s="78" t="s">
        <v>2817</v>
      </c>
      <c r="G565" s="101" t="s">
        <v>2818</v>
      </c>
      <c r="H565" s="96" t="s">
        <v>2819</v>
      </c>
      <c r="I565" s="78" t="s">
        <v>2820</v>
      </c>
      <c r="J565" s="101" t="s">
        <v>2818</v>
      </c>
      <c r="K565" s="96" t="s">
        <v>175</v>
      </c>
      <c r="L565" s="108" t="s">
        <v>1954</v>
      </c>
      <c r="M565" s="104" t="s">
        <v>2017</v>
      </c>
      <c r="N565" s="81"/>
      <c r="O565" s="81"/>
      <c r="P565" s="78" t="s">
        <v>2625</v>
      </c>
      <c r="Q565" s="160">
        <v>44.76</v>
      </c>
      <c r="R565" s="161">
        <f>ROUNDDOWN(IF(Q565&gt;0,Q565,#REF!)*0.8,0)</f>
        <v>35</v>
      </c>
      <c r="S565" s="161">
        <f t="shared" si="18"/>
        <v>28</v>
      </c>
      <c r="T565" s="162">
        <f t="shared" si="19"/>
        <v>53.71</v>
      </c>
    </row>
    <row r="566" spans="1:20" ht="12.75" customHeight="1">
      <c r="A566" s="96" t="s">
        <v>2813</v>
      </c>
      <c r="B566" s="78" t="s">
        <v>2814</v>
      </c>
      <c r="C566" s="78" t="s">
        <v>2339</v>
      </c>
      <c r="D566" s="97" t="s">
        <v>2815</v>
      </c>
      <c r="E566" s="96" t="s">
        <v>2816</v>
      </c>
      <c r="F566" s="78" t="s">
        <v>2817</v>
      </c>
      <c r="G566" s="101" t="s">
        <v>2818</v>
      </c>
      <c r="H566" s="96" t="s">
        <v>2819</v>
      </c>
      <c r="I566" s="78" t="s">
        <v>2820</v>
      </c>
      <c r="J566" s="101" t="s">
        <v>2818</v>
      </c>
      <c r="K566" s="96" t="s">
        <v>176</v>
      </c>
      <c r="L566" s="108" t="s">
        <v>1955</v>
      </c>
      <c r="M566" s="104" t="s">
        <v>2018</v>
      </c>
      <c r="N566" s="81">
        <v>25</v>
      </c>
      <c r="O566" s="81">
        <v>7</v>
      </c>
      <c r="P566" s="78" t="s">
        <v>2625</v>
      </c>
      <c r="Q566" s="160">
        <v>55.73</v>
      </c>
      <c r="R566" s="161">
        <f>ROUNDDOWN(IF(Q566&gt;0,Q566,#REF!)*0.8,0)</f>
        <v>44</v>
      </c>
      <c r="S566" s="161">
        <f t="shared" si="18"/>
        <v>35</v>
      </c>
      <c r="T566" s="162">
        <f t="shared" si="19"/>
        <v>66.87</v>
      </c>
    </row>
    <row r="567" spans="1:20" ht="12.75" customHeight="1">
      <c r="A567" s="96" t="s">
        <v>2813</v>
      </c>
      <c r="B567" s="78" t="s">
        <v>2814</v>
      </c>
      <c r="C567" s="78" t="s">
        <v>2339</v>
      </c>
      <c r="D567" s="97" t="s">
        <v>2815</v>
      </c>
      <c r="E567" s="96" t="s">
        <v>2816</v>
      </c>
      <c r="F567" s="78" t="s">
        <v>2817</v>
      </c>
      <c r="G567" s="101" t="s">
        <v>2818</v>
      </c>
      <c r="H567" s="96" t="s">
        <v>2819</v>
      </c>
      <c r="I567" s="78" t="s">
        <v>2820</v>
      </c>
      <c r="J567" s="101" t="s">
        <v>2818</v>
      </c>
      <c r="K567" s="96" t="s">
        <v>179</v>
      </c>
      <c r="L567" s="108" t="s">
        <v>1954</v>
      </c>
      <c r="M567" s="104" t="s">
        <v>2019</v>
      </c>
      <c r="N567" s="81">
        <v>25</v>
      </c>
      <c r="O567" s="81">
        <v>8</v>
      </c>
      <c r="P567" s="78" t="s">
        <v>2625</v>
      </c>
      <c r="Q567" s="160">
        <v>44.76</v>
      </c>
      <c r="R567" s="161">
        <f>ROUNDDOWN(IF(Q567&gt;0,Q567,#REF!)*0.8,0)</f>
        <v>35</v>
      </c>
      <c r="S567" s="161">
        <f t="shared" si="18"/>
        <v>28</v>
      </c>
      <c r="T567" s="162">
        <f t="shared" si="19"/>
        <v>53.71</v>
      </c>
    </row>
    <row r="568" spans="1:20" ht="12.75" customHeight="1">
      <c r="A568" s="96" t="s">
        <v>2813</v>
      </c>
      <c r="B568" s="78" t="s">
        <v>2814</v>
      </c>
      <c r="C568" s="78" t="s">
        <v>2339</v>
      </c>
      <c r="D568" s="97" t="s">
        <v>2815</v>
      </c>
      <c r="E568" s="96" t="s">
        <v>2816</v>
      </c>
      <c r="F568" s="78" t="s">
        <v>2817</v>
      </c>
      <c r="G568" s="101" t="s">
        <v>2818</v>
      </c>
      <c r="H568" s="96" t="s">
        <v>2819</v>
      </c>
      <c r="I568" s="78" t="s">
        <v>2820</v>
      </c>
      <c r="J568" s="101" t="s">
        <v>2818</v>
      </c>
      <c r="K568" s="96" t="s">
        <v>396</v>
      </c>
      <c r="L568" s="108" t="s">
        <v>1954</v>
      </c>
      <c r="M568" s="104" t="s">
        <v>2020</v>
      </c>
      <c r="N568" s="81">
        <v>25</v>
      </c>
      <c r="O568" s="81">
        <v>8</v>
      </c>
      <c r="P568" s="78" t="s">
        <v>2625</v>
      </c>
      <c r="Q568" s="160">
        <v>44.76</v>
      </c>
      <c r="R568" s="161">
        <f>ROUNDDOWN(IF(Q568&gt;0,Q568,#REF!)*0.8,0)</f>
        <v>35</v>
      </c>
      <c r="S568" s="161">
        <f t="shared" si="18"/>
        <v>28</v>
      </c>
      <c r="T568" s="162">
        <f t="shared" si="19"/>
        <v>53.71</v>
      </c>
    </row>
    <row r="569" spans="1:20" ht="12.75" customHeight="1">
      <c r="A569" s="96" t="s">
        <v>2813</v>
      </c>
      <c r="B569" s="78" t="s">
        <v>2814</v>
      </c>
      <c r="C569" s="78" t="s">
        <v>2339</v>
      </c>
      <c r="D569" s="97" t="s">
        <v>2815</v>
      </c>
      <c r="E569" s="96" t="s">
        <v>2816</v>
      </c>
      <c r="F569" s="78" t="s">
        <v>2817</v>
      </c>
      <c r="G569" s="101" t="s">
        <v>2818</v>
      </c>
      <c r="H569" s="96" t="s">
        <v>2819</v>
      </c>
      <c r="I569" s="78" t="s">
        <v>2820</v>
      </c>
      <c r="J569" s="101" t="s">
        <v>2818</v>
      </c>
      <c r="K569" s="96" t="s">
        <v>398</v>
      </c>
      <c r="L569" s="108" t="s">
        <v>1954</v>
      </c>
      <c r="M569" s="104" t="s">
        <v>2021</v>
      </c>
      <c r="N569" s="81">
        <v>25</v>
      </c>
      <c r="O569" s="81">
        <v>9</v>
      </c>
      <c r="P569" s="78" t="s">
        <v>2625</v>
      </c>
      <c r="Q569" s="160">
        <v>44.76</v>
      </c>
      <c r="R569" s="161">
        <f>ROUNDDOWN(IF(Q569&gt;0,Q569,#REF!)*0.8,0)</f>
        <v>35</v>
      </c>
      <c r="S569" s="161">
        <f t="shared" si="18"/>
        <v>28</v>
      </c>
      <c r="T569" s="162">
        <f t="shared" si="19"/>
        <v>53.71</v>
      </c>
    </row>
    <row r="570" spans="1:20" ht="12.75" customHeight="1">
      <c r="A570" s="96" t="s">
        <v>2813</v>
      </c>
      <c r="B570" s="78" t="s">
        <v>2814</v>
      </c>
      <c r="C570" s="78" t="s">
        <v>2339</v>
      </c>
      <c r="D570" s="97" t="s">
        <v>2815</v>
      </c>
      <c r="E570" s="96" t="s">
        <v>2816</v>
      </c>
      <c r="F570" s="78" t="s">
        <v>2817</v>
      </c>
      <c r="G570" s="101" t="s">
        <v>2818</v>
      </c>
      <c r="H570" s="96" t="s">
        <v>2819</v>
      </c>
      <c r="I570" s="78" t="s">
        <v>2820</v>
      </c>
      <c r="J570" s="101" t="s">
        <v>2818</v>
      </c>
      <c r="K570" s="96" t="s">
        <v>402</v>
      </c>
      <c r="L570" s="108" t="s">
        <v>1955</v>
      </c>
      <c r="M570" s="104" t="s">
        <v>2022</v>
      </c>
      <c r="N570" s="81"/>
      <c r="O570" s="81"/>
      <c r="P570" s="78" t="s">
        <v>2625</v>
      </c>
      <c r="Q570" s="160">
        <v>55.73</v>
      </c>
      <c r="R570" s="161">
        <f>ROUNDDOWN(IF(Q570&gt;0,Q570,#REF!)*0.8,0)</f>
        <v>44</v>
      </c>
      <c r="S570" s="161">
        <f t="shared" si="18"/>
        <v>35</v>
      </c>
      <c r="T570" s="162">
        <f t="shared" si="19"/>
        <v>66.87</v>
      </c>
    </row>
    <row r="571" spans="1:20" ht="12.75" customHeight="1">
      <c r="A571" s="96" t="s">
        <v>2813</v>
      </c>
      <c r="B571" s="78" t="s">
        <v>2814</v>
      </c>
      <c r="C571" s="78" t="s">
        <v>2339</v>
      </c>
      <c r="D571" s="97" t="s">
        <v>2815</v>
      </c>
      <c r="E571" s="96" t="s">
        <v>2816</v>
      </c>
      <c r="F571" s="78" t="s">
        <v>2817</v>
      </c>
      <c r="G571" s="101" t="s">
        <v>2818</v>
      </c>
      <c r="H571" s="96" t="s">
        <v>2819</v>
      </c>
      <c r="I571" s="78" t="s">
        <v>2820</v>
      </c>
      <c r="J571" s="101" t="s">
        <v>2818</v>
      </c>
      <c r="K571" s="96" t="s">
        <v>406</v>
      </c>
      <c r="L571" s="108" t="s">
        <v>1955</v>
      </c>
      <c r="M571" s="104" t="s">
        <v>2023</v>
      </c>
      <c r="N571" s="81">
        <v>25</v>
      </c>
      <c r="O571" s="81">
        <v>7</v>
      </c>
      <c r="P571" s="78" t="s">
        <v>2625</v>
      </c>
      <c r="Q571" s="160">
        <v>55.73</v>
      </c>
      <c r="R571" s="161">
        <f>ROUNDDOWN(IF(Q571&gt;0,Q571,#REF!)*0.8,0)</f>
        <v>44</v>
      </c>
      <c r="S571" s="161">
        <f t="shared" ref="S571:S634" si="20">ROUNDDOWN(R571*0.8,0)</f>
        <v>35</v>
      </c>
      <c r="T571" s="162">
        <f t="shared" ref="T571:T634" si="21">ROUNDDOWN(Q571*1.2,2)</f>
        <v>66.87</v>
      </c>
    </row>
    <row r="572" spans="1:20" ht="12.75" customHeight="1">
      <c r="A572" s="96" t="s">
        <v>2813</v>
      </c>
      <c r="B572" s="78" t="s">
        <v>2814</v>
      </c>
      <c r="C572" s="78" t="s">
        <v>2339</v>
      </c>
      <c r="D572" s="97" t="s">
        <v>2815</v>
      </c>
      <c r="E572" s="96" t="s">
        <v>2816</v>
      </c>
      <c r="F572" s="78" t="s">
        <v>2817</v>
      </c>
      <c r="G572" s="101" t="s">
        <v>2818</v>
      </c>
      <c r="H572" s="96" t="s">
        <v>2819</v>
      </c>
      <c r="I572" s="78" t="s">
        <v>2820</v>
      </c>
      <c r="J572" s="101" t="s">
        <v>2818</v>
      </c>
      <c r="K572" s="96" t="s">
        <v>409</v>
      </c>
      <c r="L572" s="108" t="s">
        <v>1955</v>
      </c>
      <c r="M572" s="104" t="s">
        <v>2024</v>
      </c>
      <c r="N572" s="81">
        <v>25</v>
      </c>
      <c r="O572" s="81">
        <v>7</v>
      </c>
      <c r="P572" s="78" t="s">
        <v>2625</v>
      </c>
      <c r="Q572" s="160">
        <v>55.73</v>
      </c>
      <c r="R572" s="161">
        <f>ROUNDDOWN(IF(Q572&gt;0,Q572,#REF!)*0.8,0)</f>
        <v>44</v>
      </c>
      <c r="S572" s="161">
        <f t="shared" si="20"/>
        <v>35</v>
      </c>
      <c r="T572" s="162">
        <f t="shared" si="21"/>
        <v>66.87</v>
      </c>
    </row>
    <row r="573" spans="1:20" ht="12.75" customHeight="1">
      <c r="A573" s="96" t="s">
        <v>2813</v>
      </c>
      <c r="B573" s="78" t="s">
        <v>2814</v>
      </c>
      <c r="C573" s="78" t="s">
        <v>2339</v>
      </c>
      <c r="D573" s="97" t="s">
        <v>2815</v>
      </c>
      <c r="E573" s="96" t="s">
        <v>2816</v>
      </c>
      <c r="F573" s="78" t="s">
        <v>2817</v>
      </c>
      <c r="G573" s="101" t="s">
        <v>2818</v>
      </c>
      <c r="H573" s="96" t="s">
        <v>2819</v>
      </c>
      <c r="I573" s="78" t="s">
        <v>2820</v>
      </c>
      <c r="J573" s="101" t="s">
        <v>2818</v>
      </c>
      <c r="K573" s="96" t="s">
        <v>887</v>
      </c>
      <c r="L573" s="108" t="s">
        <v>1955</v>
      </c>
      <c r="M573" s="104" t="s">
        <v>2025</v>
      </c>
      <c r="N573" s="81"/>
      <c r="O573" s="81"/>
      <c r="P573" s="78" t="s">
        <v>2625</v>
      </c>
      <c r="Q573" s="160">
        <v>55.73</v>
      </c>
      <c r="R573" s="161">
        <f>ROUNDDOWN(IF(Q573&gt;0,Q573,#REF!)*0.8,0)</f>
        <v>44</v>
      </c>
      <c r="S573" s="161">
        <f t="shared" si="20"/>
        <v>35</v>
      </c>
      <c r="T573" s="162">
        <f t="shared" si="21"/>
        <v>66.87</v>
      </c>
    </row>
    <row r="574" spans="1:20" ht="12.75" customHeight="1">
      <c r="A574" s="96" t="s">
        <v>2813</v>
      </c>
      <c r="B574" s="78" t="s">
        <v>2814</v>
      </c>
      <c r="C574" s="78" t="s">
        <v>2339</v>
      </c>
      <c r="D574" s="97" t="s">
        <v>2815</v>
      </c>
      <c r="E574" s="96" t="s">
        <v>2816</v>
      </c>
      <c r="F574" s="78" t="s">
        <v>2817</v>
      </c>
      <c r="G574" s="101" t="s">
        <v>2818</v>
      </c>
      <c r="H574" s="96" t="s">
        <v>2819</v>
      </c>
      <c r="I574" s="78" t="s">
        <v>2820</v>
      </c>
      <c r="J574" s="101" t="s">
        <v>2818</v>
      </c>
      <c r="K574" s="96" t="s">
        <v>411</v>
      </c>
      <c r="L574" s="108" t="s">
        <v>1954</v>
      </c>
      <c r="M574" s="104" t="s">
        <v>2026</v>
      </c>
      <c r="N574" s="81"/>
      <c r="O574" s="81"/>
      <c r="P574" s="78" t="s">
        <v>2625</v>
      </c>
      <c r="Q574" s="160">
        <v>44.76</v>
      </c>
      <c r="R574" s="161">
        <f>ROUNDDOWN(IF(Q574&gt;0,Q574,#REF!)*0.8,0)</f>
        <v>35</v>
      </c>
      <c r="S574" s="161">
        <f t="shared" si="20"/>
        <v>28</v>
      </c>
      <c r="T574" s="162">
        <f t="shared" si="21"/>
        <v>53.71</v>
      </c>
    </row>
    <row r="575" spans="1:20" ht="12.75" customHeight="1">
      <c r="A575" s="96" t="s">
        <v>2813</v>
      </c>
      <c r="B575" s="78" t="s">
        <v>2814</v>
      </c>
      <c r="C575" s="78" t="s">
        <v>2339</v>
      </c>
      <c r="D575" s="97" t="s">
        <v>2815</v>
      </c>
      <c r="E575" s="96" t="s">
        <v>2816</v>
      </c>
      <c r="F575" s="78" t="s">
        <v>2817</v>
      </c>
      <c r="G575" s="101" t="s">
        <v>2818</v>
      </c>
      <c r="H575" s="96" t="s">
        <v>2819</v>
      </c>
      <c r="I575" s="78" t="s">
        <v>2820</v>
      </c>
      <c r="J575" s="101" t="s">
        <v>2818</v>
      </c>
      <c r="K575" s="96" t="s">
        <v>891</v>
      </c>
      <c r="L575" s="108" t="s">
        <v>1955</v>
      </c>
      <c r="M575" s="104" t="s">
        <v>2027</v>
      </c>
      <c r="N575" s="81"/>
      <c r="O575" s="81"/>
      <c r="P575" s="78" t="s">
        <v>2625</v>
      </c>
      <c r="Q575" s="160">
        <v>55.73</v>
      </c>
      <c r="R575" s="161">
        <f>ROUNDDOWN(IF(Q575&gt;0,Q575,#REF!)*0.8,0)</f>
        <v>44</v>
      </c>
      <c r="S575" s="161">
        <f t="shared" si="20"/>
        <v>35</v>
      </c>
      <c r="T575" s="162">
        <f t="shared" si="21"/>
        <v>66.87</v>
      </c>
    </row>
    <row r="576" spans="1:20" ht="12.75" customHeight="1">
      <c r="A576" s="96" t="s">
        <v>2813</v>
      </c>
      <c r="B576" s="78" t="s">
        <v>2814</v>
      </c>
      <c r="C576" s="78" t="s">
        <v>2339</v>
      </c>
      <c r="D576" s="97" t="s">
        <v>2815</v>
      </c>
      <c r="E576" s="96" t="s">
        <v>2816</v>
      </c>
      <c r="F576" s="78" t="s">
        <v>2817</v>
      </c>
      <c r="G576" s="101" t="s">
        <v>2818</v>
      </c>
      <c r="H576" s="96" t="s">
        <v>2819</v>
      </c>
      <c r="I576" s="78" t="s">
        <v>2820</v>
      </c>
      <c r="J576" s="101" t="s">
        <v>2818</v>
      </c>
      <c r="K576" s="96" t="s">
        <v>413</v>
      </c>
      <c r="L576" s="108" t="s">
        <v>1955</v>
      </c>
      <c r="M576" s="104" t="s">
        <v>2028</v>
      </c>
      <c r="N576" s="81">
        <v>15</v>
      </c>
      <c r="O576" s="81">
        <v>8</v>
      </c>
      <c r="P576" s="78" t="s">
        <v>2625</v>
      </c>
      <c r="Q576" s="160">
        <v>55.73</v>
      </c>
      <c r="R576" s="161">
        <f>ROUNDDOWN(IF(Q576&gt;0,Q576,#REF!)*0.8,0)</f>
        <v>44</v>
      </c>
      <c r="S576" s="161">
        <f t="shared" si="20"/>
        <v>35</v>
      </c>
      <c r="T576" s="162">
        <f t="shared" si="21"/>
        <v>66.87</v>
      </c>
    </row>
    <row r="577" spans="1:20" ht="12.75" customHeight="1">
      <c r="A577" s="96" t="s">
        <v>2813</v>
      </c>
      <c r="B577" s="78" t="s">
        <v>2814</v>
      </c>
      <c r="C577" s="78" t="s">
        <v>2339</v>
      </c>
      <c r="D577" s="97" t="s">
        <v>2815</v>
      </c>
      <c r="E577" s="96" t="s">
        <v>2816</v>
      </c>
      <c r="F577" s="78" t="s">
        <v>2817</v>
      </c>
      <c r="G577" s="101" t="s">
        <v>2818</v>
      </c>
      <c r="H577" s="96" t="s">
        <v>2819</v>
      </c>
      <c r="I577" s="78" t="s">
        <v>2820</v>
      </c>
      <c r="J577" s="101" t="s">
        <v>2818</v>
      </c>
      <c r="K577" s="96" t="s">
        <v>894</v>
      </c>
      <c r="L577" s="108" t="s">
        <v>1955</v>
      </c>
      <c r="M577" s="104" t="s">
        <v>2029</v>
      </c>
      <c r="N577" s="81"/>
      <c r="O577" s="81"/>
      <c r="P577" s="78" t="s">
        <v>2625</v>
      </c>
      <c r="Q577" s="160">
        <v>55.73</v>
      </c>
      <c r="R577" s="161">
        <f>ROUNDDOWN(IF(Q577&gt;0,Q577,#REF!)*0.8,0)</f>
        <v>44</v>
      </c>
      <c r="S577" s="161">
        <f t="shared" si="20"/>
        <v>35</v>
      </c>
      <c r="T577" s="162">
        <f t="shared" si="21"/>
        <v>66.87</v>
      </c>
    </row>
    <row r="578" spans="1:20" ht="12.75" customHeight="1">
      <c r="A578" s="96" t="s">
        <v>2813</v>
      </c>
      <c r="B578" s="78" t="s">
        <v>2814</v>
      </c>
      <c r="C578" s="78" t="s">
        <v>2339</v>
      </c>
      <c r="D578" s="97" t="s">
        <v>2815</v>
      </c>
      <c r="E578" s="96" t="s">
        <v>2816</v>
      </c>
      <c r="F578" s="78" t="s">
        <v>2817</v>
      </c>
      <c r="G578" s="101" t="s">
        <v>2818</v>
      </c>
      <c r="H578" s="96" t="s">
        <v>2819</v>
      </c>
      <c r="I578" s="78" t="s">
        <v>2820</v>
      </c>
      <c r="J578" s="101" t="s">
        <v>2818</v>
      </c>
      <c r="K578" s="96" t="s">
        <v>415</v>
      </c>
      <c r="L578" s="108" t="s">
        <v>1954</v>
      </c>
      <c r="M578" s="104" t="s">
        <v>2030</v>
      </c>
      <c r="N578" s="81"/>
      <c r="O578" s="81"/>
      <c r="P578" s="78" t="s">
        <v>2625</v>
      </c>
      <c r="Q578" s="160">
        <v>44.76</v>
      </c>
      <c r="R578" s="161">
        <f>ROUNDDOWN(IF(Q578&gt;0,Q578,#REF!)*0.8,0)</f>
        <v>35</v>
      </c>
      <c r="S578" s="161">
        <f t="shared" si="20"/>
        <v>28</v>
      </c>
      <c r="T578" s="162">
        <f t="shared" si="21"/>
        <v>53.71</v>
      </c>
    </row>
    <row r="579" spans="1:20" ht="12.75" customHeight="1">
      <c r="A579" s="96" t="s">
        <v>2813</v>
      </c>
      <c r="B579" s="78" t="s">
        <v>2814</v>
      </c>
      <c r="C579" s="78" t="s">
        <v>2339</v>
      </c>
      <c r="D579" s="97" t="s">
        <v>2815</v>
      </c>
      <c r="E579" s="96" t="s">
        <v>2816</v>
      </c>
      <c r="F579" s="78" t="s">
        <v>2817</v>
      </c>
      <c r="G579" s="101" t="s">
        <v>2818</v>
      </c>
      <c r="H579" s="96" t="s">
        <v>2819</v>
      </c>
      <c r="I579" s="78" t="s">
        <v>2820</v>
      </c>
      <c r="J579" s="101" t="s">
        <v>2818</v>
      </c>
      <c r="K579" s="96" t="s">
        <v>417</v>
      </c>
      <c r="L579" s="108" t="s">
        <v>1954</v>
      </c>
      <c r="M579" s="104" t="s">
        <v>2031</v>
      </c>
      <c r="N579" s="81"/>
      <c r="O579" s="81"/>
      <c r="P579" s="78" t="s">
        <v>2625</v>
      </c>
      <c r="Q579" s="160">
        <v>44.76</v>
      </c>
      <c r="R579" s="161">
        <f>ROUNDDOWN(IF(Q579&gt;0,Q579,#REF!)*0.8,0)</f>
        <v>35</v>
      </c>
      <c r="S579" s="161">
        <f t="shared" si="20"/>
        <v>28</v>
      </c>
      <c r="T579" s="162">
        <f t="shared" si="21"/>
        <v>53.71</v>
      </c>
    </row>
    <row r="580" spans="1:20" ht="12.75" customHeight="1">
      <c r="A580" s="96" t="s">
        <v>2813</v>
      </c>
      <c r="B580" s="78" t="s">
        <v>2814</v>
      </c>
      <c r="C580" s="78" t="s">
        <v>2339</v>
      </c>
      <c r="D580" s="97" t="s">
        <v>2815</v>
      </c>
      <c r="E580" s="96" t="s">
        <v>2816</v>
      </c>
      <c r="F580" s="78" t="s">
        <v>2817</v>
      </c>
      <c r="G580" s="101" t="s">
        <v>2818</v>
      </c>
      <c r="H580" s="96" t="s">
        <v>2819</v>
      </c>
      <c r="I580" s="78" t="s">
        <v>2820</v>
      </c>
      <c r="J580" s="101" t="s">
        <v>2818</v>
      </c>
      <c r="K580" s="96" t="s">
        <v>900</v>
      </c>
      <c r="L580" s="108" t="s">
        <v>1954</v>
      </c>
      <c r="M580" s="104" t="s">
        <v>2032</v>
      </c>
      <c r="N580" s="81">
        <v>25</v>
      </c>
      <c r="O580" s="81">
        <v>8</v>
      </c>
      <c r="P580" s="78" t="s">
        <v>2625</v>
      </c>
      <c r="Q580" s="160">
        <v>44.76</v>
      </c>
      <c r="R580" s="161">
        <f>ROUNDDOWN(IF(Q580&gt;0,Q580,#REF!)*0.8,0)</f>
        <v>35</v>
      </c>
      <c r="S580" s="161">
        <f t="shared" si="20"/>
        <v>28</v>
      </c>
      <c r="T580" s="162">
        <f t="shared" si="21"/>
        <v>53.71</v>
      </c>
    </row>
    <row r="581" spans="1:20" ht="12.75" customHeight="1">
      <c r="A581" s="96" t="s">
        <v>2813</v>
      </c>
      <c r="B581" s="78" t="s">
        <v>2814</v>
      </c>
      <c r="C581" s="78" t="s">
        <v>2339</v>
      </c>
      <c r="D581" s="97" t="s">
        <v>2815</v>
      </c>
      <c r="E581" s="96" t="s">
        <v>2816</v>
      </c>
      <c r="F581" s="78" t="s">
        <v>2817</v>
      </c>
      <c r="G581" s="101" t="s">
        <v>2818</v>
      </c>
      <c r="H581" s="96" t="s">
        <v>2819</v>
      </c>
      <c r="I581" s="78" t="s">
        <v>2820</v>
      </c>
      <c r="J581" s="101" t="s">
        <v>2818</v>
      </c>
      <c r="K581" s="96" t="s">
        <v>902</v>
      </c>
      <c r="L581" s="108" t="s">
        <v>1954</v>
      </c>
      <c r="M581" s="104" t="s">
        <v>2033</v>
      </c>
      <c r="N581" s="81"/>
      <c r="O581" s="81"/>
      <c r="P581" s="78" t="s">
        <v>2625</v>
      </c>
      <c r="Q581" s="160">
        <v>44.76</v>
      </c>
      <c r="R581" s="161">
        <f>ROUNDDOWN(IF(Q581&gt;0,Q581,#REF!)*0.8,0)</f>
        <v>35</v>
      </c>
      <c r="S581" s="161">
        <f t="shared" si="20"/>
        <v>28</v>
      </c>
      <c r="T581" s="162">
        <f t="shared" si="21"/>
        <v>53.71</v>
      </c>
    </row>
    <row r="582" spans="1:20" ht="12.75" customHeight="1">
      <c r="A582" s="96" t="s">
        <v>2813</v>
      </c>
      <c r="B582" s="78" t="s">
        <v>2814</v>
      </c>
      <c r="C582" s="78" t="s">
        <v>2339</v>
      </c>
      <c r="D582" s="97" t="s">
        <v>2815</v>
      </c>
      <c r="E582" s="96" t="s">
        <v>2816</v>
      </c>
      <c r="F582" s="78" t="s">
        <v>2817</v>
      </c>
      <c r="G582" s="101" t="s">
        <v>2818</v>
      </c>
      <c r="H582" s="96" t="s">
        <v>2819</v>
      </c>
      <c r="I582" s="78" t="s">
        <v>2820</v>
      </c>
      <c r="J582" s="101" t="s">
        <v>2818</v>
      </c>
      <c r="K582" s="96" t="s">
        <v>217</v>
      </c>
      <c r="L582" s="108" t="s">
        <v>2037</v>
      </c>
      <c r="M582" s="104" t="s">
        <v>2097</v>
      </c>
      <c r="N582" s="81"/>
      <c r="O582" s="81"/>
      <c r="P582" s="78" t="s">
        <v>2625</v>
      </c>
      <c r="Q582" s="160">
        <v>52.76</v>
      </c>
      <c r="R582" s="161">
        <f>ROUNDDOWN(IF(Q582&gt;0,Q582,#REF!)*0.8,0)</f>
        <v>42</v>
      </c>
      <c r="S582" s="161">
        <f t="shared" si="20"/>
        <v>33</v>
      </c>
      <c r="T582" s="162">
        <f t="shared" si="21"/>
        <v>63.31</v>
      </c>
    </row>
    <row r="583" spans="1:20" ht="12.75" customHeight="1">
      <c r="A583" s="96" t="s">
        <v>2813</v>
      </c>
      <c r="B583" s="78" t="s">
        <v>2814</v>
      </c>
      <c r="C583" s="78" t="s">
        <v>2339</v>
      </c>
      <c r="D583" s="97" t="s">
        <v>2815</v>
      </c>
      <c r="E583" s="96" t="s">
        <v>2816</v>
      </c>
      <c r="F583" s="78" t="s">
        <v>2817</v>
      </c>
      <c r="G583" s="101" t="s">
        <v>2818</v>
      </c>
      <c r="H583" s="96" t="s">
        <v>2819</v>
      </c>
      <c r="I583" s="78" t="s">
        <v>2820</v>
      </c>
      <c r="J583" s="101" t="s">
        <v>2818</v>
      </c>
      <c r="K583" s="96" t="s">
        <v>904</v>
      </c>
      <c r="L583" s="109" t="s">
        <v>2035</v>
      </c>
      <c r="M583" s="104" t="s">
        <v>2034</v>
      </c>
      <c r="N583" s="81"/>
      <c r="O583" s="81"/>
      <c r="P583" s="78" t="s">
        <v>2625</v>
      </c>
      <c r="Q583" s="160">
        <v>55.88</v>
      </c>
      <c r="R583" s="161">
        <f>ROUNDDOWN(IF(Q583&gt;0,Q583,#REF!)*0.8,0)</f>
        <v>44</v>
      </c>
      <c r="S583" s="161">
        <f t="shared" si="20"/>
        <v>35</v>
      </c>
      <c r="T583" s="162">
        <f t="shared" si="21"/>
        <v>67.05</v>
      </c>
    </row>
    <row r="584" spans="1:20" ht="12.75" customHeight="1">
      <c r="A584" s="96" t="s">
        <v>2813</v>
      </c>
      <c r="B584" s="78" t="s">
        <v>2814</v>
      </c>
      <c r="C584" s="78" t="s">
        <v>2339</v>
      </c>
      <c r="D584" s="97" t="s">
        <v>2815</v>
      </c>
      <c r="E584" s="96" t="s">
        <v>2816</v>
      </c>
      <c r="F584" s="78" t="s">
        <v>2817</v>
      </c>
      <c r="G584" s="101" t="s">
        <v>2818</v>
      </c>
      <c r="H584" s="96" t="s">
        <v>2819</v>
      </c>
      <c r="I584" s="78" t="s">
        <v>2820</v>
      </c>
      <c r="J584" s="101" t="s">
        <v>2818</v>
      </c>
      <c r="K584" s="96" t="s">
        <v>906</v>
      </c>
      <c r="L584" s="109" t="s">
        <v>2037</v>
      </c>
      <c r="M584" s="104" t="s">
        <v>2036</v>
      </c>
      <c r="N584" s="81"/>
      <c r="O584" s="81"/>
      <c r="P584" s="78" t="s">
        <v>2625</v>
      </c>
      <c r="Q584" s="160">
        <v>52.76</v>
      </c>
      <c r="R584" s="161">
        <f>ROUNDDOWN(IF(Q584&gt;0,Q584,#REF!)*0.8,0)</f>
        <v>42</v>
      </c>
      <c r="S584" s="161">
        <f t="shared" si="20"/>
        <v>33</v>
      </c>
      <c r="T584" s="162">
        <f t="shared" si="21"/>
        <v>63.31</v>
      </c>
    </row>
    <row r="585" spans="1:20" ht="12.75" customHeight="1">
      <c r="A585" s="96" t="s">
        <v>2813</v>
      </c>
      <c r="B585" s="78" t="s">
        <v>2814</v>
      </c>
      <c r="C585" s="78" t="s">
        <v>2339</v>
      </c>
      <c r="D585" s="97" t="s">
        <v>2815</v>
      </c>
      <c r="E585" s="96" t="s">
        <v>2816</v>
      </c>
      <c r="F585" s="78" t="s">
        <v>2817</v>
      </c>
      <c r="G585" s="101" t="s">
        <v>2818</v>
      </c>
      <c r="H585" s="96" t="s">
        <v>2819</v>
      </c>
      <c r="I585" s="78" t="s">
        <v>2820</v>
      </c>
      <c r="J585" s="101" t="s">
        <v>2818</v>
      </c>
      <c r="K585" s="96" t="s">
        <v>419</v>
      </c>
      <c r="L585" s="109" t="s">
        <v>2039</v>
      </c>
      <c r="M585" s="104" t="s">
        <v>2038</v>
      </c>
      <c r="N585" s="81"/>
      <c r="O585" s="81"/>
      <c r="P585" s="78" t="s">
        <v>2625</v>
      </c>
      <c r="Q585" s="160">
        <v>52.47</v>
      </c>
      <c r="R585" s="161">
        <f>ROUNDDOWN(IF(Q585&gt;0,Q585,#REF!)*0.8,0)</f>
        <v>41</v>
      </c>
      <c r="S585" s="161">
        <f t="shared" si="20"/>
        <v>32</v>
      </c>
      <c r="T585" s="162">
        <f t="shared" si="21"/>
        <v>62.96</v>
      </c>
    </row>
    <row r="586" spans="1:20" ht="12.75" customHeight="1">
      <c r="A586" s="96" t="s">
        <v>2813</v>
      </c>
      <c r="B586" s="78" t="s">
        <v>2814</v>
      </c>
      <c r="C586" s="78" t="s">
        <v>2339</v>
      </c>
      <c r="D586" s="97" t="s">
        <v>2815</v>
      </c>
      <c r="E586" s="96" t="s">
        <v>2816</v>
      </c>
      <c r="F586" s="78" t="s">
        <v>2817</v>
      </c>
      <c r="G586" s="101" t="s">
        <v>2818</v>
      </c>
      <c r="H586" s="96" t="s">
        <v>2819</v>
      </c>
      <c r="I586" s="78" t="s">
        <v>2820</v>
      </c>
      <c r="J586" s="101" t="s">
        <v>2818</v>
      </c>
      <c r="K586" s="96" t="s">
        <v>909</v>
      </c>
      <c r="L586" s="109" t="s">
        <v>2041</v>
      </c>
      <c r="M586" s="104" t="s">
        <v>2040</v>
      </c>
      <c r="N586" s="81"/>
      <c r="O586" s="81"/>
      <c r="P586" s="78" t="s">
        <v>2625</v>
      </c>
      <c r="Q586" s="160">
        <v>49.85</v>
      </c>
      <c r="R586" s="161">
        <f>ROUNDDOWN(IF(Q586&gt;0,Q586,#REF!)*0.8,0)</f>
        <v>39</v>
      </c>
      <c r="S586" s="161">
        <f t="shared" si="20"/>
        <v>31</v>
      </c>
      <c r="T586" s="162">
        <f t="shared" si="21"/>
        <v>59.82</v>
      </c>
    </row>
    <row r="587" spans="1:20" ht="12.75" customHeight="1">
      <c r="A587" s="96" t="s">
        <v>2813</v>
      </c>
      <c r="B587" s="78" t="s">
        <v>2814</v>
      </c>
      <c r="C587" s="78" t="s">
        <v>2339</v>
      </c>
      <c r="D587" s="97" t="s">
        <v>2815</v>
      </c>
      <c r="E587" s="96" t="s">
        <v>2816</v>
      </c>
      <c r="F587" s="78" t="s">
        <v>2817</v>
      </c>
      <c r="G587" s="101" t="s">
        <v>2818</v>
      </c>
      <c r="H587" s="96" t="s">
        <v>2819</v>
      </c>
      <c r="I587" s="78" t="s">
        <v>2820</v>
      </c>
      <c r="J587" s="101" t="s">
        <v>2818</v>
      </c>
      <c r="K587" s="96" t="s">
        <v>911</v>
      </c>
      <c r="L587" s="108" t="s">
        <v>1955</v>
      </c>
      <c r="M587" s="104" t="s">
        <v>2042</v>
      </c>
      <c r="N587" s="81">
        <v>25</v>
      </c>
      <c r="O587" s="81">
        <v>7</v>
      </c>
      <c r="P587" s="78" t="s">
        <v>2625</v>
      </c>
      <c r="Q587" s="160">
        <v>55.73</v>
      </c>
      <c r="R587" s="161">
        <f>ROUNDDOWN(IF(Q587&gt;0,Q587,#REF!)*0.8,0)</f>
        <v>44</v>
      </c>
      <c r="S587" s="161">
        <f t="shared" si="20"/>
        <v>35</v>
      </c>
      <c r="T587" s="162">
        <f t="shared" si="21"/>
        <v>66.87</v>
      </c>
    </row>
    <row r="588" spans="1:20" ht="12.75" customHeight="1">
      <c r="A588" s="96" t="s">
        <v>2813</v>
      </c>
      <c r="B588" s="78" t="s">
        <v>2814</v>
      </c>
      <c r="C588" s="78" t="s">
        <v>2339</v>
      </c>
      <c r="D588" s="97" t="s">
        <v>2815</v>
      </c>
      <c r="E588" s="96" t="s">
        <v>2816</v>
      </c>
      <c r="F588" s="78" t="s">
        <v>2817</v>
      </c>
      <c r="G588" s="101" t="s">
        <v>2818</v>
      </c>
      <c r="H588" s="96" t="s">
        <v>2819</v>
      </c>
      <c r="I588" s="78" t="s">
        <v>2820</v>
      </c>
      <c r="J588" s="101" t="s">
        <v>2818</v>
      </c>
      <c r="K588" s="96" t="s">
        <v>913</v>
      </c>
      <c r="L588" s="108" t="s">
        <v>1954</v>
      </c>
      <c r="M588" s="104" t="s">
        <v>2043</v>
      </c>
      <c r="N588" s="81">
        <v>25</v>
      </c>
      <c r="O588" s="81">
        <v>8</v>
      </c>
      <c r="P588" s="78" t="s">
        <v>2625</v>
      </c>
      <c r="Q588" s="160">
        <v>44.76</v>
      </c>
      <c r="R588" s="161">
        <f>ROUNDDOWN(IF(Q588&gt;0,Q588,#REF!)*0.8,0)</f>
        <v>35</v>
      </c>
      <c r="S588" s="161">
        <f t="shared" si="20"/>
        <v>28</v>
      </c>
      <c r="T588" s="162">
        <f t="shared" si="21"/>
        <v>53.71</v>
      </c>
    </row>
    <row r="589" spans="1:20" ht="12.75" customHeight="1">
      <c r="A589" s="96" t="s">
        <v>2813</v>
      </c>
      <c r="B589" s="78" t="s">
        <v>2814</v>
      </c>
      <c r="C589" s="78" t="s">
        <v>2339</v>
      </c>
      <c r="D589" s="97" t="s">
        <v>2815</v>
      </c>
      <c r="E589" s="96" t="s">
        <v>2816</v>
      </c>
      <c r="F589" s="78" t="s">
        <v>2817</v>
      </c>
      <c r="G589" s="101" t="s">
        <v>2818</v>
      </c>
      <c r="H589" s="96" t="s">
        <v>2819</v>
      </c>
      <c r="I589" s="78" t="s">
        <v>2820</v>
      </c>
      <c r="J589" s="101" t="s">
        <v>2818</v>
      </c>
      <c r="K589" s="96" t="s">
        <v>915</v>
      </c>
      <c r="L589" s="108" t="s">
        <v>1954</v>
      </c>
      <c r="M589" s="104" t="s">
        <v>2044</v>
      </c>
      <c r="N589" s="81"/>
      <c r="O589" s="81"/>
      <c r="P589" s="78" t="s">
        <v>2625</v>
      </c>
      <c r="Q589" s="160">
        <v>44.76</v>
      </c>
      <c r="R589" s="161">
        <f>ROUNDDOWN(IF(Q589&gt;0,Q589,#REF!)*0.8,0)</f>
        <v>35</v>
      </c>
      <c r="S589" s="161">
        <f t="shared" si="20"/>
        <v>28</v>
      </c>
      <c r="T589" s="162">
        <f t="shared" si="21"/>
        <v>53.71</v>
      </c>
    </row>
    <row r="590" spans="1:20" ht="12.75" customHeight="1">
      <c r="A590" s="96" t="s">
        <v>2813</v>
      </c>
      <c r="B590" s="78" t="s">
        <v>2814</v>
      </c>
      <c r="C590" s="78" t="s">
        <v>2339</v>
      </c>
      <c r="D590" s="97" t="s">
        <v>2815</v>
      </c>
      <c r="E590" s="96" t="s">
        <v>2816</v>
      </c>
      <c r="F590" s="78" t="s">
        <v>2817</v>
      </c>
      <c r="G590" s="101" t="s">
        <v>2818</v>
      </c>
      <c r="H590" s="96" t="s">
        <v>2819</v>
      </c>
      <c r="I590" s="78" t="s">
        <v>2820</v>
      </c>
      <c r="J590" s="101" t="s">
        <v>2818</v>
      </c>
      <c r="K590" s="96" t="s">
        <v>421</v>
      </c>
      <c r="L590" s="108" t="s">
        <v>1954</v>
      </c>
      <c r="M590" s="104" t="s">
        <v>2045</v>
      </c>
      <c r="N590" s="81"/>
      <c r="O590" s="81"/>
      <c r="P590" s="78" t="s">
        <v>2625</v>
      </c>
      <c r="Q590" s="160">
        <v>44.76</v>
      </c>
      <c r="R590" s="161">
        <f>ROUNDDOWN(IF(Q590&gt;0,Q590,#REF!)*0.8,0)</f>
        <v>35</v>
      </c>
      <c r="S590" s="161">
        <f t="shared" si="20"/>
        <v>28</v>
      </c>
      <c r="T590" s="162">
        <f t="shared" si="21"/>
        <v>53.71</v>
      </c>
    </row>
    <row r="591" spans="1:20" ht="12.75" customHeight="1">
      <c r="A591" s="96" t="s">
        <v>2813</v>
      </c>
      <c r="B591" s="78" t="s">
        <v>2814</v>
      </c>
      <c r="C591" s="78" t="s">
        <v>2339</v>
      </c>
      <c r="D591" s="97" t="s">
        <v>2815</v>
      </c>
      <c r="E591" s="96" t="s">
        <v>2816</v>
      </c>
      <c r="F591" s="78" t="s">
        <v>2817</v>
      </c>
      <c r="G591" s="101" t="s">
        <v>2818</v>
      </c>
      <c r="H591" s="96" t="s">
        <v>2819</v>
      </c>
      <c r="I591" s="78" t="s">
        <v>2820</v>
      </c>
      <c r="J591" s="101" t="s">
        <v>2818</v>
      </c>
      <c r="K591" s="96" t="s">
        <v>423</v>
      </c>
      <c r="L591" s="108" t="s">
        <v>1955</v>
      </c>
      <c r="M591" s="104" t="s">
        <v>2046</v>
      </c>
      <c r="N591" s="81"/>
      <c r="O591" s="81"/>
      <c r="P591" s="78" t="s">
        <v>2625</v>
      </c>
      <c r="Q591" s="160">
        <v>55.73</v>
      </c>
      <c r="R591" s="161">
        <f>ROUNDDOWN(IF(Q591&gt;0,Q591,#REF!)*0.8,0)</f>
        <v>44</v>
      </c>
      <c r="S591" s="161">
        <f t="shared" si="20"/>
        <v>35</v>
      </c>
      <c r="T591" s="162">
        <f t="shared" si="21"/>
        <v>66.87</v>
      </c>
    </row>
    <row r="592" spans="1:20" ht="12.75" customHeight="1">
      <c r="A592" s="96" t="s">
        <v>2813</v>
      </c>
      <c r="B592" s="78" t="s">
        <v>2814</v>
      </c>
      <c r="C592" s="78" t="s">
        <v>2339</v>
      </c>
      <c r="D592" s="97" t="s">
        <v>2815</v>
      </c>
      <c r="E592" s="96" t="s">
        <v>2816</v>
      </c>
      <c r="F592" s="78" t="s">
        <v>2817</v>
      </c>
      <c r="G592" s="101" t="s">
        <v>2818</v>
      </c>
      <c r="H592" s="96" t="s">
        <v>2819</v>
      </c>
      <c r="I592" s="78" t="s">
        <v>2820</v>
      </c>
      <c r="J592" s="101" t="s">
        <v>2818</v>
      </c>
      <c r="K592" s="96" t="s">
        <v>922</v>
      </c>
      <c r="L592" s="108" t="s">
        <v>1954</v>
      </c>
      <c r="M592" s="104" t="s">
        <v>2047</v>
      </c>
      <c r="N592" s="81">
        <v>25</v>
      </c>
      <c r="O592" s="81">
        <v>8</v>
      </c>
      <c r="P592" s="78" t="s">
        <v>2625</v>
      </c>
      <c r="Q592" s="160">
        <v>44.76</v>
      </c>
      <c r="R592" s="161">
        <f>ROUNDDOWN(IF(Q592&gt;0,Q592,#REF!)*0.8,0)</f>
        <v>35</v>
      </c>
      <c r="S592" s="161">
        <f t="shared" si="20"/>
        <v>28</v>
      </c>
      <c r="T592" s="162">
        <f t="shared" si="21"/>
        <v>53.71</v>
      </c>
    </row>
    <row r="593" spans="1:20" ht="12.75" customHeight="1">
      <c r="A593" s="96" t="s">
        <v>2813</v>
      </c>
      <c r="B593" s="78" t="s">
        <v>2814</v>
      </c>
      <c r="C593" s="78" t="s">
        <v>2339</v>
      </c>
      <c r="D593" s="97" t="s">
        <v>2815</v>
      </c>
      <c r="E593" s="96" t="s">
        <v>2816</v>
      </c>
      <c r="F593" s="78" t="s">
        <v>2817</v>
      </c>
      <c r="G593" s="101" t="s">
        <v>2818</v>
      </c>
      <c r="H593" s="96" t="s">
        <v>2819</v>
      </c>
      <c r="I593" s="78" t="s">
        <v>2820</v>
      </c>
      <c r="J593" s="101" t="s">
        <v>2818</v>
      </c>
      <c r="K593" s="96" t="s">
        <v>425</v>
      </c>
      <c r="L593" s="108" t="s">
        <v>1954</v>
      </c>
      <c r="M593" s="104" t="s">
        <v>2048</v>
      </c>
      <c r="N593" s="81"/>
      <c r="O593" s="81"/>
      <c r="P593" s="78" t="s">
        <v>2625</v>
      </c>
      <c r="Q593" s="160">
        <v>44.76</v>
      </c>
      <c r="R593" s="161">
        <f>ROUNDDOWN(IF(Q593&gt;0,Q593,#REF!)*0.8,0)</f>
        <v>35</v>
      </c>
      <c r="S593" s="161">
        <f t="shared" si="20"/>
        <v>28</v>
      </c>
      <c r="T593" s="162">
        <f t="shared" si="21"/>
        <v>53.71</v>
      </c>
    </row>
    <row r="594" spans="1:20" ht="12.75" customHeight="1">
      <c r="A594" s="96" t="s">
        <v>2813</v>
      </c>
      <c r="B594" s="78" t="s">
        <v>2814</v>
      </c>
      <c r="C594" s="78" t="s">
        <v>2339</v>
      </c>
      <c r="D594" s="97" t="s">
        <v>2815</v>
      </c>
      <c r="E594" s="96" t="s">
        <v>2816</v>
      </c>
      <c r="F594" s="78" t="s">
        <v>2817</v>
      </c>
      <c r="G594" s="101" t="s">
        <v>2818</v>
      </c>
      <c r="H594" s="96" t="s">
        <v>2819</v>
      </c>
      <c r="I594" s="78" t="s">
        <v>2820</v>
      </c>
      <c r="J594" s="101" t="s">
        <v>2818</v>
      </c>
      <c r="K594" s="96" t="s">
        <v>427</v>
      </c>
      <c r="L594" s="108" t="s">
        <v>1954</v>
      </c>
      <c r="M594" s="104" t="s">
        <v>2049</v>
      </c>
      <c r="N594" s="81">
        <v>15</v>
      </c>
      <c r="O594" s="81">
        <v>8</v>
      </c>
      <c r="P594" s="78" t="s">
        <v>2625</v>
      </c>
      <c r="Q594" s="160">
        <v>44.76</v>
      </c>
      <c r="R594" s="161">
        <f>ROUNDDOWN(IF(Q594&gt;0,Q594,#REF!)*0.8,0)</f>
        <v>35</v>
      </c>
      <c r="S594" s="161">
        <f t="shared" si="20"/>
        <v>28</v>
      </c>
      <c r="T594" s="162">
        <f t="shared" si="21"/>
        <v>53.71</v>
      </c>
    </row>
    <row r="595" spans="1:20" ht="12.75" customHeight="1">
      <c r="A595" s="96" t="s">
        <v>2813</v>
      </c>
      <c r="B595" s="78" t="s">
        <v>2814</v>
      </c>
      <c r="C595" s="78" t="s">
        <v>2339</v>
      </c>
      <c r="D595" s="97" t="s">
        <v>2815</v>
      </c>
      <c r="E595" s="96" t="s">
        <v>2816</v>
      </c>
      <c r="F595" s="78" t="s">
        <v>2817</v>
      </c>
      <c r="G595" s="101" t="s">
        <v>2818</v>
      </c>
      <c r="H595" s="96" t="s">
        <v>2819</v>
      </c>
      <c r="I595" s="78" t="s">
        <v>2820</v>
      </c>
      <c r="J595" s="101" t="s">
        <v>2818</v>
      </c>
      <c r="K595" s="96" t="s">
        <v>429</v>
      </c>
      <c r="L595" s="108" t="s">
        <v>1955</v>
      </c>
      <c r="M595" s="104" t="s">
        <v>2050</v>
      </c>
      <c r="N595" s="81"/>
      <c r="O595" s="81"/>
      <c r="P595" s="78" t="s">
        <v>2625</v>
      </c>
      <c r="Q595" s="160">
        <v>55.73</v>
      </c>
      <c r="R595" s="161">
        <f>ROUNDDOWN(IF(Q595&gt;0,Q595,#REF!)*0.8,0)</f>
        <v>44</v>
      </c>
      <c r="S595" s="161">
        <f t="shared" si="20"/>
        <v>35</v>
      </c>
      <c r="T595" s="162">
        <f t="shared" si="21"/>
        <v>66.87</v>
      </c>
    </row>
    <row r="596" spans="1:20" ht="12.75" customHeight="1">
      <c r="A596" s="96" t="s">
        <v>2813</v>
      </c>
      <c r="B596" s="78" t="s">
        <v>2814</v>
      </c>
      <c r="C596" s="78" t="s">
        <v>2339</v>
      </c>
      <c r="D596" s="97" t="s">
        <v>2815</v>
      </c>
      <c r="E596" s="96" t="s">
        <v>2816</v>
      </c>
      <c r="F596" s="78" t="s">
        <v>2817</v>
      </c>
      <c r="G596" s="101" t="s">
        <v>2818</v>
      </c>
      <c r="H596" s="96" t="s">
        <v>2819</v>
      </c>
      <c r="I596" s="78" t="s">
        <v>2820</v>
      </c>
      <c r="J596" s="101" t="s">
        <v>2818</v>
      </c>
      <c r="K596" s="96" t="s">
        <v>431</v>
      </c>
      <c r="L596" s="108" t="s">
        <v>1955</v>
      </c>
      <c r="M596" s="104" t="s">
        <v>2051</v>
      </c>
      <c r="N596" s="81"/>
      <c r="O596" s="81"/>
      <c r="P596" s="78" t="s">
        <v>2625</v>
      </c>
      <c r="Q596" s="160">
        <v>55.73</v>
      </c>
      <c r="R596" s="161">
        <f>ROUNDDOWN(IF(Q596&gt;0,Q596,#REF!)*0.8,0)</f>
        <v>44</v>
      </c>
      <c r="S596" s="161">
        <f t="shared" si="20"/>
        <v>35</v>
      </c>
      <c r="T596" s="162">
        <f t="shared" si="21"/>
        <v>66.87</v>
      </c>
    </row>
    <row r="597" spans="1:20" ht="12.75" customHeight="1">
      <c r="A597" s="96" t="s">
        <v>2813</v>
      </c>
      <c r="B597" s="78" t="s">
        <v>2814</v>
      </c>
      <c r="C597" s="78" t="s">
        <v>2339</v>
      </c>
      <c r="D597" s="97" t="s">
        <v>2815</v>
      </c>
      <c r="E597" s="96" t="s">
        <v>2816</v>
      </c>
      <c r="F597" s="78" t="s">
        <v>2817</v>
      </c>
      <c r="G597" s="101" t="s">
        <v>2818</v>
      </c>
      <c r="H597" s="96" t="s">
        <v>2819</v>
      </c>
      <c r="I597" s="78" t="s">
        <v>2820</v>
      </c>
      <c r="J597" s="101" t="s">
        <v>2818</v>
      </c>
      <c r="K597" s="96" t="s">
        <v>929</v>
      </c>
      <c r="L597" s="108" t="s">
        <v>1954</v>
      </c>
      <c r="M597" s="104" t="s">
        <v>2052</v>
      </c>
      <c r="N597" s="81"/>
      <c r="O597" s="81"/>
      <c r="P597" s="78" t="s">
        <v>2625</v>
      </c>
      <c r="Q597" s="160">
        <v>44.76</v>
      </c>
      <c r="R597" s="161">
        <f>ROUNDDOWN(IF(Q597&gt;0,Q597,#REF!)*0.8,0)</f>
        <v>35</v>
      </c>
      <c r="S597" s="161">
        <f t="shared" si="20"/>
        <v>28</v>
      </c>
      <c r="T597" s="162">
        <f t="shared" si="21"/>
        <v>53.71</v>
      </c>
    </row>
    <row r="598" spans="1:20" ht="12.75" customHeight="1">
      <c r="A598" s="96" t="s">
        <v>2813</v>
      </c>
      <c r="B598" s="78" t="s">
        <v>2814</v>
      </c>
      <c r="C598" s="78" t="s">
        <v>2339</v>
      </c>
      <c r="D598" s="97" t="s">
        <v>2815</v>
      </c>
      <c r="E598" s="96" t="s">
        <v>2816</v>
      </c>
      <c r="F598" s="78" t="s">
        <v>2817</v>
      </c>
      <c r="G598" s="101" t="s">
        <v>2818</v>
      </c>
      <c r="H598" s="96" t="s">
        <v>2819</v>
      </c>
      <c r="I598" s="78" t="s">
        <v>2820</v>
      </c>
      <c r="J598" s="101" t="s">
        <v>2818</v>
      </c>
      <c r="K598" s="96" t="s">
        <v>435</v>
      </c>
      <c r="L598" s="108" t="s">
        <v>1955</v>
      </c>
      <c r="M598" s="104" t="s">
        <v>2053</v>
      </c>
      <c r="N598" s="81">
        <v>25</v>
      </c>
      <c r="O598" s="81">
        <v>7</v>
      </c>
      <c r="P598" s="78" t="s">
        <v>2625</v>
      </c>
      <c r="Q598" s="160">
        <v>55.73</v>
      </c>
      <c r="R598" s="161">
        <f>ROUNDDOWN(IF(Q598&gt;0,Q598,#REF!)*0.8,0)</f>
        <v>44</v>
      </c>
      <c r="S598" s="161">
        <f t="shared" si="20"/>
        <v>35</v>
      </c>
      <c r="T598" s="162">
        <f t="shared" si="21"/>
        <v>66.87</v>
      </c>
    </row>
    <row r="599" spans="1:20" ht="12.75" customHeight="1">
      <c r="A599" s="96" t="s">
        <v>2813</v>
      </c>
      <c r="B599" s="78" t="s">
        <v>2814</v>
      </c>
      <c r="C599" s="78" t="s">
        <v>2339</v>
      </c>
      <c r="D599" s="97" t="s">
        <v>2815</v>
      </c>
      <c r="E599" s="96" t="s">
        <v>2816</v>
      </c>
      <c r="F599" s="78" t="s">
        <v>2817</v>
      </c>
      <c r="G599" s="101" t="s">
        <v>2818</v>
      </c>
      <c r="H599" s="96" t="s">
        <v>2819</v>
      </c>
      <c r="I599" s="78" t="s">
        <v>2820</v>
      </c>
      <c r="J599" s="101" t="s">
        <v>2818</v>
      </c>
      <c r="K599" s="96" t="s">
        <v>931</v>
      </c>
      <c r="L599" s="108" t="s">
        <v>1955</v>
      </c>
      <c r="M599" s="104" t="s">
        <v>2054</v>
      </c>
      <c r="N599" s="81"/>
      <c r="O599" s="81"/>
      <c r="P599" s="78" t="s">
        <v>2625</v>
      </c>
      <c r="Q599" s="160">
        <v>55.73</v>
      </c>
      <c r="R599" s="161">
        <f>ROUNDDOWN(IF(Q599&gt;0,Q599,#REF!)*0.8,0)</f>
        <v>44</v>
      </c>
      <c r="S599" s="161">
        <f t="shared" si="20"/>
        <v>35</v>
      </c>
      <c r="T599" s="162">
        <f t="shared" si="21"/>
        <v>66.87</v>
      </c>
    </row>
    <row r="600" spans="1:20" ht="12.75" customHeight="1">
      <c r="A600" s="96" t="s">
        <v>2813</v>
      </c>
      <c r="B600" s="78" t="s">
        <v>2814</v>
      </c>
      <c r="C600" s="78" t="s">
        <v>2339</v>
      </c>
      <c r="D600" s="97" t="s">
        <v>2815</v>
      </c>
      <c r="E600" s="96" t="s">
        <v>2816</v>
      </c>
      <c r="F600" s="78" t="s">
        <v>2817</v>
      </c>
      <c r="G600" s="101" t="s">
        <v>2818</v>
      </c>
      <c r="H600" s="96" t="s">
        <v>2819</v>
      </c>
      <c r="I600" s="78" t="s">
        <v>2820</v>
      </c>
      <c r="J600" s="101" t="s">
        <v>2818</v>
      </c>
      <c r="K600" s="96" t="s">
        <v>933</v>
      </c>
      <c r="L600" s="108" t="s">
        <v>1955</v>
      </c>
      <c r="M600" s="104" t="s">
        <v>2055</v>
      </c>
      <c r="N600" s="81"/>
      <c r="O600" s="81"/>
      <c r="P600" s="78" t="s">
        <v>2625</v>
      </c>
      <c r="Q600" s="160">
        <v>55.73</v>
      </c>
      <c r="R600" s="161">
        <f>ROUNDDOWN(IF(Q600&gt;0,Q600,#REF!)*0.8,0)</f>
        <v>44</v>
      </c>
      <c r="S600" s="161">
        <f t="shared" si="20"/>
        <v>35</v>
      </c>
      <c r="T600" s="162">
        <f t="shared" si="21"/>
        <v>66.87</v>
      </c>
    </row>
    <row r="601" spans="1:20" ht="12.75" customHeight="1">
      <c r="A601" s="96" t="s">
        <v>2813</v>
      </c>
      <c r="B601" s="78" t="s">
        <v>2814</v>
      </c>
      <c r="C601" s="78" t="s">
        <v>2339</v>
      </c>
      <c r="D601" s="97" t="s">
        <v>2815</v>
      </c>
      <c r="E601" s="96" t="s">
        <v>2816</v>
      </c>
      <c r="F601" s="78" t="s">
        <v>2817</v>
      </c>
      <c r="G601" s="101" t="s">
        <v>2818</v>
      </c>
      <c r="H601" s="96" t="s">
        <v>2819</v>
      </c>
      <c r="I601" s="78" t="s">
        <v>2820</v>
      </c>
      <c r="J601" s="101" t="s">
        <v>2818</v>
      </c>
      <c r="K601" s="96" t="s">
        <v>935</v>
      </c>
      <c r="L601" s="108" t="s">
        <v>1954</v>
      </c>
      <c r="M601" s="104" t="s">
        <v>2056</v>
      </c>
      <c r="N601" s="81"/>
      <c r="O601" s="81"/>
      <c r="P601" s="78" t="s">
        <v>2625</v>
      </c>
      <c r="Q601" s="160">
        <v>44.76</v>
      </c>
      <c r="R601" s="161">
        <f>ROUNDDOWN(IF(Q601&gt;0,Q601,#REF!)*0.8,0)</f>
        <v>35</v>
      </c>
      <c r="S601" s="161">
        <f t="shared" si="20"/>
        <v>28</v>
      </c>
      <c r="T601" s="162">
        <f t="shared" si="21"/>
        <v>53.71</v>
      </c>
    </row>
    <row r="602" spans="1:20" ht="12.75" customHeight="1">
      <c r="A602" s="96" t="s">
        <v>2813</v>
      </c>
      <c r="B602" s="78" t="s">
        <v>2814</v>
      </c>
      <c r="C602" s="78" t="s">
        <v>2339</v>
      </c>
      <c r="D602" s="97" t="s">
        <v>2815</v>
      </c>
      <c r="E602" s="96" t="s">
        <v>2816</v>
      </c>
      <c r="F602" s="78" t="s">
        <v>2817</v>
      </c>
      <c r="G602" s="101" t="s">
        <v>2818</v>
      </c>
      <c r="H602" s="96" t="s">
        <v>2819</v>
      </c>
      <c r="I602" s="78" t="s">
        <v>2820</v>
      </c>
      <c r="J602" s="101" t="s">
        <v>2818</v>
      </c>
      <c r="K602" s="96" t="s">
        <v>937</v>
      </c>
      <c r="L602" s="108" t="s">
        <v>1955</v>
      </c>
      <c r="M602" s="104" t="s">
        <v>2057</v>
      </c>
      <c r="N602" s="81"/>
      <c r="O602" s="81"/>
      <c r="P602" s="78" t="s">
        <v>2625</v>
      </c>
      <c r="Q602" s="160">
        <v>55.73</v>
      </c>
      <c r="R602" s="161">
        <f>ROUNDDOWN(IF(Q602&gt;0,Q602,#REF!)*0.8,0)</f>
        <v>44</v>
      </c>
      <c r="S602" s="161">
        <f t="shared" si="20"/>
        <v>35</v>
      </c>
      <c r="T602" s="162">
        <f t="shared" si="21"/>
        <v>66.87</v>
      </c>
    </row>
    <row r="603" spans="1:20" ht="12.75" customHeight="1">
      <c r="A603" s="96" t="s">
        <v>2813</v>
      </c>
      <c r="B603" s="78" t="s">
        <v>2814</v>
      </c>
      <c r="C603" s="78" t="s">
        <v>2339</v>
      </c>
      <c r="D603" s="97" t="s">
        <v>2815</v>
      </c>
      <c r="E603" s="96" t="s">
        <v>2816</v>
      </c>
      <c r="F603" s="78" t="s">
        <v>2817</v>
      </c>
      <c r="G603" s="101" t="s">
        <v>2818</v>
      </c>
      <c r="H603" s="96" t="s">
        <v>2819</v>
      </c>
      <c r="I603" s="78" t="s">
        <v>2820</v>
      </c>
      <c r="J603" s="101" t="s">
        <v>2818</v>
      </c>
      <c r="K603" s="96" t="s">
        <v>941</v>
      </c>
      <c r="L603" s="108" t="s">
        <v>1954</v>
      </c>
      <c r="M603" s="104" t="s">
        <v>2058</v>
      </c>
      <c r="N603" s="81"/>
      <c r="O603" s="81"/>
      <c r="P603" s="78" t="s">
        <v>2625</v>
      </c>
      <c r="Q603" s="160">
        <v>44.76</v>
      </c>
      <c r="R603" s="161">
        <f>ROUNDDOWN(IF(Q603&gt;0,Q603,#REF!)*0.8,0)</f>
        <v>35</v>
      </c>
      <c r="S603" s="161">
        <f t="shared" si="20"/>
        <v>28</v>
      </c>
      <c r="T603" s="162">
        <f t="shared" si="21"/>
        <v>53.71</v>
      </c>
    </row>
    <row r="604" spans="1:20" ht="12.75" customHeight="1">
      <c r="A604" s="96" t="s">
        <v>2813</v>
      </c>
      <c r="B604" s="78" t="s">
        <v>2814</v>
      </c>
      <c r="C604" s="78" t="s">
        <v>2339</v>
      </c>
      <c r="D604" s="97" t="s">
        <v>2815</v>
      </c>
      <c r="E604" s="96" t="s">
        <v>2816</v>
      </c>
      <c r="F604" s="78" t="s">
        <v>2817</v>
      </c>
      <c r="G604" s="101" t="s">
        <v>2818</v>
      </c>
      <c r="H604" s="96" t="s">
        <v>2819</v>
      </c>
      <c r="I604" s="78" t="s">
        <v>2820</v>
      </c>
      <c r="J604" s="101" t="s">
        <v>2818</v>
      </c>
      <c r="K604" s="96" t="s">
        <v>943</v>
      </c>
      <c r="L604" s="108" t="s">
        <v>1954</v>
      </c>
      <c r="M604" s="104" t="s">
        <v>2059</v>
      </c>
      <c r="N604" s="81">
        <v>5</v>
      </c>
      <c r="O604" s="81">
        <v>9</v>
      </c>
      <c r="P604" s="78" t="s">
        <v>2625</v>
      </c>
      <c r="Q604" s="160">
        <v>44.76</v>
      </c>
      <c r="R604" s="161">
        <f>ROUNDDOWN(IF(Q604&gt;0,Q604,#REF!)*0.8,0)</f>
        <v>35</v>
      </c>
      <c r="S604" s="161">
        <f t="shared" si="20"/>
        <v>28</v>
      </c>
      <c r="T604" s="162">
        <f t="shared" si="21"/>
        <v>53.71</v>
      </c>
    </row>
    <row r="605" spans="1:20" ht="12.75" customHeight="1">
      <c r="A605" s="96" t="s">
        <v>2813</v>
      </c>
      <c r="B605" s="78" t="s">
        <v>2814</v>
      </c>
      <c r="C605" s="78" t="s">
        <v>2339</v>
      </c>
      <c r="D605" s="97" t="s">
        <v>2815</v>
      </c>
      <c r="E605" s="96" t="s">
        <v>2816</v>
      </c>
      <c r="F605" s="78" t="s">
        <v>2817</v>
      </c>
      <c r="G605" s="101" t="s">
        <v>2818</v>
      </c>
      <c r="H605" s="96" t="s">
        <v>2819</v>
      </c>
      <c r="I605" s="78" t="s">
        <v>2820</v>
      </c>
      <c r="J605" s="101" t="s">
        <v>2818</v>
      </c>
      <c r="K605" s="96" t="s">
        <v>945</v>
      </c>
      <c r="L605" s="108" t="s">
        <v>1955</v>
      </c>
      <c r="M605" s="104" t="s">
        <v>2060</v>
      </c>
      <c r="N605" s="81"/>
      <c r="O605" s="81"/>
      <c r="P605" s="78" t="s">
        <v>2625</v>
      </c>
      <c r="Q605" s="160">
        <v>55.73</v>
      </c>
      <c r="R605" s="161">
        <f>ROUNDDOWN(IF(Q605&gt;0,Q605,#REF!)*0.8,0)</f>
        <v>44</v>
      </c>
      <c r="S605" s="161">
        <f t="shared" si="20"/>
        <v>35</v>
      </c>
      <c r="T605" s="162">
        <f t="shared" si="21"/>
        <v>66.87</v>
      </c>
    </row>
    <row r="606" spans="1:20" ht="12.75" customHeight="1">
      <c r="A606" s="96" t="s">
        <v>2813</v>
      </c>
      <c r="B606" s="78" t="s">
        <v>2814</v>
      </c>
      <c r="C606" s="78" t="s">
        <v>2339</v>
      </c>
      <c r="D606" s="97" t="s">
        <v>2815</v>
      </c>
      <c r="E606" s="96" t="s">
        <v>2816</v>
      </c>
      <c r="F606" s="78" t="s">
        <v>2817</v>
      </c>
      <c r="G606" s="101" t="s">
        <v>2818</v>
      </c>
      <c r="H606" s="96" t="s">
        <v>2819</v>
      </c>
      <c r="I606" s="78" t="s">
        <v>2820</v>
      </c>
      <c r="J606" s="101" t="s">
        <v>2818</v>
      </c>
      <c r="K606" s="96" t="s">
        <v>947</v>
      </c>
      <c r="L606" s="108" t="s">
        <v>1955</v>
      </c>
      <c r="M606" s="104" t="s">
        <v>2061</v>
      </c>
      <c r="N606" s="81">
        <v>5</v>
      </c>
      <c r="O606" s="81">
        <v>8</v>
      </c>
      <c r="P606" s="78" t="s">
        <v>2625</v>
      </c>
      <c r="Q606" s="160">
        <v>55.73</v>
      </c>
      <c r="R606" s="161">
        <f>ROUNDDOWN(IF(Q606&gt;0,Q606,#REF!)*0.8,0)</f>
        <v>44</v>
      </c>
      <c r="S606" s="161">
        <f t="shared" si="20"/>
        <v>35</v>
      </c>
      <c r="T606" s="162">
        <f t="shared" si="21"/>
        <v>66.87</v>
      </c>
    </row>
    <row r="607" spans="1:20" ht="12.75" customHeight="1">
      <c r="A607" s="96" t="s">
        <v>2813</v>
      </c>
      <c r="B607" s="78" t="s">
        <v>2814</v>
      </c>
      <c r="C607" s="78" t="s">
        <v>2339</v>
      </c>
      <c r="D607" s="97" t="s">
        <v>2815</v>
      </c>
      <c r="E607" s="96" t="s">
        <v>2816</v>
      </c>
      <c r="F607" s="78" t="s">
        <v>2817</v>
      </c>
      <c r="G607" s="101" t="s">
        <v>2818</v>
      </c>
      <c r="H607" s="96" t="s">
        <v>2819</v>
      </c>
      <c r="I607" s="78" t="s">
        <v>2820</v>
      </c>
      <c r="J607" s="101" t="s">
        <v>2818</v>
      </c>
      <c r="K607" s="96" t="s">
        <v>949</v>
      </c>
      <c r="L607" s="108" t="s">
        <v>1954</v>
      </c>
      <c r="M607" s="104" t="s">
        <v>2062</v>
      </c>
      <c r="N607" s="81"/>
      <c r="O607" s="81"/>
      <c r="P607" s="78" t="s">
        <v>2625</v>
      </c>
      <c r="Q607" s="160">
        <v>44.76</v>
      </c>
      <c r="R607" s="161">
        <f>ROUNDDOWN(IF(Q607&gt;0,Q607,#REF!)*0.8,0)</f>
        <v>35</v>
      </c>
      <c r="S607" s="161">
        <f t="shared" si="20"/>
        <v>28</v>
      </c>
      <c r="T607" s="162">
        <f t="shared" si="21"/>
        <v>53.71</v>
      </c>
    </row>
    <row r="608" spans="1:20" ht="12.75" customHeight="1">
      <c r="A608" s="96" t="s">
        <v>2813</v>
      </c>
      <c r="B608" s="78" t="s">
        <v>2814</v>
      </c>
      <c r="C608" s="78" t="s">
        <v>2339</v>
      </c>
      <c r="D608" s="97" t="s">
        <v>2815</v>
      </c>
      <c r="E608" s="96" t="s">
        <v>2816</v>
      </c>
      <c r="F608" s="78" t="s">
        <v>2817</v>
      </c>
      <c r="G608" s="101" t="s">
        <v>2818</v>
      </c>
      <c r="H608" s="96" t="s">
        <v>2819</v>
      </c>
      <c r="I608" s="78" t="s">
        <v>2820</v>
      </c>
      <c r="J608" s="101" t="s">
        <v>2818</v>
      </c>
      <c r="K608" s="96" t="s">
        <v>180</v>
      </c>
      <c r="L608" s="108" t="s">
        <v>1955</v>
      </c>
      <c r="M608" s="104" t="s">
        <v>2063</v>
      </c>
      <c r="N608" s="81"/>
      <c r="O608" s="81"/>
      <c r="P608" s="78" t="s">
        <v>2625</v>
      </c>
      <c r="Q608" s="160">
        <v>55.73</v>
      </c>
      <c r="R608" s="161">
        <f>ROUNDDOWN(IF(Q608&gt;0,Q608,#REF!)*0.8,0)</f>
        <v>44</v>
      </c>
      <c r="S608" s="161">
        <f t="shared" si="20"/>
        <v>35</v>
      </c>
      <c r="T608" s="162">
        <f t="shared" si="21"/>
        <v>66.87</v>
      </c>
    </row>
    <row r="609" spans="1:20" ht="12.75" customHeight="1">
      <c r="A609" s="96" t="s">
        <v>2813</v>
      </c>
      <c r="B609" s="78" t="s">
        <v>2814</v>
      </c>
      <c r="C609" s="78" t="s">
        <v>2339</v>
      </c>
      <c r="D609" s="97" t="s">
        <v>2815</v>
      </c>
      <c r="E609" s="96" t="s">
        <v>2816</v>
      </c>
      <c r="F609" s="78" t="s">
        <v>2817</v>
      </c>
      <c r="G609" s="101" t="s">
        <v>2818</v>
      </c>
      <c r="H609" s="96" t="s">
        <v>2819</v>
      </c>
      <c r="I609" s="78" t="s">
        <v>2820</v>
      </c>
      <c r="J609" s="101" t="s">
        <v>2818</v>
      </c>
      <c r="K609" s="96" t="s">
        <v>181</v>
      </c>
      <c r="L609" s="108" t="s">
        <v>1954</v>
      </c>
      <c r="M609" s="104" t="s">
        <v>2064</v>
      </c>
      <c r="N609" s="81">
        <v>15</v>
      </c>
      <c r="O609" s="81">
        <v>8</v>
      </c>
      <c r="P609" s="78" t="s">
        <v>2625</v>
      </c>
      <c r="Q609" s="160">
        <v>44.76</v>
      </c>
      <c r="R609" s="161">
        <f>ROUNDDOWN(IF(Q609&gt;0,Q609,#REF!)*0.8,0)</f>
        <v>35</v>
      </c>
      <c r="S609" s="161">
        <f t="shared" si="20"/>
        <v>28</v>
      </c>
      <c r="T609" s="162">
        <f t="shared" si="21"/>
        <v>53.71</v>
      </c>
    </row>
    <row r="610" spans="1:20" ht="12.75" customHeight="1">
      <c r="A610" s="96" t="s">
        <v>2813</v>
      </c>
      <c r="B610" s="78" t="s">
        <v>2814</v>
      </c>
      <c r="C610" s="78" t="s">
        <v>2339</v>
      </c>
      <c r="D610" s="97" t="s">
        <v>2815</v>
      </c>
      <c r="E610" s="96" t="s">
        <v>2816</v>
      </c>
      <c r="F610" s="78" t="s">
        <v>2817</v>
      </c>
      <c r="G610" s="101" t="s">
        <v>2818</v>
      </c>
      <c r="H610" s="96" t="s">
        <v>2819</v>
      </c>
      <c r="I610" s="78" t="s">
        <v>2820</v>
      </c>
      <c r="J610" s="101" t="s">
        <v>2818</v>
      </c>
      <c r="K610" s="96" t="s">
        <v>182</v>
      </c>
      <c r="L610" s="108" t="s">
        <v>1954</v>
      </c>
      <c r="M610" s="104" t="s">
        <v>2065</v>
      </c>
      <c r="N610" s="81">
        <v>5</v>
      </c>
      <c r="O610" s="81">
        <v>9</v>
      </c>
      <c r="P610" s="78" t="s">
        <v>2625</v>
      </c>
      <c r="Q610" s="160">
        <v>44.76</v>
      </c>
      <c r="R610" s="161">
        <f>ROUNDDOWN(IF(Q610&gt;0,Q610,#REF!)*0.8,0)</f>
        <v>35</v>
      </c>
      <c r="S610" s="161">
        <f t="shared" si="20"/>
        <v>28</v>
      </c>
      <c r="T610" s="162">
        <f t="shared" si="21"/>
        <v>53.71</v>
      </c>
    </row>
    <row r="611" spans="1:20" ht="12.75" customHeight="1">
      <c r="A611" s="96" t="s">
        <v>2813</v>
      </c>
      <c r="B611" s="78" t="s">
        <v>2814</v>
      </c>
      <c r="C611" s="78" t="s">
        <v>2339</v>
      </c>
      <c r="D611" s="97" t="s">
        <v>2815</v>
      </c>
      <c r="E611" s="96" t="s">
        <v>2816</v>
      </c>
      <c r="F611" s="78" t="s">
        <v>2817</v>
      </c>
      <c r="G611" s="101" t="s">
        <v>2818</v>
      </c>
      <c r="H611" s="96" t="s">
        <v>2819</v>
      </c>
      <c r="I611" s="78" t="s">
        <v>2820</v>
      </c>
      <c r="J611" s="101" t="s">
        <v>2818</v>
      </c>
      <c r="K611" s="96" t="s">
        <v>183</v>
      </c>
      <c r="L611" s="108" t="s">
        <v>1954</v>
      </c>
      <c r="M611" s="104" t="s">
        <v>2066</v>
      </c>
      <c r="N611" s="81">
        <v>25</v>
      </c>
      <c r="O611" s="81">
        <v>8</v>
      </c>
      <c r="P611" s="78" t="s">
        <v>2625</v>
      </c>
      <c r="Q611" s="160">
        <v>44.76</v>
      </c>
      <c r="R611" s="161">
        <f>ROUNDDOWN(IF(Q611&gt;0,Q611,#REF!)*0.8,0)</f>
        <v>35</v>
      </c>
      <c r="S611" s="161">
        <f t="shared" si="20"/>
        <v>28</v>
      </c>
      <c r="T611" s="162">
        <f t="shared" si="21"/>
        <v>53.71</v>
      </c>
    </row>
    <row r="612" spans="1:20" ht="12.75" customHeight="1">
      <c r="A612" s="96" t="s">
        <v>2813</v>
      </c>
      <c r="B612" s="78" t="s">
        <v>2814</v>
      </c>
      <c r="C612" s="78" t="s">
        <v>2339</v>
      </c>
      <c r="D612" s="97" t="s">
        <v>2815</v>
      </c>
      <c r="E612" s="96" t="s">
        <v>2816</v>
      </c>
      <c r="F612" s="78" t="s">
        <v>2817</v>
      </c>
      <c r="G612" s="101" t="s">
        <v>2818</v>
      </c>
      <c r="H612" s="96" t="s">
        <v>2819</v>
      </c>
      <c r="I612" s="78" t="s">
        <v>2820</v>
      </c>
      <c r="J612" s="101" t="s">
        <v>2818</v>
      </c>
      <c r="K612" s="96" t="s">
        <v>184</v>
      </c>
      <c r="L612" s="108" t="s">
        <v>1955</v>
      </c>
      <c r="M612" s="104" t="s">
        <v>2067</v>
      </c>
      <c r="N612" s="81">
        <v>5</v>
      </c>
      <c r="O612" s="81">
        <v>8</v>
      </c>
      <c r="P612" s="78" t="s">
        <v>2625</v>
      </c>
      <c r="Q612" s="160">
        <v>55.73</v>
      </c>
      <c r="R612" s="161">
        <f>ROUNDDOWN(IF(Q612&gt;0,Q612,#REF!)*0.8,0)</f>
        <v>44</v>
      </c>
      <c r="S612" s="161">
        <f t="shared" si="20"/>
        <v>35</v>
      </c>
      <c r="T612" s="162">
        <f t="shared" si="21"/>
        <v>66.87</v>
      </c>
    </row>
    <row r="613" spans="1:20" ht="12.75" customHeight="1">
      <c r="A613" s="96" t="s">
        <v>2813</v>
      </c>
      <c r="B613" s="78" t="s">
        <v>2814</v>
      </c>
      <c r="C613" s="78" t="s">
        <v>2339</v>
      </c>
      <c r="D613" s="97" t="s">
        <v>2815</v>
      </c>
      <c r="E613" s="96" t="s">
        <v>2816</v>
      </c>
      <c r="F613" s="78" t="s">
        <v>2817</v>
      </c>
      <c r="G613" s="101" t="s">
        <v>2818</v>
      </c>
      <c r="H613" s="96" t="s">
        <v>2819</v>
      </c>
      <c r="I613" s="78" t="s">
        <v>2820</v>
      </c>
      <c r="J613" s="101" t="s">
        <v>2818</v>
      </c>
      <c r="K613" s="96" t="s">
        <v>185</v>
      </c>
      <c r="L613" s="108" t="s">
        <v>1954</v>
      </c>
      <c r="M613" s="104" t="s">
        <v>2068</v>
      </c>
      <c r="N613" s="81">
        <v>15</v>
      </c>
      <c r="O613" s="81">
        <v>8</v>
      </c>
      <c r="P613" s="78" t="s">
        <v>2625</v>
      </c>
      <c r="Q613" s="160">
        <v>44.76</v>
      </c>
      <c r="R613" s="161">
        <f>ROUNDDOWN(IF(Q613&gt;0,Q613,#REF!)*0.8,0)</f>
        <v>35</v>
      </c>
      <c r="S613" s="161">
        <f t="shared" si="20"/>
        <v>28</v>
      </c>
      <c r="T613" s="162">
        <f t="shared" si="21"/>
        <v>53.71</v>
      </c>
    </row>
    <row r="614" spans="1:20" ht="12.75" customHeight="1">
      <c r="A614" s="96" t="s">
        <v>2813</v>
      </c>
      <c r="B614" s="78" t="s">
        <v>2814</v>
      </c>
      <c r="C614" s="78" t="s">
        <v>2339</v>
      </c>
      <c r="D614" s="97" t="s">
        <v>2815</v>
      </c>
      <c r="E614" s="96" t="s">
        <v>2816</v>
      </c>
      <c r="F614" s="78" t="s">
        <v>2817</v>
      </c>
      <c r="G614" s="101" t="s">
        <v>2818</v>
      </c>
      <c r="H614" s="96" t="s">
        <v>2819</v>
      </c>
      <c r="I614" s="78" t="s">
        <v>2820</v>
      </c>
      <c r="J614" s="101" t="s">
        <v>2818</v>
      </c>
      <c r="K614" s="96" t="s">
        <v>186</v>
      </c>
      <c r="L614" s="108" t="s">
        <v>1955</v>
      </c>
      <c r="M614" s="104" t="s">
        <v>2069</v>
      </c>
      <c r="N614" s="81"/>
      <c r="O614" s="81"/>
      <c r="P614" s="78" t="s">
        <v>2625</v>
      </c>
      <c r="Q614" s="160">
        <v>55.73</v>
      </c>
      <c r="R614" s="161">
        <f>ROUNDDOWN(IF(Q614&gt;0,Q614,#REF!)*0.8,0)</f>
        <v>44</v>
      </c>
      <c r="S614" s="161">
        <f t="shared" si="20"/>
        <v>35</v>
      </c>
      <c r="T614" s="162">
        <f t="shared" si="21"/>
        <v>66.87</v>
      </c>
    </row>
    <row r="615" spans="1:20" ht="12.75" customHeight="1">
      <c r="A615" s="96" t="s">
        <v>2813</v>
      </c>
      <c r="B615" s="78" t="s">
        <v>2814</v>
      </c>
      <c r="C615" s="78" t="s">
        <v>2339</v>
      </c>
      <c r="D615" s="97" t="s">
        <v>2815</v>
      </c>
      <c r="E615" s="96" t="s">
        <v>2816</v>
      </c>
      <c r="F615" s="78" t="s">
        <v>2817</v>
      </c>
      <c r="G615" s="101" t="s">
        <v>2818</v>
      </c>
      <c r="H615" s="96" t="s">
        <v>2819</v>
      </c>
      <c r="I615" s="78" t="s">
        <v>2820</v>
      </c>
      <c r="J615" s="101" t="s">
        <v>2818</v>
      </c>
      <c r="K615" s="96" t="s">
        <v>187</v>
      </c>
      <c r="L615" s="108" t="s">
        <v>1954</v>
      </c>
      <c r="M615" s="104" t="s">
        <v>2070</v>
      </c>
      <c r="N615" s="81">
        <v>5</v>
      </c>
      <c r="O615" s="81">
        <v>9</v>
      </c>
      <c r="P615" s="78" t="s">
        <v>2625</v>
      </c>
      <c r="Q615" s="160">
        <v>44.76</v>
      </c>
      <c r="R615" s="161">
        <f>ROUNDDOWN(IF(Q615&gt;0,Q615,#REF!)*0.8,0)</f>
        <v>35</v>
      </c>
      <c r="S615" s="161">
        <f t="shared" si="20"/>
        <v>28</v>
      </c>
      <c r="T615" s="162">
        <f t="shared" si="21"/>
        <v>53.71</v>
      </c>
    </row>
    <row r="616" spans="1:20" ht="12.75" customHeight="1">
      <c r="A616" s="96" t="s">
        <v>2813</v>
      </c>
      <c r="B616" s="78" t="s">
        <v>2814</v>
      </c>
      <c r="C616" s="78" t="s">
        <v>2339</v>
      </c>
      <c r="D616" s="97" t="s">
        <v>2815</v>
      </c>
      <c r="E616" s="96" t="s">
        <v>2816</v>
      </c>
      <c r="F616" s="78" t="s">
        <v>2817</v>
      </c>
      <c r="G616" s="101" t="s">
        <v>2818</v>
      </c>
      <c r="H616" s="96" t="s">
        <v>2819</v>
      </c>
      <c r="I616" s="78" t="s">
        <v>2820</v>
      </c>
      <c r="J616" s="101" t="s">
        <v>2818</v>
      </c>
      <c r="K616" s="96" t="s">
        <v>188</v>
      </c>
      <c r="L616" s="108" t="s">
        <v>1955</v>
      </c>
      <c r="M616" s="104" t="s">
        <v>2071</v>
      </c>
      <c r="N616" s="81">
        <v>25</v>
      </c>
      <c r="O616" s="81">
        <v>7</v>
      </c>
      <c r="P616" s="78" t="s">
        <v>2625</v>
      </c>
      <c r="Q616" s="160">
        <v>55.73</v>
      </c>
      <c r="R616" s="161">
        <f>ROUNDDOWN(IF(Q616&gt;0,Q616,#REF!)*0.8,0)</f>
        <v>44</v>
      </c>
      <c r="S616" s="161">
        <f t="shared" si="20"/>
        <v>35</v>
      </c>
      <c r="T616" s="162">
        <f t="shared" si="21"/>
        <v>66.87</v>
      </c>
    </row>
    <row r="617" spans="1:20" ht="12.75" customHeight="1">
      <c r="A617" s="96" t="s">
        <v>2813</v>
      </c>
      <c r="B617" s="78" t="s">
        <v>2814</v>
      </c>
      <c r="C617" s="78" t="s">
        <v>2339</v>
      </c>
      <c r="D617" s="97" t="s">
        <v>2815</v>
      </c>
      <c r="E617" s="96" t="s">
        <v>2816</v>
      </c>
      <c r="F617" s="78" t="s">
        <v>2817</v>
      </c>
      <c r="G617" s="101" t="s">
        <v>2818</v>
      </c>
      <c r="H617" s="96" t="s">
        <v>2819</v>
      </c>
      <c r="I617" s="78" t="s">
        <v>2820</v>
      </c>
      <c r="J617" s="101" t="s">
        <v>2818</v>
      </c>
      <c r="K617" s="96" t="s">
        <v>189</v>
      </c>
      <c r="L617" s="108" t="s">
        <v>1955</v>
      </c>
      <c r="M617" s="104" t="s">
        <v>2072</v>
      </c>
      <c r="N617" s="81">
        <v>15</v>
      </c>
      <c r="O617" s="81">
        <v>7</v>
      </c>
      <c r="P617" s="78" t="s">
        <v>2625</v>
      </c>
      <c r="Q617" s="160">
        <v>55.73</v>
      </c>
      <c r="R617" s="161">
        <f>ROUNDDOWN(IF(Q617&gt;0,Q617,#REF!)*0.8,0)</f>
        <v>44</v>
      </c>
      <c r="S617" s="161">
        <f t="shared" si="20"/>
        <v>35</v>
      </c>
      <c r="T617" s="162">
        <f t="shared" si="21"/>
        <v>66.87</v>
      </c>
    </row>
    <row r="618" spans="1:20" ht="12.75" customHeight="1">
      <c r="A618" s="96" t="s">
        <v>2813</v>
      </c>
      <c r="B618" s="78" t="s">
        <v>2814</v>
      </c>
      <c r="C618" s="78" t="s">
        <v>2339</v>
      </c>
      <c r="D618" s="97" t="s">
        <v>2815</v>
      </c>
      <c r="E618" s="96" t="s">
        <v>2816</v>
      </c>
      <c r="F618" s="78" t="s">
        <v>2817</v>
      </c>
      <c r="G618" s="101" t="s">
        <v>2818</v>
      </c>
      <c r="H618" s="96" t="s">
        <v>2819</v>
      </c>
      <c r="I618" s="78" t="s">
        <v>2820</v>
      </c>
      <c r="J618" s="101" t="s">
        <v>2818</v>
      </c>
      <c r="K618" s="96" t="s">
        <v>208</v>
      </c>
      <c r="L618" s="108" t="s">
        <v>1955</v>
      </c>
      <c r="M618" s="104" t="s">
        <v>2090</v>
      </c>
      <c r="N618" s="81"/>
      <c r="O618" s="81"/>
      <c r="P618" s="78" t="s">
        <v>2625</v>
      </c>
      <c r="Q618" s="160">
        <v>55.73</v>
      </c>
      <c r="R618" s="161">
        <f>ROUNDDOWN(IF(Q618&gt;0,Q618,#REF!)*0.8,0)</f>
        <v>44</v>
      </c>
      <c r="S618" s="161">
        <f t="shared" si="20"/>
        <v>35</v>
      </c>
      <c r="T618" s="162">
        <f t="shared" si="21"/>
        <v>66.87</v>
      </c>
    </row>
    <row r="619" spans="1:20" ht="12.75" customHeight="1">
      <c r="A619" s="96" t="s">
        <v>2813</v>
      </c>
      <c r="B619" s="78" t="s">
        <v>2814</v>
      </c>
      <c r="C619" s="78" t="s">
        <v>2339</v>
      </c>
      <c r="D619" s="97" t="s">
        <v>2815</v>
      </c>
      <c r="E619" s="96" t="s">
        <v>2816</v>
      </c>
      <c r="F619" s="78" t="s">
        <v>2817</v>
      </c>
      <c r="G619" s="101" t="s">
        <v>2818</v>
      </c>
      <c r="H619" s="96" t="s">
        <v>2819</v>
      </c>
      <c r="I619" s="78" t="s">
        <v>2820</v>
      </c>
      <c r="J619" s="101" t="s">
        <v>2818</v>
      </c>
      <c r="K619" s="96" t="s">
        <v>190</v>
      </c>
      <c r="L619" s="108" t="s">
        <v>1955</v>
      </c>
      <c r="M619" s="104" t="s">
        <v>964</v>
      </c>
      <c r="N619" s="81">
        <v>25</v>
      </c>
      <c r="O619" s="81">
        <v>7</v>
      </c>
      <c r="P619" s="78" t="s">
        <v>2625</v>
      </c>
      <c r="Q619" s="160">
        <v>55.73</v>
      </c>
      <c r="R619" s="161">
        <f>ROUNDDOWN(IF(Q619&gt;0,Q619,#REF!)*0.8,0)</f>
        <v>44</v>
      </c>
      <c r="S619" s="161">
        <f t="shared" si="20"/>
        <v>35</v>
      </c>
      <c r="T619" s="162">
        <f t="shared" si="21"/>
        <v>66.87</v>
      </c>
    </row>
    <row r="620" spans="1:20" ht="12.75" customHeight="1">
      <c r="A620" s="96" t="s">
        <v>2813</v>
      </c>
      <c r="B620" s="78" t="s">
        <v>2814</v>
      </c>
      <c r="C620" s="78" t="s">
        <v>2339</v>
      </c>
      <c r="D620" s="97" t="s">
        <v>2815</v>
      </c>
      <c r="E620" s="96" t="s">
        <v>2816</v>
      </c>
      <c r="F620" s="78" t="s">
        <v>2817</v>
      </c>
      <c r="G620" s="101" t="s">
        <v>2818</v>
      </c>
      <c r="H620" s="96" t="s">
        <v>2819</v>
      </c>
      <c r="I620" s="78" t="s">
        <v>2820</v>
      </c>
      <c r="J620" s="101" t="s">
        <v>2818</v>
      </c>
      <c r="K620" s="96" t="s">
        <v>191</v>
      </c>
      <c r="L620" s="108" t="s">
        <v>1955</v>
      </c>
      <c r="M620" s="104" t="s">
        <v>2073</v>
      </c>
      <c r="N620" s="81"/>
      <c r="O620" s="81"/>
      <c r="P620" s="78" t="s">
        <v>2625</v>
      </c>
      <c r="Q620" s="160">
        <v>55.73</v>
      </c>
      <c r="R620" s="161">
        <f>ROUNDDOWN(IF(Q620&gt;0,Q620,#REF!)*0.8,0)</f>
        <v>44</v>
      </c>
      <c r="S620" s="161">
        <f t="shared" si="20"/>
        <v>35</v>
      </c>
      <c r="T620" s="162">
        <f t="shared" si="21"/>
        <v>66.87</v>
      </c>
    </row>
    <row r="621" spans="1:20" ht="12.75" customHeight="1">
      <c r="A621" s="96" t="s">
        <v>2813</v>
      </c>
      <c r="B621" s="78" t="s">
        <v>2814</v>
      </c>
      <c r="C621" s="78" t="s">
        <v>2339</v>
      </c>
      <c r="D621" s="97" t="s">
        <v>2815</v>
      </c>
      <c r="E621" s="96" t="s">
        <v>2816</v>
      </c>
      <c r="F621" s="78" t="s">
        <v>2817</v>
      </c>
      <c r="G621" s="101" t="s">
        <v>2818</v>
      </c>
      <c r="H621" s="96" t="s">
        <v>2819</v>
      </c>
      <c r="I621" s="78" t="s">
        <v>2820</v>
      </c>
      <c r="J621" s="101" t="s">
        <v>2818</v>
      </c>
      <c r="K621" s="96" t="s">
        <v>192</v>
      </c>
      <c r="L621" s="108" t="s">
        <v>1955</v>
      </c>
      <c r="M621" s="104" t="s">
        <v>2074</v>
      </c>
      <c r="N621" s="81">
        <v>5</v>
      </c>
      <c r="O621" s="81">
        <v>8</v>
      </c>
      <c r="P621" s="78" t="s">
        <v>2625</v>
      </c>
      <c r="Q621" s="160">
        <v>55.73</v>
      </c>
      <c r="R621" s="161">
        <f>ROUNDDOWN(IF(Q621&gt;0,Q621,#REF!)*0.8,0)</f>
        <v>44</v>
      </c>
      <c r="S621" s="161">
        <f t="shared" si="20"/>
        <v>35</v>
      </c>
      <c r="T621" s="162">
        <f t="shared" si="21"/>
        <v>66.87</v>
      </c>
    </row>
    <row r="622" spans="1:20" ht="12.75" customHeight="1">
      <c r="A622" s="96" t="s">
        <v>2813</v>
      </c>
      <c r="B622" s="78" t="s">
        <v>2814</v>
      </c>
      <c r="C622" s="78" t="s">
        <v>2339</v>
      </c>
      <c r="D622" s="97" t="s">
        <v>2815</v>
      </c>
      <c r="E622" s="96" t="s">
        <v>2816</v>
      </c>
      <c r="F622" s="78" t="s">
        <v>2817</v>
      </c>
      <c r="G622" s="101" t="s">
        <v>2818</v>
      </c>
      <c r="H622" s="96" t="s">
        <v>2819</v>
      </c>
      <c r="I622" s="78" t="s">
        <v>2820</v>
      </c>
      <c r="J622" s="101" t="s">
        <v>2818</v>
      </c>
      <c r="K622" s="96" t="s">
        <v>193</v>
      </c>
      <c r="L622" s="108" t="s">
        <v>1955</v>
      </c>
      <c r="M622" s="104" t="s">
        <v>2075</v>
      </c>
      <c r="N622" s="81">
        <v>15</v>
      </c>
      <c r="O622" s="81">
        <v>7</v>
      </c>
      <c r="P622" s="78" t="s">
        <v>2625</v>
      </c>
      <c r="Q622" s="160">
        <v>55.73</v>
      </c>
      <c r="R622" s="161">
        <f>ROUNDDOWN(IF(Q622&gt;0,Q622,#REF!)*0.8,0)</f>
        <v>44</v>
      </c>
      <c r="S622" s="161">
        <f t="shared" si="20"/>
        <v>35</v>
      </c>
      <c r="T622" s="162">
        <f t="shared" si="21"/>
        <v>66.87</v>
      </c>
    </row>
    <row r="623" spans="1:20" ht="12.75" customHeight="1">
      <c r="A623" s="96" t="s">
        <v>2813</v>
      </c>
      <c r="B623" s="78" t="s">
        <v>2814</v>
      </c>
      <c r="C623" s="78" t="s">
        <v>2339</v>
      </c>
      <c r="D623" s="97" t="s">
        <v>2815</v>
      </c>
      <c r="E623" s="96" t="s">
        <v>2816</v>
      </c>
      <c r="F623" s="78" t="s">
        <v>2817</v>
      </c>
      <c r="G623" s="101" t="s">
        <v>2818</v>
      </c>
      <c r="H623" s="96" t="s">
        <v>2819</v>
      </c>
      <c r="I623" s="78" t="s">
        <v>2820</v>
      </c>
      <c r="J623" s="101" t="s">
        <v>2818</v>
      </c>
      <c r="K623" s="96" t="s">
        <v>194</v>
      </c>
      <c r="L623" s="108" t="s">
        <v>1955</v>
      </c>
      <c r="M623" s="104" t="s">
        <v>2076</v>
      </c>
      <c r="N623" s="81">
        <v>5</v>
      </c>
      <c r="O623" s="81">
        <v>8</v>
      </c>
      <c r="P623" s="78" t="s">
        <v>2625</v>
      </c>
      <c r="Q623" s="160">
        <v>55.73</v>
      </c>
      <c r="R623" s="161">
        <f>ROUNDDOWN(IF(Q623&gt;0,Q623,#REF!)*0.8,0)</f>
        <v>44</v>
      </c>
      <c r="S623" s="161">
        <f t="shared" si="20"/>
        <v>35</v>
      </c>
      <c r="T623" s="162">
        <f t="shared" si="21"/>
        <v>66.87</v>
      </c>
    </row>
    <row r="624" spans="1:20" ht="12.75" customHeight="1">
      <c r="A624" s="96" t="s">
        <v>2813</v>
      </c>
      <c r="B624" s="78" t="s">
        <v>2814</v>
      </c>
      <c r="C624" s="78" t="s">
        <v>2339</v>
      </c>
      <c r="D624" s="97" t="s">
        <v>2815</v>
      </c>
      <c r="E624" s="96" t="s">
        <v>2816</v>
      </c>
      <c r="F624" s="78" t="s">
        <v>2817</v>
      </c>
      <c r="G624" s="101" t="s">
        <v>2818</v>
      </c>
      <c r="H624" s="96" t="s">
        <v>2819</v>
      </c>
      <c r="I624" s="78" t="s">
        <v>2820</v>
      </c>
      <c r="J624" s="101" t="s">
        <v>2818</v>
      </c>
      <c r="K624" s="96" t="s">
        <v>195</v>
      </c>
      <c r="L624" s="108" t="s">
        <v>1955</v>
      </c>
      <c r="M624" s="104" t="s">
        <v>2077</v>
      </c>
      <c r="N624" s="81">
        <v>5</v>
      </c>
      <c r="O624" s="81">
        <v>8</v>
      </c>
      <c r="P624" s="78" t="s">
        <v>2625</v>
      </c>
      <c r="Q624" s="160">
        <v>55.73</v>
      </c>
      <c r="R624" s="161">
        <f>ROUNDDOWN(IF(Q624&gt;0,Q624,#REF!)*0.8,0)</f>
        <v>44</v>
      </c>
      <c r="S624" s="161">
        <f t="shared" si="20"/>
        <v>35</v>
      </c>
      <c r="T624" s="162">
        <f t="shared" si="21"/>
        <v>66.87</v>
      </c>
    </row>
    <row r="625" spans="1:20" ht="12.75" customHeight="1">
      <c r="A625" s="96" t="s">
        <v>2813</v>
      </c>
      <c r="B625" s="78" t="s">
        <v>2814</v>
      </c>
      <c r="C625" s="78" t="s">
        <v>2339</v>
      </c>
      <c r="D625" s="97" t="s">
        <v>2815</v>
      </c>
      <c r="E625" s="96" t="s">
        <v>2816</v>
      </c>
      <c r="F625" s="78" t="s">
        <v>2817</v>
      </c>
      <c r="G625" s="101" t="s">
        <v>2818</v>
      </c>
      <c r="H625" s="96" t="s">
        <v>2819</v>
      </c>
      <c r="I625" s="78" t="s">
        <v>2820</v>
      </c>
      <c r="J625" s="101" t="s">
        <v>2818</v>
      </c>
      <c r="K625" s="96" t="s">
        <v>196</v>
      </c>
      <c r="L625" s="108" t="s">
        <v>1954</v>
      </c>
      <c r="M625" s="104" t="s">
        <v>2078</v>
      </c>
      <c r="N625" s="81">
        <v>5</v>
      </c>
      <c r="O625" s="81">
        <v>8</v>
      </c>
      <c r="P625" s="78" t="s">
        <v>2625</v>
      </c>
      <c r="Q625" s="160">
        <v>44.76</v>
      </c>
      <c r="R625" s="161">
        <f>ROUNDDOWN(IF(Q625&gt;0,Q625,#REF!)*0.8,0)</f>
        <v>35</v>
      </c>
      <c r="S625" s="161">
        <f t="shared" si="20"/>
        <v>28</v>
      </c>
      <c r="T625" s="162">
        <f t="shared" si="21"/>
        <v>53.71</v>
      </c>
    </row>
    <row r="626" spans="1:20" ht="12.75" customHeight="1">
      <c r="A626" s="96" t="s">
        <v>2813</v>
      </c>
      <c r="B626" s="78" t="s">
        <v>2814</v>
      </c>
      <c r="C626" s="78" t="s">
        <v>2339</v>
      </c>
      <c r="D626" s="97" t="s">
        <v>2815</v>
      </c>
      <c r="E626" s="96" t="s">
        <v>2816</v>
      </c>
      <c r="F626" s="78" t="s">
        <v>2817</v>
      </c>
      <c r="G626" s="101" t="s">
        <v>2818</v>
      </c>
      <c r="H626" s="96" t="s">
        <v>2819</v>
      </c>
      <c r="I626" s="78" t="s">
        <v>2820</v>
      </c>
      <c r="J626" s="101" t="s">
        <v>2818</v>
      </c>
      <c r="K626" s="96" t="s">
        <v>197</v>
      </c>
      <c r="L626" s="108" t="s">
        <v>1954</v>
      </c>
      <c r="M626" s="104" t="s">
        <v>2079</v>
      </c>
      <c r="N626" s="81">
        <v>25</v>
      </c>
      <c r="O626" s="81">
        <v>8</v>
      </c>
      <c r="P626" s="78" t="s">
        <v>2625</v>
      </c>
      <c r="Q626" s="160">
        <v>44.76</v>
      </c>
      <c r="R626" s="161">
        <f>ROUNDDOWN(IF(Q626&gt;0,Q626,#REF!)*0.8,0)</f>
        <v>35</v>
      </c>
      <c r="S626" s="161">
        <f t="shared" si="20"/>
        <v>28</v>
      </c>
      <c r="T626" s="162">
        <f t="shared" si="21"/>
        <v>53.71</v>
      </c>
    </row>
    <row r="627" spans="1:20" ht="12.75" customHeight="1">
      <c r="A627" s="96" t="s">
        <v>2813</v>
      </c>
      <c r="B627" s="78" t="s">
        <v>2814</v>
      </c>
      <c r="C627" s="78" t="s">
        <v>2339</v>
      </c>
      <c r="D627" s="97" t="s">
        <v>2815</v>
      </c>
      <c r="E627" s="96" t="s">
        <v>2816</v>
      </c>
      <c r="F627" s="78" t="s">
        <v>2817</v>
      </c>
      <c r="G627" s="101" t="s">
        <v>2818</v>
      </c>
      <c r="H627" s="96" t="s">
        <v>2819</v>
      </c>
      <c r="I627" s="78" t="s">
        <v>2820</v>
      </c>
      <c r="J627" s="101" t="s">
        <v>2818</v>
      </c>
      <c r="K627" s="96" t="s">
        <v>198</v>
      </c>
      <c r="L627" s="108" t="s">
        <v>1954</v>
      </c>
      <c r="M627" s="104" t="s">
        <v>2080</v>
      </c>
      <c r="N627" s="81">
        <v>5</v>
      </c>
      <c r="O627" s="81">
        <v>9</v>
      </c>
      <c r="P627" s="78" t="s">
        <v>2625</v>
      </c>
      <c r="Q627" s="160">
        <v>44.76</v>
      </c>
      <c r="R627" s="161">
        <f>ROUNDDOWN(IF(Q627&gt;0,Q627,#REF!)*0.8,0)</f>
        <v>35</v>
      </c>
      <c r="S627" s="161">
        <f t="shared" si="20"/>
        <v>28</v>
      </c>
      <c r="T627" s="162">
        <f t="shared" si="21"/>
        <v>53.71</v>
      </c>
    </row>
    <row r="628" spans="1:20" ht="12.75" customHeight="1">
      <c r="A628" s="96" t="s">
        <v>2813</v>
      </c>
      <c r="B628" s="78" t="s">
        <v>2814</v>
      </c>
      <c r="C628" s="78" t="s">
        <v>2339</v>
      </c>
      <c r="D628" s="97" t="s">
        <v>2815</v>
      </c>
      <c r="E628" s="96" t="s">
        <v>2816</v>
      </c>
      <c r="F628" s="78" t="s">
        <v>2817</v>
      </c>
      <c r="G628" s="101" t="s">
        <v>2818</v>
      </c>
      <c r="H628" s="96" t="s">
        <v>2819</v>
      </c>
      <c r="I628" s="78" t="s">
        <v>2820</v>
      </c>
      <c r="J628" s="101" t="s">
        <v>2818</v>
      </c>
      <c r="K628" s="96" t="s">
        <v>199</v>
      </c>
      <c r="L628" s="108" t="s">
        <v>1954</v>
      </c>
      <c r="M628" s="104" t="s">
        <v>2081</v>
      </c>
      <c r="N628" s="81"/>
      <c r="O628" s="81"/>
      <c r="P628" s="78" t="s">
        <v>2625</v>
      </c>
      <c r="Q628" s="160">
        <v>44.76</v>
      </c>
      <c r="R628" s="161">
        <f>ROUNDDOWN(IF(Q628&gt;0,Q628,#REF!)*0.8,0)</f>
        <v>35</v>
      </c>
      <c r="S628" s="161">
        <f t="shared" si="20"/>
        <v>28</v>
      </c>
      <c r="T628" s="162">
        <f t="shared" si="21"/>
        <v>53.71</v>
      </c>
    </row>
    <row r="629" spans="1:20" ht="12.75" customHeight="1">
      <c r="A629" s="96" t="s">
        <v>2813</v>
      </c>
      <c r="B629" s="78" t="s">
        <v>2814</v>
      </c>
      <c r="C629" s="78" t="s">
        <v>2339</v>
      </c>
      <c r="D629" s="97" t="s">
        <v>2815</v>
      </c>
      <c r="E629" s="96" t="s">
        <v>2816</v>
      </c>
      <c r="F629" s="78" t="s">
        <v>2817</v>
      </c>
      <c r="G629" s="101" t="s">
        <v>2818</v>
      </c>
      <c r="H629" s="96" t="s">
        <v>2819</v>
      </c>
      <c r="I629" s="78" t="s">
        <v>2820</v>
      </c>
      <c r="J629" s="101" t="s">
        <v>2818</v>
      </c>
      <c r="K629" s="96" t="s">
        <v>200</v>
      </c>
      <c r="L629" s="108" t="s">
        <v>1955</v>
      </c>
      <c r="M629" s="104" t="s">
        <v>2082</v>
      </c>
      <c r="N629" s="81">
        <v>25</v>
      </c>
      <c r="O629" s="81">
        <v>8</v>
      </c>
      <c r="P629" s="78" t="s">
        <v>2625</v>
      </c>
      <c r="Q629" s="160">
        <v>55.73</v>
      </c>
      <c r="R629" s="161">
        <f>ROUNDDOWN(IF(Q629&gt;0,Q629,#REF!)*0.8,0)</f>
        <v>44</v>
      </c>
      <c r="S629" s="161">
        <f t="shared" si="20"/>
        <v>35</v>
      </c>
      <c r="T629" s="162">
        <f t="shared" si="21"/>
        <v>66.87</v>
      </c>
    </row>
    <row r="630" spans="1:20" ht="12.75" customHeight="1">
      <c r="A630" s="96" t="s">
        <v>2813</v>
      </c>
      <c r="B630" s="78" t="s">
        <v>2814</v>
      </c>
      <c r="C630" s="78" t="s">
        <v>2339</v>
      </c>
      <c r="D630" s="97" t="s">
        <v>2815</v>
      </c>
      <c r="E630" s="96" t="s">
        <v>2816</v>
      </c>
      <c r="F630" s="78" t="s">
        <v>2817</v>
      </c>
      <c r="G630" s="101" t="s">
        <v>2818</v>
      </c>
      <c r="H630" s="96" t="s">
        <v>2819</v>
      </c>
      <c r="I630" s="78" t="s">
        <v>2820</v>
      </c>
      <c r="J630" s="101" t="s">
        <v>2818</v>
      </c>
      <c r="K630" s="96" t="s">
        <v>201</v>
      </c>
      <c r="L630" s="108" t="s">
        <v>2037</v>
      </c>
      <c r="M630" s="104" t="s">
        <v>2083</v>
      </c>
      <c r="N630" s="81">
        <v>5</v>
      </c>
      <c r="O630" s="81">
        <v>9</v>
      </c>
      <c r="P630" s="78" t="s">
        <v>2625</v>
      </c>
      <c r="Q630" s="160">
        <v>52.76</v>
      </c>
      <c r="R630" s="161">
        <f>ROUNDDOWN(IF(Q630&gt;0,Q630,#REF!)*0.8,0)</f>
        <v>42</v>
      </c>
      <c r="S630" s="161">
        <f t="shared" si="20"/>
        <v>33</v>
      </c>
      <c r="T630" s="162">
        <f t="shared" si="21"/>
        <v>63.31</v>
      </c>
    </row>
    <row r="631" spans="1:20" ht="12.75" customHeight="1">
      <c r="A631" s="96" t="s">
        <v>2813</v>
      </c>
      <c r="B631" s="78" t="s">
        <v>2814</v>
      </c>
      <c r="C631" s="78" t="s">
        <v>2339</v>
      </c>
      <c r="D631" s="97" t="s">
        <v>2815</v>
      </c>
      <c r="E631" s="96" t="s">
        <v>2816</v>
      </c>
      <c r="F631" s="78" t="s">
        <v>2817</v>
      </c>
      <c r="G631" s="101" t="s">
        <v>2818</v>
      </c>
      <c r="H631" s="96" t="s">
        <v>2819</v>
      </c>
      <c r="I631" s="78" t="s">
        <v>2820</v>
      </c>
      <c r="J631" s="101" t="s">
        <v>2818</v>
      </c>
      <c r="K631" s="96" t="s">
        <v>202</v>
      </c>
      <c r="L631" s="108" t="s">
        <v>1954</v>
      </c>
      <c r="M631" s="104" t="s">
        <v>2084</v>
      </c>
      <c r="N631" s="81"/>
      <c r="O631" s="81"/>
      <c r="P631" s="78" t="s">
        <v>2625</v>
      </c>
      <c r="Q631" s="160">
        <v>44.76</v>
      </c>
      <c r="R631" s="161">
        <f>ROUNDDOWN(IF(Q631&gt;0,Q631,#REF!)*0.8,0)</f>
        <v>35</v>
      </c>
      <c r="S631" s="161">
        <f t="shared" si="20"/>
        <v>28</v>
      </c>
      <c r="T631" s="162">
        <f t="shared" si="21"/>
        <v>53.71</v>
      </c>
    </row>
    <row r="632" spans="1:20" ht="12.75" customHeight="1">
      <c r="A632" s="96" t="s">
        <v>2813</v>
      </c>
      <c r="B632" s="78" t="s">
        <v>2814</v>
      </c>
      <c r="C632" s="78" t="s">
        <v>2339</v>
      </c>
      <c r="D632" s="97" t="s">
        <v>2815</v>
      </c>
      <c r="E632" s="96" t="s">
        <v>2816</v>
      </c>
      <c r="F632" s="78" t="s">
        <v>2817</v>
      </c>
      <c r="G632" s="101" t="s">
        <v>2818</v>
      </c>
      <c r="H632" s="96" t="s">
        <v>2819</v>
      </c>
      <c r="I632" s="78" t="s">
        <v>2820</v>
      </c>
      <c r="J632" s="101" t="s">
        <v>2818</v>
      </c>
      <c r="K632" s="96" t="s">
        <v>203</v>
      </c>
      <c r="L632" s="108" t="s">
        <v>1954</v>
      </c>
      <c r="M632" s="104" t="s">
        <v>2085</v>
      </c>
      <c r="N632" s="81">
        <v>25</v>
      </c>
      <c r="O632" s="81">
        <v>8</v>
      </c>
      <c r="P632" s="78" t="s">
        <v>2625</v>
      </c>
      <c r="Q632" s="160">
        <v>44.76</v>
      </c>
      <c r="R632" s="161">
        <f>ROUNDDOWN(IF(Q632&gt;0,Q632,#REF!)*0.8,0)</f>
        <v>35</v>
      </c>
      <c r="S632" s="161">
        <f t="shared" si="20"/>
        <v>28</v>
      </c>
      <c r="T632" s="162">
        <f t="shared" si="21"/>
        <v>53.71</v>
      </c>
    </row>
    <row r="633" spans="1:20" ht="12.75" customHeight="1">
      <c r="A633" s="96" t="s">
        <v>2813</v>
      </c>
      <c r="B633" s="78" t="s">
        <v>2814</v>
      </c>
      <c r="C633" s="78" t="s">
        <v>2339</v>
      </c>
      <c r="D633" s="97" t="s">
        <v>2815</v>
      </c>
      <c r="E633" s="96" t="s">
        <v>2816</v>
      </c>
      <c r="F633" s="78" t="s">
        <v>2817</v>
      </c>
      <c r="G633" s="101" t="s">
        <v>2818</v>
      </c>
      <c r="H633" s="96" t="s">
        <v>2819</v>
      </c>
      <c r="I633" s="78" t="s">
        <v>2820</v>
      </c>
      <c r="J633" s="101" t="s">
        <v>2818</v>
      </c>
      <c r="K633" s="96" t="s">
        <v>204</v>
      </c>
      <c r="L633" s="108" t="s">
        <v>1954</v>
      </c>
      <c r="M633" s="104" t="s">
        <v>2086</v>
      </c>
      <c r="N633" s="81"/>
      <c r="O633" s="81"/>
      <c r="P633" s="78" t="s">
        <v>2625</v>
      </c>
      <c r="Q633" s="160">
        <v>44.76</v>
      </c>
      <c r="R633" s="161">
        <f>ROUNDDOWN(IF(Q633&gt;0,Q633,#REF!)*0.8,0)</f>
        <v>35</v>
      </c>
      <c r="S633" s="161">
        <f t="shared" si="20"/>
        <v>28</v>
      </c>
      <c r="T633" s="162">
        <f t="shared" si="21"/>
        <v>53.71</v>
      </c>
    </row>
    <row r="634" spans="1:20" ht="12.75" customHeight="1">
      <c r="A634" s="96" t="s">
        <v>2821</v>
      </c>
      <c r="B634" s="78" t="s">
        <v>2822</v>
      </c>
      <c r="C634" s="78" t="s">
        <v>2301</v>
      </c>
      <c r="D634" s="97" t="s">
        <v>2823</v>
      </c>
      <c r="E634" s="96" t="s">
        <v>2824</v>
      </c>
      <c r="F634" s="78" t="s">
        <v>2825</v>
      </c>
      <c r="G634" s="101" t="s">
        <v>2826</v>
      </c>
      <c r="H634" s="96" t="s">
        <v>2827</v>
      </c>
      <c r="I634" s="78" t="s">
        <v>2828</v>
      </c>
      <c r="J634" s="101" t="s">
        <v>2826</v>
      </c>
      <c r="K634" s="96" t="s">
        <v>4</v>
      </c>
      <c r="L634" s="108" t="s">
        <v>2155</v>
      </c>
      <c r="M634" s="104" t="s">
        <v>1238</v>
      </c>
      <c r="N634" s="81">
        <v>15</v>
      </c>
      <c r="O634" s="81">
        <v>6</v>
      </c>
      <c r="P634" s="78" t="s">
        <v>2625</v>
      </c>
      <c r="Q634" s="160">
        <v>76.63</v>
      </c>
      <c r="R634" s="161">
        <f>ROUNDDOWN(IF(Q634&gt;0,Q634,#REF!)*0.8,0)</f>
        <v>61</v>
      </c>
      <c r="S634" s="161">
        <f t="shared" si="20"/>
        <v>48</v>
      </c>
      <c r="T634" s="162">
        <f t="shared" si="21"/>
        <v>91.95</v>
      </c>
    </row>
    <row r="635" spans="1:20" ht="12.75" customHeight="1">
      <c r="A635" s="96" t="s">
        <v>2821</v>
      </c>
      <c r="B635" s="78" t="s">
        <v>2822</v>
      </c>
      <c r="C635" s="78" t="s">
        <v>2301</v>
      </c>
      <c r="D635" s="97" t="s">
        <v>2823</v>
      </c>
      <c r="E635" s="96" t="s">
        <v>2824</v>
      </c>
      <c r="F635" s="78" t="s">
        <v>2825</v>
      </c>
      <c r="G635" s="101" t="s">
        <v>2826</v>
      </c>
      <c r="H635" s="96" t="s">
        <v>2827</v>
      </c>
      <c r="I635" s="78" t="s">
        <v>2828</v>
      </c>
      <c r="J635" s="101" t="s">
        <v>2826</v>
      </c>
      <c r="K635" s="96" t="s">
        <v>9</v>
      </c>
      <c r="L635" s="108" t="s">
        <v>2155</v>
      </c>
      <c r="M635" s="104" t="s">
        <v>2156</v>
      </c>
      <c r="N635" s="81">
        <v>5</v>
      </c>
      <c r="O635" s="81">
        <v>7</v>
      </c>
      <c r="P635" s="78" t="s">
        <v>2625</v>
      </c>
      <c r="Q635" s="160">
        <v>76.63</v>
      </c>
      <c r="R635" s="161">
        <f>ROUNDDOWN(IF(Q635&gt;0,Q635,#REF!)*0.8,0)</f>
        <v>61</v>
      </c>
      <c r="S635" s="161">
        <f t="shared" ref="S635:S698" si="22">ROUNDDOWN(R635*0.8,0)</f>
        <v>48</v>
      </c>
      <c r="T635" s="162">
        <f t="shared" ref="T635:T698" si="23">ROUNDDOWN(Q635*1.2,2)</f>
        <v>91.95</v>
      </c>
    </row>
    <row r="636" spans="1:20" ht="12.75" customHeight="1">
      <c r="A636" s="96" t="s">
        <v>2821</v>
      </c>
      <c r="B636" s="78" t="s">
        <v>2822</v>
      </c>
      <c r="C636" s="78" t="s">
        <v>2301</v>
      </c>
      <c r="D636" s="97" t="s">
        <v>2823</v>
      </c>
      <c r="E636" s="96" t="s">
        <v>2824</v>
      </c>
      <c r="F636" s="78" t="s">
        <v>2825</v>
      </c>
      <c r="G636" s="101" t="s">
        <v>2826</v>
      </c>
      <c r="H636" s="96" t="s">
        <v>2827</v>
      </c>
      <c r="I636" s="78" t="s">
        <v>2828</v>
      </c>
      <c r="J636" s="101" t="s">
        <v>2826</v>
      </c>
      <c r="K636" s="96" t="s">
        <v>11</v>
      </c>
      <c r="L636" s="108" t="s">
        <v>2155</v>
      </c>
      <c r="M636" s="104" t="s">
        <v>299</v>
      </c>
      <c r="N636" s="81">
        <v>5</v>
      </c>
      <c r="O636" s="81">
        <v>7</v>
      </c>
      <c r="P636" s="78" t="s">
        <v>2625</v>
      </c>
      <c r="Q636" s="160">
        <v>76.63</v>
      </c>
      <c r="R636" s="161">
        <f>ROUNDDOWN(IF(Q636&gt;0,Q636,#REF!)*0.8,0)</f>
        <v>61</v>
      </c>
      <c r="S636" s="161">
        <f t="shared" si="22"/>
        <v>48</v>
      </c>
      <c r="T636" s="162">
        <f t="shared" si="23"/>
        <v>91.95</v>
      </c>
    </row>
    <row r="637" spans="1:20" ht="12.75" customHeight="1">
      <c r="A637" s="96" t="s">
        <v>2821</v>
      </c>
      <c r="B637" s="78" t="s">
        <v>2822</v>
      </c>
      <c r="C637" s="78" t="s">
        <v>2301</v>
      </c>
      <c r="D637" s="97" t="s">
        <v>2823</v>
      </c>
      <c r="E637" s="96" t="s">
        <v>2824</v>
      </c>
      <c r="F637" s="78" t="s">
        <v>2825</v>
      </c>
      <c r="G637" s="101" t="s">
        <v>2826</v>
      </c>
      <c r="H637" s="96" t="s">
        <v>2827</v>
      </c>
      <c r="I637" s="78" t="s">
        <v>2828</v>
      </c>
      <c r="J637" s="101" t="s">
        <v>2826</v>
      </c>
      <c r="K637" s="96" t="s">
        <v>13</v>
      </c>
      <c r="L637" s="108" t="s">
        <v>2155</v>
      </c>
      <c r="M637" s="104" t="s">
        <v>2157</v>
      </c>
      <c r="N637" s="81"/>
      <c r="O637" s="81"/>
      <c r="P637" s="78" t="s">
        <v>2625</v>
      </c>
      <c r="Q637" s="160">
        <v>76.63</v>
      </c>
      <c r="R637" s="161">
        <f>ROUNDDOWN(IF(Q637&gt;0,Q637,#REF!)*0.8,0)</f>
        <v>61</v>
      </c>
      <c r="S637" s="161">
        <f t="shared" si="22"/>
        <v>48</v>
      </c>
      <c r="T637" s="162">
        <f t="shared" si="23"/>
        <v>91.95</v>
      </c>
    </row>
    <row r="638" spans="1:20" ht="12.75" customHeight="1">
      <c r="A638" s="96" t="s">
        <v>2821</v>
      </c>
      <c r="B638" s="78" t="s">
        <v>2822</v>
      </c>
      <c r="C638" s="78" t="s">
        <v>2301</v>
      </c>
      <c r="D638" s="97" t="s">
        <v>2823</v>
      </c>
      <c r="E638" s="96" t="s">
        <v>2824</v>
      </c>
      <c r="F638" s="78" t="s">
        <v>2825</v>
      </c>
      <c r="G638" s="101" t="s">
        <v>2826</v>
      </c>
      <c r="H638" s="96" t="s">
        <v>2827</v>
      </c>
      <c r="I638" s="78" t="s">
        <v>2828</v>
      </c>
      <c r="J638" s="101" t="s">
        <v>2826</v>
      </c>
      <c r="K638" s="96" t="s">
        <v>15</v>
      </c>
      <c r="L638" s="108" t="s">
        <v>2155</v>
      </c>
      <c r="M638" s="104" t="s">
        <v>2158</v>
      </c>
      <c r="N638" s="81">
        <v>15</v>
      </c>
      <c r="O638" s="81">
        <v>6</v>
      </c>
      <c r="P638" s="78" t="s">
        <v>2625</v>
      </c>
      <c r="Q638" s="160">
        <v>76.63</v>
      </c>
      <c r="R638" s="161">
        <f>ROUNDDOWN(IF(Q638&gt;0,Q638,#REF!)*0.8,0)</f>
        <v>61</v>
      </c>
      <c r="S638" s="161">
        <f t="shared" si="22"/>
        <v>48</v>
      </c>
      <c r="T638" s="162">
        <f t="shared" si="23"/>
        <v>91.95</v>
      </c>
    </row>
    <row r="639" spans="1:20" ht="12.75" customHeight="1">
      <c r="A639" s="96" t="s">
        <v>2821</v>
      </c>
      <c r="B639" s="78" t="s">
        <v>2822</v>
      </c>
      <c r="C639" s="78" t="s">
        <v>2301</v>
      </c>
      <c r="D639" s="97" t="s">
        <v>2823</v>
      </c>
      <c r="E639" s="96" t="s">
        <v>2824</v>
      </c>
      <c r="F639" s="78" t="s">
        <v>2825</v>
      </c>
      <c r="G639" s="101" t="s">
        <v>2826</v>
      </c>
      <c r="H639" s="96" t="s">
        <v>2827</v>
      </c>
      <c r="I639" s="78" t="s">
        <v>2828</v>
      </c>
      <c r="J639" s="101" t="s">
        <v>2826</v>
      </c>
      <c r="K639" s="96" t="s">
        <v>17</v>
      </c>
      <c r="L639" s="108" t="s">
        <v>2155</v>
      </c>
      <c r="M639" s="104" t="s">
        <v>2159</v>
      </c>
      <c r="N639" s="81">
        <v>25</v>
      </c>
      <c r="O639" s="81">
        <v>6</v>
      </c>
      <c r="P639" s="78" t="s">
        <v>2625</v>
      </c>
      <c r="Q639" s="160">
        <v>76.63</v>
      </c>
      <c r="R639" s="161">
        <f>ROUNDDOWN(IF(Q639&gt;0,Q639,#REF!)*0.8,0)</f>
        <v>61</v>
      </c>
      <c r="S639" s="161">
        <f t="shared" si="22"/>
        <v>48</v>
      </c>
      <c r="T639" s="162">
        <f t="shared" si="23"/>
        <v>91.95</v>
      </c>
    </row>
    <row r="640" spans="1:20" ht="12.75" customHeight="1">
      <c r="A640" s="96" t="s">
        <v>2821</v>
      </c>
      <c r="B640" s="78" t="s">
        <v>2822</v>
      </c>
      <c r="C640" s="78" t="s">
        <v>2301</v>
      </c>
      <c r="D640" s="97" t="s">
        <v>2823</v>
      </c>
      <c r="E640" s="96" t="s">
        <v>2824</v>
      </c>
      <c r="F640" s="78" t="s">
        <v>2825</v>
      </c>
      <c r="G640" s="101" t="s">
        <v>2826</v>
      </c>
      <c r="H640" s="96" t="s">
        <v>2827</v>
      </c>
      <c r="I640" s="78" t="s">
        <v>2828</v>
      </c>
      <c r="J640" s="101" t="s">
        <v>2826</v>
      </c>
      <c r="K640" s="96" t="s">
        <v>19</v>
      </c>
      <c r="L640" s="108" t="s">
        <v>2155</v>
      </c>
      <c r="M640" s="104" t="s">
        <v>2160</v>
      </c>
      <c r="N640" s="81">
        <v>15</v>
      </c>
      <c r="O640" s="81">
        <v>6</v>
      </c>
      <c r="P640" s="78" t="s">
        <v>2625</v>
      </c>
      <c r="Q640" s="160">
        <v>76.63</v>
      </c>
      <c r="R640" s="161">
        <f>ROUNDDOWN(IF(Q640&gt;0,Q640,#REF!)*0.8,0)</f>
        <v>61</v>
      </c>
      <c r="S640" s="161">
        <f t="shared" si="22"/>
        <v>48</v>
      </c>
      <c r="T640" s="162">
        <f t="shared" si="23"/>
        <v>91.95</v>
      </c>
    </row>
    <row r="641" spans="1:20" ht="12.75" customHeight="1">
      <c r="A641" s="96" t="s">
        <v>2821</v>
      </c>
      <c r="B641" s="78" t="s">
        <v>2822</v>
      </c>
      <c r="C641" s="78" t="s">
        <v>2301</v>
      </c>
      <c r="D641" s="97" t="s">
        <v>2823</v>
      </c>
      <c r="E641" s="96" t="s">
        <v>2824</v>
      </c>
      <c r="F641" s="78" t="s">
        <v>2825</v>
      </c>
      <c r="G641" s="101" t="s">
        <v>2826</v>
      </c>
      <c r="H641" s="96" t="s">
        <v>2827</v>
      </c>
      <c r="I641" s="78" t="s">
        <v>2828</v>
      </c>
      <c r="J641" s="101" t="s">
        <v>2826</v>
      </c>
      <c r="K641" s="96" t="s">
        <v>21</v>
      </c>
      <c r="L641" s="108" t="s">
        <v>2155</v>
      </c>
      <c r="M641" s="104" t="s">
        <v>2161</v>
      </c>
      <c r="N641" s="81"/>
      <c r="O641" s="81"/>
      <c r="P641" s="78" t="s">
        <v>2625</v>
      </c>
      <c r="Q641" s="160">
        <v>76.63</v>
      </c>
      <c r="R641" s="161">
        <f>ROUNDDOWN(IF(Q641&gt;0,Q641,#REF!)*0.8,0)</f>
        <v>61</v>
      </c>
      <c r="S641" s="161">
        <f t="shared" si="22"/>
        <v>48</v>
      </c>
      <c r="T641" s="162">
        <f t="shared" si="23"/>
        <v>91.95</v>
      </c>
    </row>
    <row r="642" spans="1:20" ht="12.75" customHeight="1">
      <c r="A642" s="96" t="s">
        <v>2821</v>
      </c>
      <c r="B642" s="78" t="s">
        <v>2822</v>
      </c>
      <c r="C642" s="78" t="s">
        <v>2301</v>
      </c>
      <c r="D642" s="97" t="s">
        <v>2823</v>
      </c>
      <c r="E642" s="96" t="s">
        <v>2824</v>
      </c>
      <c r="F642" s="78" t="s">
        <v>2825</v>
      </c>
      <c r="G642" s="101" t="s">
        <v>2826</v>
      </c>
      <c r="H642" s="96" t="s">
        <v>2827</v>
      </c>
      <c r="I642" s="78" t="s">
        <v>2828</v>
      </c>
      <c r="J642" s="101" t="s">
        <v>2826</v>
      </c>
      <c r="K642" s="96" t="s">
        <v>23</v>
      </c>
      <c r="L642" s="108" t="s">
        <v>2155</v>
      </c>
      <c r="M642" s="104" t="s">
        <v>2162</v>
      </c>
      <c r="N642" s="81">
        <v>5</v>
      </c>
      <c r="O642" s="81">
        <v>7</v>
      </c>
      <c r="P642" s="78" t="s">
        <v>2625</v>
      </c>
      <c r="Q642" s="160">
        <v>76.63</v>
      </c>
      <c r="R642" s="161">
        <f>ROUNDDOWN(IF(Q642&gt;0,Q642,#REF!)*0.8,0)</f>
        <v>61</v>
      </c>
      <c r="S642" s="161">
        <f t="shared" si="22"/>
        <v>48</v>
      </c>
      <c r="T642" s="162">
        <f t="shared" si="23"/>
        <v>91.95</v>
      </c>
    </row>
    <row r="643" spans="1:20" ht="12.75" customHeight="1">
      <c r="A643" s="96" t="s">
        <v>2821</v>
      </c>
      <c r="B643" s="78" t="s">
        <v>2822</v>
      </c>
      <c r="C643" s="78" t="s">
        <v>2301</v>
      </c>
      <c r="D643" s="97" t="s">
        <v>2823</v>
      </c>
      <c r="E643" s="96" t="s">
        <v>2824</v>
      </c>
      <c r="F643" s="78" t="s">
        <v>2825</v>
      </c>
      <c r="G643" s="101" t="s">
        <v>2826</v>
      </c>
      <c r="H643" s="96" t="s">
        <v>2827</v>
      </c>
      <c r="I643" s="78" t="s">
        <v>2828</v>
      </c>
      <c r="J643" s="101" t="s">
        <v>2826</v>
      </c>
      <c r="K643" s="96" t="s">
        <v>25</v>
      </c>
      <c r="L643" s="108" t="s">
        <v>2155</v>
      </c>
      <c r="M643" s="104" t="s">
        <v>2163</v>
      </c>
      <c r="N643" s="81">
        <v>5</v>
      </c>
      <c r="O643" s="81">
        <v>7</v>
      </c>
      <c r="P643" s="78" t="s">
        <v>2625</v>
      </c>
      <c r="Q643" s="160">
        <v>76.63</v>
      </c>
      <c r="R643" s="161">
        <f>ROUNDDOWN(IF(Q643&gt;0,Q643,#REF!)*0.8,0)</f>
        <v>61</v>
      </c>
      <c r="S643" s="161">
        <f t="shared" si="22"/>
        <v>48</v>
      </c>
      <c r="T643" s="162">
        <f t="shared" si="23"/>
        <v>91.95</v>
      </c>
    </row>
    <row r="644" spans="1:20" ht="12.75" customHeight="1">
      <c r="A644" s="96" t="s">
        <v>2821</v>
      </c>
      <c r="B644" s="78" t="s">
        <v>2822</v>
      </c>
      <c r="C644" s="78" t="s">
        <v>2301</v>
      </c>
      <c r="D644" s="97" t="s">
        <v>2823</v>
      </c>
      <c r="E644" s="96" t="s">
        <v>2824</v>
      </c>
      <c r="F644" s="78" t="s">
        <v>2825</v>
      </c>
      <c r="G644" s="101" t="s">
        <v>2826</v>
      </c>
      <c r="H644" s="96" t="s">
        <v>2827</v>
      </c>
      <c r="I644" s="78" t="s">
        <v>2828</v>
      </c>
      <c r="J644" s="101" t="s">
        <v>2826</v>
      </c>
      <c r="K644" s="96" t="s">
        <v>167</v>
      </c>
      <c r="L644" s="108" t="s">
        <v>2155</v>
      </c>
      <c r="M644" s="104" t="s">
        <v>2213</v>
      </c>
      <c r="N644" s="81">
        <v>25</v>
      </c>
      <c r="O644" s="81">
        <v>6</v>
      </c>
      <c r="P644" s="78" t="s">
        <v>2625</v>
      </c>
      <c r="Q644" s="160">
        <v>76.63</v>
      </c>
      <c r="R644" s="161">
        <f>ROUNDDOWN(IF(Q644&gt;0,Q644,#REF!)*0.8,0)</f>
        <v>61</v>
      </c>
      <c r="S644" s="161">
        <f t="shared" si="22"/>
        <v>48</v>
      </c>
      <c r="T644" s="162">
        <f t="shared" si="23"/>
        <v>91.95</v>
      </c>
    </row>
    <row r="645" spans="1:20" ht="12.75" customHeight="1">
      <c r="A645" s="96" t="s">
        <v>2821</v>
      </c>
      <c r="B645" s="78" t="s">
        <v>2822</v>
      </c>
      <c r="C645" s="78" t="s">
        <v>2301</v>
      </c>
      <c r="D645" s="97" t="s">
        <v>2823</v>
      </c>
      <c r="E645" s="96" t="s">
        <v>2824</v>
      </c>
      <c r="F645" s="78" t="s">
        <v>2825</v>
      </c>
      <c r="G645" s="101" t="s">
        <v>2826</v>
      </c>
      <c r="H645" s="96" t="s">
        <v>2827</v>
      </c>
      <c r="I645" s="78" t="s">
        <v>2828</v>
      </c>
      <c r="J645" s="101" t="s">
        <v>2826</v>
      </c>
      <c r="K645" s="96" t="s">
        <v>176</v>
      </c>
      <c r="L645" s="108" t="s">
        <v>2155</v>
      </c>
      <c r="M645" s="104" t="s">
        <v>2218</v>
      </c>
      <c r="N645" s="81"/>
      <c r="O645" s="81"/>
      <c r="P645" s="78" t="s">
        <v>2625</v>
      </c>
      <c r="Q645" s="160">
        <v>76.63</v>
      </c>
      <c r="R645" s="161">
        <f>ROUNDDOWN(IF(Q645&gt;0,Q645,#REF!)*0.8,0)</f>
        <v>61</v>
      </c>
      <c r="S645" s="161">
        <f t="shared" si="22"/>
        <v>48</v>
      </c>
      <c r="T645" s="162">
        <f t="shared" si="23"/>
        <v>91.95</v>
      </c>
    </row>
    <row r="646" spans="1:20" ht="12.75" customHeight="1">
      <c r="A646" s="96" t="s">
        <v>2821</v>
      </c>
      <c r="B646" s="78" t="s">
        <v>2822</v>
      </c>
      <c r="C646" s="78" t="s">
        <v>2301</v>
      </c>
      <c r="D646" s="97" t="s">
        <v>2823</v>
      </c>
      <c r="E646" s="96" t="s">
        <v>2824</v>
      </c>
      <c r="F646" s="78" t="s">
        <v>2825</v>
      </c>
      <c r="G646" s="101" t="s">
        <v>2826</v>
      </c>
      <c r="H646" s="96" t="s">
        <v>2827</v>
      </c>
      <c r="I646" s="78" t="s">
        <v>2828</v>
      </c>
      <c r="J646" s="101" t="s">
        <v>2826</v>
      </c>
      <c r="K646" s="96" t="s">
        <v>27</v>
      </c>
      <c r="L646" s="108" t="s">
        <v>2155</v>
      </c>
      <c r="M646" s="104" t="s">
        <v>2164</v>
      </c>
      <c r="N646" s="81">
        <v>25</v>
      </c>
      <c r="O646" s="81">
        <v>6</v>
      </c>
      <c r="P646" s="78" t="s">
        <v>2625</v>
      </c>
      <c r="Q646" s="160">
        <v>76.63</v>
      </c>
      <c r="R646" s="161">
        <f>ROUNDDOWN(IF(Q646&gt;0,Q646,#REF!)*0.8,0)</f>
        <v>61</v>
      </c>
      <c r="S646" s="161">
        <f t="shared" si="22"/>
        <v>48</v>
      </c>
      <c r="T646" s="162">
        <f t="shared" si="23"/>
        <v>91.95</v>
      </c>
    </row>
    <row r="647" spans="1:20" ht="12.75" customHeight="1">
      <c r="A647" s="96" t="s">
        <v>2821</v>
      </c>
      <c r="B647" s="78" t="s">
        <v>2822</v>
      </c>
      <c r="C647" s="78" t="s">
        <v>2301</v>
      </c>
      <c r="D647" s="97" t="s">
        <v>2823</v>
      </c>
      <c r="E647" s="96" t="s">
        <v>2824</v>
      </c>
      <c r="F647" s="78" t="s">
        <v>2825</v>
      </c>
      <c r="G647" s="101" t="s">
        <v>2826</v>
      </c>
      <c r="H647" s="96" t="s">
        <v>2827</v>
      </c>
      <c r="I647" s="78" t="s">
        <v>2828</v>
      </c>
      <c r="J647" s="101" t="s">
        <v>2826</v>
      </c>
      <c r="K647" s="96" t="s">
        <v>171</v>
      </c>
      <c r="L647" s="108" t="s">
        <v>2155</v>
      </c>
      <c r="M647" s="104" t="s">
        <v>2216</v>
      </c>
      <c r="N647" s="81">
        <v>5</v>
      </c>
      <c r="O647" s="81">
        <v>7</v>
      </c>
      <c r="P647" s="78" t="s">
        <v>2625</v>
      </c>
      <c r="Q647" s="160">
        <v>76.63</v>
      </c>
      <c r="R647" s="161">
        <f>ROUNDDOWN(IF(Q647&gt;0,Q647,#REF!)*0.8,0)</f>
        <v>61</v>
      </c>
      <c r="S647" s="161">
        <f t="shared" si="22"/>
        <v>48</v>
      </c>
      <c r="T647" s="162">
        <f t="shared" si="23"/>
        <v>91.95</v>
      </c>
    </row>
    <row r="648" spans="1:20" ht="12.75" customHeight="1">
      <c r="A648" s="96" t="s">
        <v>2821</v>
      </c>
      <c r="B648" s="78" t="s">
        <v>2822</v>
      </c>
      <c r="C648" s="78" t="s">
        <v>2301</v>
      </c>
      <c r="D648" s="97" t="s">
        <v>2823</v>
      </c>
      <c r="E648" s="96" t="s">
        <v>2824</v>
      </c>
      <c r="F648" s="78" t="s">
        <v>2825</v>
      </c>
      <c r="G648" s="101" t="s">
        <v>2826</v>
      </c>
      <c r="H648" s="96" t="s">
        <v>2827</v>
      </c>
      <c r="I648" s="78" t="s">
        <v>2828</v>
      </c>
      <c r="J648" s="101" t="s">
        <v>2826</v>
      </c>
      <c r="K648" s="96" t="s">
        <v>29</v>
      </c>
      <c r="L648" s="108" t="s">
        <v>2155</v>
      </c>
      <c r="M648" s="104" t="s">
        <v>2165</v>
      </c>
      <c r="N648" s="81"/>
      <c r="O648" s="81"/>
      <c r="P648" s="78" t="s">
        <v>2625</v>
      </c>
      <c r="Q648" s="160">
        <v>76.63</v>
      </c>
      <c r="R648" s="161">
        <f>ROUNDDOWN(IF(Q648&gt;0,Q648,#REF!)*0.8,0)</f>
        <v>61</v>
      </c>
      <c r="S648" s="161">
        <f t="shared" si="22"/>
        <v>48</v>
      </c>
      <c r="T648" s="162">
        <f t="shared" si="23"/>
        <v>91.95</v>
      </c>
    </row>
    <row r="649" spans="1:20" ht="12.75" customHeight="1">
      <c r="A649" s="96" t="s">
        <v>2821</v>
      </c>
      <c r="B649" s="78" t="s">
        <v>2822</v>
      </c>
      <c r="C649" s="78" t="s">
        <v>2301</v>
      </c>
      <c r="D649" s="97" t="s">
        <v>2823</v>
      </c>
      <c r="E649" s="96" t="s">
        <v>2824</v>
      </c>
      <c r="F649" s="78" t="s">
        <v>2825</v>
      </c>
      <c r="G649" s="101" t="s">
        <v>2826</v>
      </c>
      <c r="H649" s="96" t="s">
        <v>2827</v>
      </c>
      <c r="I649" s="78" t="s">
        <v>2828</v>
      </c>
      <c r="J649" s="101" t="s">
        <v>2826</v>
      </c>
      <c r="K649" s="96" t="s">
        <v>31</v>
      </c>
      <c r="L649" s="108" t="s">
        <v>2155</v>
      </c>
      <c r="M649" s="104" t="s">
        <v>2166</v>
      </c>
      <c r="N649" s="81">
        <v>5</v>
      </c>
      <c r="O649" s="81">
        <v>7</v>
      </c>
      <c r="P649" s="78" t="s">
        <v>2625</v>
      </c>
      <c r="Q649" s="160">
        <v>76.63</v>
      </c>
      <c r="R649" s="161">
        <f>ROUNDDOWN(IF(Q649&gt;0,Q649,#REF!)*0.8,0)</f>
        <v>61</v>
      </c>
      <c r="S649" s="161">
        <f t="shared" si="22"/>
        <v>48</v>
      </c>
      <c r="T649" s="162">
        <f t="shared" si="23"/>
        <v>91.95</v>
      </c>
    </row>
    <row r="650" spans="1:20" ht="12.75" customHeight="1">
      <c r="A650" s="96" t="s">
        <v>2821</v>
      </c>
      <c r="B650" s="78" t="s">
        <v>2822</v>
      </c>
      <c r="C650" s="78" t="s">
        <v>2301</v>
      </c>
      <c r="D650" s="97" t="s">
        <v>2823</v>
      </c>
      <c r="E650" s="96" t="s">
        <v>2824</v>
      </c>
      <c r="F650" s="78" t="s">
        <v>2825</v>
      </c>
      <c r="G650" s="101" t="s">
        <v>2826</v>
      </c>
      <c r="H650" s="96" t="s">
        <v>2827</v>
      </c>
      <c r="I650" s="78" t="s">
        <v>2828</v>
      </c>
      <c r="J650" s="101" t="s">
        <v>2826</v>
      </c>
      <c r="K650" s="96" t="s">
        <v>33</v>
      </c>
      <c r="L650" s="108" t="s">
        <v>2155</v>
      </c>
      <c r="M650" s="104" t="s">
        <v>2167</v>
      </c>
      <c r="N650" s="81"/>
      <c r="O650" s="81"/>
      <c r="P650" s="78" t="s">
        <v>2625</v>
      </c>
      <c r="Q650" s="160">
        <v>76.63</v>
      </c>
      <c r="R650" s="161">
        <f>ROUNDDOWN(IF(Q650&gt;0,Q650,#REF!)*0.8,0)</f>
        <v>61</v>
      </c>
      <c r="S650" s="161">
        <f t="shared" si="22"/>
        <v>48</v>
      </c>
      <c r="T650" s="162">
        <f t="shared" si="23"/>
        <v>91.95</v>
      </c>
    </row>
    <row r="651" spans="1:20" ht="12.75" customHeight="1">
      <c r="A651" s="96" t="s">
        <v>2821</v>
      </c>
      <c r="B651" s="78" t="s">
        <v>2822</v>
      </c>
      <c r="C651" s="78" t="s">
        <v>2301</v>
      </c>
      <c r="D651" s="97" t="s">
        <v>2823</v>
      </c>
      <c r="E651" s="96" t="s">
        <v>2824</v>
      </c>
      <c r="F651" s="78" t="s">
        <v>2825</v>
      </c>
      <c r="G651" s="101" t="s">
        <v>2826</v>
      </c>
      <c r="H651" s="96" t="s">
        <v>2827</v>
      </c>
      <c r="I651" s="78" t="s">
        <v>2828</v>
      </c>
      <c r="J651" s="101" t="s">
        <v>2826</v>
      </c>
      <c r="K651" s="96" t="s">
        <v>35</v>
      </c>
      <c r="L651" s="108" t="s">
        <v>2155</v>
      </c>
      <c r="M651" s="104" t="s">
        <v>2168</v>
      </c>
      <c r="N651" s="81">
        <v>5</v>
      </c>
      <c r="O651" s="81">
        <v>7</v>
      </c>
      <c r="P651" s="78" t="s">
        <v>2625</v>
      </c>
      <c r="Q651" s="160">
        <v>76.63</v>
      </c>
      <c r="R651" s="161">
        <f>ROUNDDOWN(IF(Q651&gt;0,Q651,#REF!)*0.8,0)</f>
        <v>61</v>
      </c>
      <c r="S651" s="161">
        <f t="shared" si="22"/>
        <v>48</v>
      </c>
      <c r="T651" s="162">
        <f t="shared" si="23"/>
        <v>91.95</v>
      </c>
    </row>
    <row r="652" spans="1:20" ht="12.75" customHeight="1">
      <c r="A652" s="96" t="s">
        <v>2821</v>
      </c>
      <c r="B652" s="78" t="s">
        <v>2822</v>
      </c>
      <c r="C652" s="78" t="s">
        <v>2301</v>
      </c>
      <c r="D652" s="97" t="s">
        <v>2823</v>
      </c>
      <c r="E652" s="96" t="s">
        <v>2824</v>
      </c>
      <c r="F652" s="78" t="s">
        <v>2825</v>
      </c>
      <c r="G652" s="101" t="s">
        <v>2826</v>
      </c>
      <c r="H652" s="96" t="s">
        <v>2827</v>
      </c>
      <c r="I652" s="78" t="s">
        <v>2828</v>
      </c>
      <c r="J652" s="101" t="s">
        <v>2826</v>
      </c>
      <c r="K652" s="96" t="s">
        <v>37</v>
      </c>
      <c r="L652" s="108" t="s">
        <v>2155</v>
      </c>
      <c r="M652" s="104" t="s">
        <v>1973</v>
      </c>
      <c r="N652" s="81">
        <v>25</v>
      </c>
      <c r="O652" s="81">
        <v>6</v>
      </c>
      <c r="P652" s="78" t="s">
        <v>2625</v>
      </c>
      <c r="Q652" s="160">
        <v>76.63</v>
      </c>
      <c r="R652" s="161">
        <f>ROUNDDOWN(IF(Q652&gt;0,Q652,#REF!)*0.8,0)</f>
        <v>61</v>
      </c>
      <c r="S652" s="161">
        <f t="shared" si="22"/>
        <v>48</v>
      </c>
      <c r="T652" s="162">
        <f t="shared" si="23"/>
        <v>91.95</v>
      </c>
    </row>
    <row r="653" spans="1:20" ht="12.75" customHeight="1">
      <c r="A653" s="96" t="s">
        <v>2821</v>
      </c>
      <c r="B653" s="78" t="s">
        <v>2822</v>
      </c>
      <c r="C653" s="78" t="s">
        <v>2301</v>
      </c>
      <c r="D653" s="97" t="s">
        <v>2823</v>
      </c>
      <c r="E653" s="96" t="s">
        <v>2824</v>
      </c>
      <c r="F653" s="78" t="s">
        <v>2825</v>
      </c>
      <c r="G653" s="101" t="s">
        <v>2826</v>
      </c>
      <c r="H653" s="96" t="s">
        <v>2827</v>
      </c>
      <c r="I653" s="78" t="s">
        <v>2828</v>
      </c>
      <c r="J653" s="101" t="s">
        <v>2826</v>
      </c>
      <c r="K653" s="96" t="s">
        <v>39</v>
      </c>
      <c r="L653" s="108" t="s">
        <v>2155</v>
      </c>
      <c r="M653" s="104" t="s">
        <v>2169</v>
      </c>
      <c r="N653" s="81">
        <v>25</v>
      </c>
      <c r="O653" s="81">
        <v>6</v>
      </c>
      <c r="P653" s="78" t="s">
        <v>2625</v>
      </c>
      <c r="Q653" s="160">
        <v>76.63</v>
      </c>
      <c r="R653" s="161">
        <f>ROUNDDOWN(IF(Q653&gt;0,Q653,#REF!)*0.8,0)</f>
        <v>61</v>
      </c>
      <c r="S653" s="161">
        <f t="shared" si="22"/>
        <v>48</v>
      </c>
      <c r="T653" s="162">
        <f t="shared" si="23"/>
        <v>91.95</v>
      </c>
    </row>
    <row r="654" spans="1:20" ht="12.75" customHeight="1">
      <c r="A654" s="96" t="s">
        <v>2821</v>
      </c>
      <c r="B654" s="78" t="s">
        <v>2822</v>
      </c>
      <c r="C654" s="78" t="s">
        <v>2301</v>
      </c>
      <c r="D654" s="97" t="s">
        <v>2823</v>
      </c>
      <c r="E654" s="96" t="s">
        <v>2824</v>
      </c>
      <c r="F654" s="78" t="s">
        <v>2825</v>
      </c>
      <c r="G654" s="101" t="s">
        <v>2826</v>
      </c>
      <c r="H654" s="96" t="s">
        <v>2827</v>
      </c>
      <c r="I654" s="78" t="s">
        <v>2828</v>
      </c>
      <c r="J654" s="101" t="s">
        <v>2826</v>
      </c>
      <c r="K654" s="96" t="s">
        <v>41</v>
      </c>
      <c r="L654" s="108" t="s">
        <v>2155</v>
      </c>
      <c r="M654" s="104" t="s">
        <v>2170</v>
      </c>
      <c r="N654" s="81">
        <v>5</v>
      </c>
      <c r="O654" s="81">
        <v>7</v>
      </c>
      <c r="P654" s="78" t="s">
        <v>2625</v>
      </c>
      <c r="Q654" s="160">
        <v>76.63</v>
      </c>
      <c r="R654" s="161">
        <f>ROUNDDOWN(IF(Q654&gt;0,Q654,#REF!)*0.8,0)</f>
        <v>61</v>
      </c>
      <c r="S654" s="161">
        <f t="shared" si="22"/>
        <v>48</v>
      </c>
      <c r="T654" s="162">
        <f t="shared" si="23"/>
        <v>91.95</v>
      </c>
    </row>
    <row r="655" spans="1:20" ht="12.75" customHeight="1">
      <c r="A655" s="96" t="s">
        <v>2821</v>
      </c>
      <c r="B655" s="78" t="s">
        <v>2822</v>
      </c>
      <c r="C655" s="78" t="s">
        <v>2301</v>
      </c>
      <c r="D655" s="97" t="s">
        <v>2823</v>
      </c>
      <c r="E655" s="96" t="s">
        <v>2824</v>
      </c>
      <c r="F655" s="78" t="s">
        <v>2825</v>
      </c>
      <c r="G655" s="101" t="s">
        <v>2826</v>
      </c>
      <c r="H655" s="96" t="s">
        <v>2827</v>
      </c>
      <c r="I655" s="78" t="s">
        <v>2828</v>
      </c>
      <c r="J655" s="101" t="s">
        <v>2826</v>
      </c>
      <c r="K655" s="96" t="s">
        <v>43</v>
      </c>
      <c r="L655" s="108" t="s">
        <v>2155</v>
      </c>
      <c r="M655" s="104" t="s">
        <v>2171</v>
      </c>
      <c r="N655" s="81">
        <v>5</v>
      </c>
      <c r="O655" s="81">
        <v>7</v>
      </c>
      <c r="P655" s="78" t="s">
        <v>2625</v>
      </c>
      <c r="Q655" s="160">
        <v>76.63</v>
      </c>
      <c r="R655" s="161">
        <f>ROUNDDOWN(IF(Q655&gt;0,Q655,#REF!)*0.8,0)</f>
        <v>61</v>
      </c>
      <c r="S655" s="161">
        <f t="shared" si="22"/>
        <v>48</v>
      </c>
      <c r="T655" s="162">
        <f t="shared" si="23"/>
        <v>91.95</v>
      </c>
    </row>
    <row r="656" spans="1:20" ht="12.75" customHeight="1">
      <c r="A656" s="96" t="s">
        <v>2821</v>
      </c>
      <c r="B656" s="78" t="s">
        <v>2822</v>
      </c>
      <c r="C656" s="78" t="s">
        <v>2301</v>
      </c>
      <c r="D656" s="97" t="s">
        <v>2823</v>
      </c>
      <c r="E656" s="96" t="s">
        <v>2824</v>
      </c>
      <c r="F656" s="78" t="s">
        <v>2825</v>
      </c>
      <c r="G656" s="101" t="s">
        <v>2826</v>
      </c>
      <c r="H656" s="96" t="s">
        <v>2827</v>
      </c>
      <c r="I656" s="78" t="s">
        <v>2828</v>
      </c>
      <c r="J656" s="101" t="s">
        <v>2826</v>
      </c>
      <c r="K656" s="96" t="s">
        <v>45</v>
      </c>
      <c r="L656" s="108" t="s">
        <v>2155</v>
      </c>
      <c r="M656" s="104" t="s">
        <v>2172</v>
      </c>
      <c r="N656" s="81">
        <v>5</v>
      </c>
      <c r="O656" s="81">
        <v>7</v>
      </c>
      <c r="P656" s="78" t="s">
        <v>2625</v>
      </c>
      <c r="Q656" s="160">
        <v>76.63</v>
      </c>
      <c r="R656" s="161">
        <f>ROUNDDOWN(IF(Q656&gt;0,Q656,#REF!)*0.8,0)</f>
        <v>61</v>
      </c>
      <c r="S656" s="161">
        <f t="shared" si="22"/>
        <v>48</v>
      </c>
      <c r="T656" s="162">
        <f t="shared" si="23"/>
        <v>91.95</v>
      </c>
    </row>
    <row r="657" spans="1:20" ht="12.75" customHeight="1">
      <c r="A657" s="96" t="s">
        <v>2821</v>
      </c>
      <c r="B657" s="78" t="s">
        <v>2822</v>
      </c>
      <c r="C657" s="78" t="s">
        <v>2301</v>
      </c>
      <c r="D657" s="97" t="s">
        <v>2823</v>
      </c>
      <c r="E657" s="96" t="s">
        <v>2824</v>
      </c>
      <c r="F657" s="78" t="s">
        <v>2825</v>
      </c>
      <c r="G657" s="101" t="s">
        <v>2826</v>
      </c>
      <c r="H657" s="96" t="s">
        <v>2827</v>
      </c>
      <c r="I657" s="78" t="s">
        <v>2828</v>
      </c>
      <c r="J657" s="101" t="s">
        <v>2826</v>
      </c>
      <c r="K657" s="96" t="s">
        <v>47</v>
      </c>
      <c r="L657" s="108" t="s">
        <v>2155</v>
      </c>
      <c r="M657" s="104" t="s">
        <v>2173</v>
      </c>
      <c r="N657" s="81"/>
      <c r="O657" s="81"/>
      <c r="P657" s="78" t="s">
        <v>2625</v>
      </c>
      <c r="Q657" s="160">
        <v>76.63</v>
      </c>
      <c r="R657" s="161">
        <f>ROUNDDOWN(IF(Q657&gt;0,Q657,#REF!)*0.8,0)</f>
        <v>61</v>
      </c>
      <c r="S657" s="161">
        <f t="shared" si="22"/>
        <v>48</v>
      </c>
      <c r="T657" s="162">
        <f t="shared" si="23"/>
        <v>91.95</v>
      </c>
    </row>
    <row r="658" spans="1:20" ht="12.75" customHeight="1">
      <c r="A658" s="96" t="s">
        <v>2821</v>
      </c>
      <c r="B658" s="78" t="s">
        <v>2822</v>
      </c>
      <c r="C658" s="78" t="s">
        <v>2301</v>
      </c>
      <c r="D658" s="97" t="s">
        <v>2823</v>
      </c>
      <c r="E658" s="96" t="s">
        <v>2824</v>
      </c>
      <c r="F658" s="78" t="s">
        <v>2825</v>
      </c>
      <c r="G658" s="101" t="s">
        <v>2826</v>
      </c>
      <c r="H658" s="96" t="s">
        <v>2827</v>
      </c>
      <c r="I658" s="78" t="s">
        <v>2828</v>
      </c>
      <c r="J658" s="101" t="s">
        <v>2826</v>
      </c>
      <c r="K658" s="96" t="s">
        <v>49</v>
      </c>
      <c r="L658" s="108" t="s">
        <v>2155</v>
      </c>
      <c r="M658" s="104" t="s">
        <v>2174</v>
      </c>
      <c r="N658" s="81"/>
      <c r="O658" s="81"/>
      <c r="P658" s="78" t="s">
        <v>2625</v>
      </c>
      <c r="Q658" s="160">
        <v>76.63</v>
      </c>
      <c r="R658" s="161">
        <f>ROUNDDOWN(IF(Q658&gt;0,Q658,#REF!)*0.8,0)</f>
        <v>61</v>
      </c>
      <c r="S658" s="161">
        <f t="shared" si="22"/>
        <v>48</v>
      </c>
      <c r="T658" s="162">
        <f t="shared" si="23"/>
        <v>91.95</v>
      </c>
    </row>
    <row r="659" spans="1:20" ht="12.75" customHeight="1">
      <c r="A659" s="96" t="s">
        <v>2821</v>
      </c>
      <c r="B659" s="78" t="s">
        <v>2822</v>
      </c>
      <c r="C659" s="78" t="s">
        <v>2301</v>
      </c>
      <c r="D659" s="97" t="s">
        <v>2823</v>
      </c>
      <c r="E659" s="96" t="s">
        <v>2824</v>
      </c>
      <c r="F659" s="78" t="s">
        <v>2825</v>
      </c>
      <c r="G659" s="101" t="s">
        <v>2826</v>
      </c>
      <c r="H659" s="96" t="s">
        <v>2827</v>
      </c>
      <c r="I659" s="78" t="s">
        <v>2828</v>
      </c>
      <c r="J659" s="101" t="s">
        <v>2826</v>
      </c>
      <c r="K659" s="96" t="s">
        <v>51</v>
      </c>
      <c r="L659" s="108" t="s">
        <v>2155</v>
      </c>
      <c r="M659" s="104" t="s">
        <v>2175</v>
      </c>
      <c r="N659" s="81"/>
      <c r="O659" s="81"/>
      <c r="P659" s="78" t="s">
        <v>2625</v>
      </c>
      <c r="Q659" s="160">
        <v>76.63</v>
      </c>
      <c r="R659" s="161">
        <f>ROUNDDOWN(IF(Q659&gt;0,Q659,#REF!)*0.8,0)</f>
        <v>61</v>
      </c>
      <c r="S659" s="161">
        <f t="shared" si="22"/>
        <v>48</v>
      </c>
      <c r="T659" s="162">
        <f t="shared" si="23"/>
        <v>91.95</v>
      </c>
    </row>
    <row r="660" spans="1:20" ht="12.75" customHeight="1">
      <c r="A660" s="96" t="s">
        <v>2821</v>
      </c>
      <c r="B660" s="78" t="s">
        <v>2822</v>
      </c>
      <c r="C660" s="78" t="s">
        <v>2301</v>
      </c>
      <c r="D660" s="97" t="s">
        <v>2823</v>
      </c>
      <c r="E660" s="96" t="s">
        <v>2824</v>
      </c>
      <c r="F660" s="78" t="s">
        <v>2825</v>
      </c>
      <c r="G660" s="101" t="s">
        <v>2826</v>
      </c>
      <c r="H660" s="96" t="s">
        <v>2827</v>
      </c>
      <c r="I660" s="78" t="s">
        <v>2828</v>
      </c>
      <c r="J660" s="101" t="s">
        <v>2826</v>
      </c>
      <c r="K660" s="96" t="s">
        <v>53</v>
      </c>
      <c r="L660" s="108" t="s">
        <v>2155</v>
      </c>
      <c r="M660" s="104" t="s">
        <v>2176</v>
      </c>
      <c r="N660" s="81"/>
      <c r="O660" s="81"/>
      <c r="P660" s="78" t="s">
        <v>2625</v>
      </c>
      <c r="Q660" s="160">
        <v>76.63</v>
      </c>
      <c r="R660" s="161">
        <f>ROUNDDOWN(IF(Q660&gt;0,Q660,#REF!)*0.8,0)</f>
        <v>61</v>
      </c>
      <c r="S660" s="161">
        <f t="shared" si="22"/>
        <v>48</v>
      </c>
      <c r="T660" s="162">
        <f t="shared" si="23"/>
        <v>91.95</v>
      </c>
    </row>
    <row r="661" spans="1:20" ht="12.75" customHeight="1">
      <c r="A661" s="96" t="s">
        <v>2821</v>
      </c>
      <c r="B661" s="78" t="s">
        <v>2822</v>
      </c>
      <c r="C661" s="78" t="s">
        <v>2301</v>
      </c>
      <c r="D661" s="97" t="s">
        <v>2823</v>
      </c>
      <c r="E661" s="96" t="s">
        <v>2824</v>
      </c>
      <c r="F661" s="78" t="s">
        <v>2825</v>
      </c>
      <c r="G661" s="101" t="s">
        <v>2826</v>
      </c>
      <c r="H661" s="96" t="s">
        <v>2827</v>
      </c>
      <c r="I661" s="78" t="s">
        <v>2828</v>
      </c>
      <c r="J661" s="101" t="s">
        <v>2826</v>
      </c>
      <c r="K661" s="96" t="s">
        <v>57</v>
      </c>
      <c r="L661" s="108" t="s">
        <v>2155</v>
      </c>
      <c r="M661" s="104" t="s">
        <v>2177</v>
      </c>
      <c r="N661" s="81"/>
      <c r="O661" s="81"/>
      <c r="P661" s="78" t="s">
        <v>2625</v>
      </c>
      <c r="Q661" s="160">
        <v>76.63</v>
      </c>
      <c r="R661" s="161">
        <f>ROUNDDOWN(IF(Q661&gt;0,Q661,#REF!)*0.8,0)</f>
        <v>61</v>
      </c>
      <c r="S661" s="161">
        <f t="shared" si="22"/>
        <v>48</v>
      </c>
      <c r="T661" s="162">
        <f t="shared" si="23"/>
        <v>91.95</v>
      </c>
    </row>
    <row r="662" spans="1:20" ht="12.75" customHeight="1">
      <c r="A662" s="96" t="s">
        <v>2821</v>
      </c>
      <c r="B662" s="78" t="s">
        <v>2822</v>
      </c>
      <c r="C662" s="78" t="s">
        <v>2301</v>
      </c>
      <c r="D662" s="97" t="s">
        <v>2823</v>
      </c>
      <c r="E662" s="96" t="s">
        <v>2824</v>
      </c>
      <c r="F662" s="78" t="s">
        <v>2825</v>
      </c>
      <c r="G662" s="101" t="s">
        <v>2826</v>
      </c>
      <c r="H662" s="96" t="s">
        <v>2827</v>
      </c>
      <c r="I662" s="78" t="s">
        <v>2828</v>
      </c>
      <c r="J662" s="101" t="s">
        <v>2826</v>
      </c>
      <c r="K662" s="96" t="s">
        <v>61</v>
      </c>
      <c r="L662" s="111" t="s">
        <v>2155</v>
      </c>
      <c r="M662" s="104" t="s">
        <v>8</v>
      </c>
      <c r="N662" s="81"/>
      <c r="O662" s="81"/>
      <c r="P662" s="78" t="s">
        <v>2625</v>
      </c>
      <c r="Q662" s="160">
        <v>76.63</v>
      </c>
      <c r="R662" s="161">
        <f>ROUNDDOWN(IF(Q662&gt;0,Q662,#REF!)*0.8,0)</f>
        <v>61</v>
      </c>
      <c r="S662" s="161">
        <f t="shared" si="22"/>
        <v>48</v>
      </c>
      <c r="T662" s="162">
        <f t="shared" si="23"/>
        <v>91.95</v>
      </c>
    </row>
    <row r="663" spans="1:20" ht="12.75" customHeight="1">
      <c r="A663" s="96" t="s">
        <v>2821</v>
      </c>
      <c r="B663" s="78" t="s">
        <v>2822</v>
      </c>
      <c r="C663" s="78" t="s">
        <v>2301</v>
      </c>
      <c r="D663" s="97" t="s">
        <v>2823</v>
      </c>
      <c r="E663" s="96" t="s">
        <v>2824</v>
      </c>
      <c r="F663" s="78" t="s">
        <v>2825</v>
      </c>
      <c r="G663" s="101" t="s">
        <v>2826</v>
      </c>
      <c r="H663" s="96" t="s">
        <v>2827</v>
      </c>
      <c r="I663" s="78" t="s">
        <v>2828</v>
      </c>
      <c r="J663" s="101" t="s">
        <v>2826</v>
      </c>
      <c r="K663" s="96" t="s">
        <v>96</v>
      </c>
      <c r="L663" s="108" t="s">
        <v>2155</v>
      </c>
      <c r="M663" s="104" t="s">
        <v>2178</v>
      </c>
      <c r="N663" s="81">
        <v>5</v>
      </c>
      <c r="O663" s="81">
        <v>7</v>
      </c>
      <c r="P663" s="78" t="s">
        <v>2625</v>
      </c>
      <c r="Q663" s="160">
        <v>76.63</v>
      </c>
      <c r="R663" s="161">
        <f>ROUNDDOWN(IF(Q663&gt;0,Q663,#REF!)*0.8,0)</f>
        <v>61</v>
      </c>
      <c r="S663" s="161">
        <f t="shared" si="22"/>
        <v>48</v>
      </c>
      <c r="T663" s="162">
        <f t="shared" si="23"/>
        <v>91.95</v>
      </c>
    </row>
    <row r="664" spans="1:20" ht="12.75" customHeight="1">
      <c r="A664" s="96" t="s">
        <v>2821</v>
      </c>
      <c r="B664" s="78" t="s">
        <v>2822</v>
      </c>
      <c r="C664" s="78" t="s">
        <v>2301</v>
      </c>
      <c r="D664" s="97" t="s">
        <v>2823</v>
      </c>
      <c r="E664" s="96" t="s">
        <v>2824</v>
      </c>
      <c r="F664" s="78" t="s">
        <v>2825</v>
      </c>
      <c r="G664" s="101" t="s">
        <v>2826</v>
      </c>
      <c r="H664" s="96" t="s">
        <v>2827</v>
      </c>
      <c r="I664" s="78" t="s">
        <v>2828</v>
      </c>
      <c r="J664" s="101" t="s">
        <v>2826</v>
      </c>
      <c r="K664" s="96" t="s">
        <v>99</v>
      </c>
      <c r="L664" s="108" t="s">
        <v>2155</v>
      </c>
      <c r="M664" s="104" t="s">
        <v>2179</v>
      </c>
      <c r="N664" s="81">
        <v>25</v>
      </c>
      <c r="O664" s="81">
        <v>6</v>
      </c>
      <c r="P664" s="78" t="s">
        <v>2625</v>
      </c>
      <c r="Q664" s="160">
        <v>76.63</v>
      </c>
      <c r="R664" s="161">
        <f>ROUNDDOWN(IF(Q664&gt;0,Q664,#REF!)*0.8,0)</f>
        <v>61</v>
      </c>
      <c r="S664" s="161">
        <f t="shared" si="22"/>
        <v>48</v>
      </c>
      <c r="T664" s="162">
        <f t="shared" si="23"/>
        <v>91.95</v>
      </c>
    </row>
    <row r="665" spans="1:20" ht="12.75" customHeight="1">
      <c r="A665" s="96" t="s">
        <v>2821</v>
      </c>
      <c r="B665" s="78" t="s">
        <v>2822</v>
      </c>
      <c r="C665" s="78" t="s">
        <v>2301</v>
      </c>
      <c r="D665" s="97" t="s">
        <v>2823</v>
      </c>
      <c r="E665" s="96" t="s">
        <v>2824</v>
      </c>
      <c r="F665" s="78" t="s">
        <v>2825</v>
      </c>
      <c r="G665" s="101" t="s">
        <v>2826</v>
      </c>
      <c r="H665" s="96" t="s">
        <v>2827</v>
      </c>
      <c r="I665" s="78" t="s">
        <v>2828</v>
      </c>
      <c r="J665" s="101" t="s">
        <v>2826</v>
      </c>
      <c r="K665" s="96" t="s">
        <v>102</v>
      </c>
      <c r="L665" s="108" t="s">
        <v>2155</v>
      </c>
      <c r="M665" s="104" t="s">
        <v>2180</v>
      </c>
      <c r="N665" s="81">
        <v>5</v>
      </c>
      <c r="O665" s="81">
        <v>7</v>
      </c>
      <c r="P665" s="78" t="s">
        <v>2625</v>
      </c>
      <c r="Q665" s="160">
        <v>76.63</v>
      </c>
      <c r="R665" s="161">
        <f>ROUNDDOWN(IF(Q665&gt;0,Q665,#REF!)*0.8,0)</f>
        <v>61</v>
      </c>
      <c r="S665" s="161">
        <f t="shared" si="22"/>
        <v>48</v>
      </c>
      <c r="T665" s="162">
        <f t="shared" si="23"/>
        <v>91.95</v>
      </c>
    </row>
    <row r="666" spans="1:20" ht="12.75" customHeight="1">
      <c r="A666" s="96" t="s">
        <v>2821</v>
      </c>
      <c r="B666" s="78" t="s">
        <v>2822</v>
      </c>
      <c r="C666" s="78" t="s">
        <v>2301</v>
      </c>
      <c r="D666" s="97" t="s">
        <v>2823</v>
      </c>
      <c r="E666" s="96" t="s">
        <v>2824</v>
      </c>
      <c r="F666" s="78" t="s">
        <v>2825</v>
      </c>
      <c r="G666" s="101" t="s">
        <v>2826</v>
      </c>
      <c r="H666" s="96" t="s">
        <v>2827</v>
      </c>
      <c r="I666" s="78" t="s">
        <v>2828</v>
      </c>
      <c r="J666" s="101" t="s">
        <v>2826</v>
      </c>
      <c r="K666" s="96" t="s">
        <v>105</v>
      </c>
      <c r="L666" s="108" t="s">
        <v>2155</v>
      </c>
      <c r="M666" s="104" t="s">
        <v>1998</v>
      </c>
      <c r="N666" s="81"/>
      <c r="O666" s="81"/>
      <c r="P666" s="78" t="s">
        <v>2625</v>
      </c>
      <c r="Q666" s="160">
        <v>76.63</v>
      </c>
      <c r="R666" s="161">
        <f>ROUNDDOWN(IF(Q666&gt;0,Q666,#REF!)*0.8,0)</f>
        <v>61</v>
      </c>
      <c r="S666" s="161">
        <f t="shared" si="22"/>
        <v>48</v>
      </c>
      <c r="T666" s="162">
        <f t="shared" si="23"/>
        <v>91.95</v>
      </c>
    </row>
    <row r="667" spans="1:20" ht="12.75" customHeight="1">
      <c r="A667" s="96" t="s">
        <v>2821</v>
      </c>
      <c r="B667" s="78" t="s">
        <v>2822</v>
      </c>
      <c r="C667" s="78" t="s">
        <v>2301</v>
      </c>
      <c r="D667" s="97" t="s">
        <v>2823</v>
      </c>
      <c r="E667" s="96" t="s">
        <v>2824</v>
      </c>
      <c r="F667" s="78" t="s">
        <v>2825</v>
      </c>
      <c r="G667" s="101" t="s">
        <v>2826</v>
      </c>
      <c r="H667" s="96" t="s">
        <v>2827</v>
      </c>
      <c r="I667" s="78" t="s">
        <v>2828</v>
      </c>
      <c r="J667" s="101" t="s">
        <v>2826</v>
      </c>
      <c r="K667" s="96" t="s">
        <v>106</v>
      </c>
      <c r="L667" s="108" t="s">
        <v>2155</v>
      </c>
      <c r="M667" s="104" t="s">
        <v>2181</v>
      </c>
      <c r="N667" s="81"/>
      <c r="O667" s="81"/>
      <c r="P667" s="78" t="s">
        <v>2625</v>
      </c>
      <c r="Q667" s="160">
        <v>76.63</v>
      </c>
      <c r="R667" s="161">
        <f>ROUNDDOWN(IF(Q667&gt;0,Q667,#REF!)*0.8,0)</f>
        <v>61</v>
      </c>
      <c r="S667" s="161">
        <f t="shared" si="22"/>
        <v>48</v>
      </c>
      <c r="T667" s="162">
        <f t="shared" si="23"/>
        <v>91.95</v>
      </c>
    </row>
    <row r="668" spans="1:20" ht="12.75" customHeight="1">
      <c r="A668" s="96" t="s">
        <v>2821</v>
      </c>
      <c r="B668" s="78" t="s">
        <v>2822</v>
      </c>
      <c r="C668" s="78" t="s">
        <v>2301</v>
      </c>
      <c r="D668" s="97" t="s">
        <v>2823</v>
      </c>
      <c r="E668" s="96" t="s">
        <v>2824</v>
      </c>
      <c r="F668" s="78" t="s">
        <v>2825</v>
      </c>
      <c r="G668" s="101" t="s">
        <v>2826</v>
      </c>
      <c r="H668" s="96" t="s">
        <v>2827</v>
      </c>
      <c r="I668" s="78" t="s">
        <v>2828</v>
      </c>
      <c r="J668" s="101" t="s">
        <v>2826</v>
      </c>
      <c r="K668" s="96" t="s">
        <v>107</v>
      </c>
      <c r="L668" s="108" t="s">
        <v>2155</v>
      </c>
      <c r="M668" s="104" t="s">
        <v>2182</v>
      </c>
      <c r="N668" s="81">
        <v>25</v>
      </c>
      <c r="O668" s="81">
        <v>6</v>
      </c>
      <c r="P668" s="78" t="s">
        <v>2625</v>
      </c>
      <c r="Q668" s="160">
        <v>76.63</v>
      </c>
      <c r="R668" s="161">
        <f>ROUNDDOWN(IF(Q668&gt;0,Q668,#REF!)*0.8,0)</f>
        <v>61</v>
      </c>
      <c r="S668" s="161">
        <f t="shared" si="22"/>
        <v>48</v>
      </c>
      <c r="T668" s="162">
        <f t="shared" si="23"/>
        <v>91.95</v>
      </c>
    </row>
    <row r="669" spans="1:20" ht="12.75" customHeight="1">
      <c r="A669" s="96" t="s">
        <v>2821</v>
      </c>
      <c r="B669" s="78" t="s">
        <v>2822</v>
      </c>
      <c r="C669" s="78" t="s">
        <v>2301</v>
      </c>
      <c r="D669" s="97" t="s">
        <v>2823</v>
      </c>
      <c r="E669" s="96" t="s">
        <v>2824</v>
      </c>
      <c r="F669" s="78" t="s">
        <v>2825</v>
      </c>
      <c r="G669" s="101" t="s">
        <v>2826</v>
      </c>
      <c r="H669" s="96" t="s">
        <v>2827</v>
      </c>
      <c r="I669" s="78" t="s">
        <v>2828</v>
      </c>
      <c r="J669" s="101" t="s">
        <v>2826</v>
      </c>
      <c r="K669" s="96" t="s">
        <v>110</v>
      </c>
      <c r="L669" s="108" t="s">
        <v>2155</v>
      </c>
      <c r="M669" s="104" t="s">
        <v>2183</v>
      </c>
      <c r="N669" s="81">
        <v>5</v>
      </c>
      <c r="O669" s="81">
        <v>7</v>
      </c>
      <c r="P669" s="78" t="s">
        <v>2625</v>
      </c>
      <c r="Q669" s="160">
        <v>76.63</v>
      </c>
      <c r="R669" s="161">
        <f>ROUNDDOWN(IF(Q669&gt;0,Q669,#REF!)*0.8,0)</f>
        <v>61</v>
      </c>
      <c r="S669" s="161">
        <f t="shared" si="22"/>
        <v>48</v>
      </c>
      <c r="T669" s="162">
        <f t="shared" si="23"/>
        <v>91.95</v>
      </c>
    </row>
    <row r="670" spans="1:20" ht="12.75" customHeight="1">
      <c r="A670" s="96" t="s">
        <v>2821</v>
      </c>
      <c r="B670" s="78" t="s">
        <v>2822</v>
      </c>
      <c r="C670" s="78" t="s">
        <v>2301</v>
      </c>
      <c r="D670" s="97" t="s">
        <v>2823</v>
      </c>
      <c r="E670" s="96" t="s">
        <v>2824</v>
      </c>
      <c r="F670" s="78" t="s">
        <v>2825</v>
      </c>
      <c r="G670" s="101" t="s">
        <v>2826</v>
      </c>
      <c r="H670" s="96" t="s">
        <v>2827</v>
      </c>
      <c r="I670" s="78" t="s">
        <v>2828</v>
      </c>
      <c r="J670" s="101" t="s">
        <v>2826</v>
      </c>
      <c r="K670" s="96" t="s">
        <v>179</v>
      </c>
      <c r="L670" s="108" t="s">
        <v>2155</v>
      </c>
      <c r="M670" s="104" t="s">
        <v>2219</v>
      </c>
      <c r="N670" s="81"/>
      <c r="O670" s="81"/>
      <c r="P670" s="78" t="s">
        <v>2625</v>
      </c>
      <c r="Q670" s="160">
        <v>76.63</v>
      </c>
      <c r="R670" s="161">
        <f>ROUNDDOWN(IF(Q670&gt;0,Q670,#REF!)*0.8,0)</f>
        <v>61</v>
      </c>
      <c r="S670" s="161">
        <f t="shared" si="22"/>
        <v>48</v>
      </c>
      <c r="T670" s="162">
        <f t="shared" si="23"/>
        <v>91.95</v>
      </c>
    </row>
    <row r="671" spans="1:20" ht="12.75" customHeight="1">
      <c r="A671" s="96" t="s">
        <v>2821</v>
      </c>
      <c r="B671" s="78" t="s">
        <v>2822</v>
      </c>
      <c r="C671" s="78" t="s">
        <v>2301</v>
      </c>
      <c r="D671" s="97" t="s">
        <v>2823</v>
      </c>
      <c r="E671" s="96" t="s">
        <v>2824</v>
      </c>
      <c r="F671" s="78" t="s">
        <v>2825</v>
      </c>
      <c r="G671" s="101" t="s">
        <v>2826</v>
      </c>
      <c r="H671" s="96" t="s">
        <v>2827</v>
      </c>
      <c r="I671" s="78" t="s">
        <v>2828</v>
      </c>
      <c r="J671" s="101" t="s">
        <v>2826</v>
      </c>
      <c r="K671" s="96" t="s">
        <v>396</v>
      </c>
      <c r="L671" s="108" t="s">
        <v>2155</v>
      </c>
      <c r="M671" s="104" t="s">
        <v>2220</v>
      </c>
      <c r="N671" s="81"/>
      <c r="O671" s="81"/>
      <c r="P671" s="78" t="s">
        <v>2625</v>
      </c>
      <c r="Q671" s="160">
        <v>76.63</v>
      </c>
      <c r="R671" s="161">
        <f>ROUNDDOWN(IF(Q671&gt;0,Q671,#REF!)*0.8,0)</f>
        <v>61</v>
      </c>
      <c r="S671" s="161">
        <f t="shared" si="22"/>
        <v>48</v>
      </c>
      <c r="T671" s="162">
        <f t="shared" si="23"/>
        <v>91.95</v>
      </c>
    </row>
    <row r="672" spans="1:20" ht="12.75" customHeight="1">
      <c r="A672" s="96" t="s">
        <v>2821</v>
      </c>
      <c r="B672" s="78" t="s">
        <v>2822</v>
      </c>
      <c r="C672" s="78" t="s">
        <v>2301</v>
      </c>
      <c r="D672" s="97" t="s">
        <v>2823</v>
      </c>
      <c r="E672" s="96" t="s">
        <v>2824</v>
      </c>
      <c r="F672" s="78" t="s">
        <v>2825</v>
      </c>
      <c r="G672" s="101" t="s">
        <v>2826</v>
      </c>
      <c r="H672" s="96" t="s">
        <v>2827</v>
      </c>
      <c r="I672" s="78" t="s">
        <v>2828</v>
      </c>
      <c r="J672" s="101" t="s">
        <v>2826</v>
      </c>
      <c r="K672" s="96" t="s">
        <v>113</v>
      </c>
      <c r="L672" s="108" t="s">
        <v>2155</v>
      </c>
      <c r="M672" s="104" t="s">
        <v>2184</v>
      </c>
      <c r="N672" s="81">
        <v>25</v>
      </c>
      <c r="O672" s="81">
        <v>6</v>
      </c>
      <c r="P672" s="78" t="s">
        <v>2625</v>
      </c>
      <c r="Q672" s="160">
        <v>76.63</v>
      </c>
      <c r="R672" s="161">
        <f>ROUNDDOWN(IF(Q672&gt;0,Q672,#REF!)*0.8,0)</f>
        <v>61</v>
      </c>
      <c r="S672" s="161">
        <f t="shared" si="22"/>
        <v>48</v>
      </c>
      <c r="T672" s="162">
        <f t="shared" si="23"/>
        <v>91.95</v>
      </c>
    </row>
    <row r="673" spans="1:20" ht="12.75" customHeight="1">
      <c r="A673" s="96" t="s">
        <v>2821</v>
      </c>
      <c r="B673" s="78" t="s">
        <v>2822</v>
      </c>
      <c r="C673" s="78" t="s">
        <v>2301</v>
      </c>
      <c r="D673" s="97" t="s">
        <v>2823</v>
      </c>
      <c r="E673" s="96" t="s">
        <v>2824</v>
      </c>
      <c r="F673" s="78" t="s">
        <v>2825</v>
      </c>
      <c r="G673" s="101" t="s">
        <v>2826</v>
      </c>
      <c r="H673" s="96" t="s">
        <v>2827</v>
      </c>
      <c r="I673" s="78" t="s">
        <v>2828</v>
      </c>
      <c r="J673" s="101" t="s">
        <v>2826</v>
      </c>
      <c r="K673" s="96" t="s">
        <v>175</v>
      </c>
      <c r="L673" s="108" t="s">
        <v>2155</v>
      </c>
      <c r="M673" s="104" t="s">
        <v>2217</v>
      </c>
      <c r="N673" s="81">
        <v>15</v>
      </c>
      <c r="O673" s="81">
        <v>7</v>
      </c>
      <c r="P673" s="78" t="s">
        <v>2625</v>
      </c>
      <c r="Q673" s="160">
        <v>76.63</v>
      </c>
      <c r="R673" s="161">
        <f>ROUNDDOWN(IF(Q673&gt;0,Q673,#REF!)*0.8,0)</f>
        <v>61</v>
      </c>
      <c r="S673" s="161">
        <f t="shared" si="22"/>
        <v>48</v>
      </c>
      <c r="T673" s="162">
        <f t="shared" si="23"/>
        <v>91.95</v>
      </c>
    </row>
    <row r="674" spans="1:20" ht="12.75" customHeight="1">
      <c r="A674" s="96" t="s">
        <v>2821</v>
      </c>
      <c r="B674" s="78" t="s">
        <v>2822</v>
      </c>
      <c r="C674" s="78" t="s">
        <v>2301</v>
      </c>
      <c r="D674" s="97" t="s">
        <v>2823</v>
      </c>
      <c r="E674" s="96" t="s">
        <v>2824</v>
      </c>
      <c r="F674" s="78" t="s">
        <v>2825</v>
      </c>
      <c r="G674" s="101" t="s">
        <v>2826</v>
      </c>
      <c r="H674" s="96" t="s">
        <v>2827</v>
      </c>
      <c r="I674" s="78" t="s">
        <v>2828</v>
      </c>
      <c r="J674" s="101" t="s">
        <v>2826</v>
      </c>
      <c r="K674" s="96" t="s">
        <v>114</v>
      </c>
      <c r="L674" s="108" t="s">
        <v>2155</v>
      </c>
      <c r="M674" s="104" t="s">
        <v>2185</v>
      </c>
      <c r="N674" s="81"/>
      <c r="O674" s="81"/>
      <c r="P674" s="78" t="s">
        <v>2625</v>
      </c>
      <c r="Q674" s="160">
        <v>76.63</v>
      </c>
      <c r="R674" s="161">
        <f>ROUNDDOWN(IF(Q674&gt;0,Q674,#REF!)*0.8,0)</f>
        <v>61</v>
      </c>
      <c r="S674" s="161">
        <f t="shared" si="22"/>
        <v>48</v>
      </c>
      <c r="T674" s="162">
        <f t="shared" si="23"/>
        <v>91.95</v>
      </c>
    </row>
    <row r="675" spans="1:20" ht="12.75" customHeight="1">
      <c r="A675" s="96" t="s">
        <v>2821</v>
      </c>
      <c r="B675" s="78" t="s">
        <v>2822</v>
      </c>
      <c r="C675" s="78" t="s">
        <v>2301</v>
      </c>
      <c r="D675" s="97" t="s">
        <v>2823</v>
      </c>
      <c r="E675" s="96" t="s">
        <v>2824</v>
      </c>
      <c r="F675" s="78" t="s">
        <v>2825</v>
      </c>
      <c r="G675" s="101" t="s">
        <v>2826</v>
      </c>
      <c r="H675" s="96" t="s">
        <v>2827</v>
      </c>
      <c r="I675" s="78" t="s">
        <v>2828</v>
      </c>
      <c r="J675" s="101" t="s">
        <v>2826</v>
      </c>
      <c r="K675" s="96" t="s">
        <v>115</v>
      </c>
      <c r="L675" s="108" t="s">
        <v>2155</v>
      </c>
      <c r="M675" s="104" t="s">
        <v>2186</v>
      </c>
      <c r="N675" s="81">
        <v>5</v>
      </c>
      <c r="O675" s="81">
        <v>7</v>
      </c>
      <c r="P675" s="78" t="s">
        <v>2625</v>
      </c>
      <c r="Q675" s="160">
        <v>76.63</v>
      </c>
      <c r="R675" s="161">
        <f>ROUNDDOWN(IF(Q675&gt;0,Q675,#REF!)*0.8,0)</f>
        <v>61</v>
      </c>
      <c r="S675" s="161">
        <f t="shared" si="22"/>
        <v>48</v>
      </c>
      <c r="T675" s="162">
        <f t="shared" si="23"/>
        <v>91.95</v>
      </c>
    </row>
    <row r="676" spans="1:20" ht="12.75" customHeight="1">
      <c r="A676" s="96" t="s">
        <v>2821</v>
      </c>
      <c r="B676" s="78" t="s">
        <v>2822</v>
      </c>
      <c r="C676" s="78" t="s">
        <v>2301</v>
      </c>
      <c r="D676" s="97" t="s">
        <v>2823</v>
      </c>
      <c r="E676" s="96" t="s">
        <v>2824</v>
      </c>
      <c r="F676" s="78" t="s">
        <v>2825</v>
      </c>
      <c r="G676" s="101" t="s">
        <v>2826</v>
      </c>
      <c r="H676" s="96" t="s">
        <v>2827</v>
      </c>
      <c r="I676" s="78" t="s">
        <v>2828</v>
      </c>
      <c r="J676" s="101" t="s">
        <v>2826</v>
      </c>
      <c r="K676" s="96" t="s">
        <v>118</v>
      </c>
      <c r="L676" s="108" t="s">
        <v>2155</v>
      </c>
      <c r="M676" s="104" t="s">
        <v>2187</v>
      </c>
      <c r="N676" s="81">
        <v>5</v>
      </c>
      <c r="O676" s="81">
        <v>7</v>
      </c>
      <c r="P676" s="78" t="s">
        <v>2625</v>
      </c>
      <c r="Q676" s="160">
        <v>76.63</v>
      </c>
      <c r="R676" s="161">
        <f>ROUNDDOWN(IF(Q676&gt;0,Q676,#REF!)*0.8,0)</f>
        <v>61</v>
      </c>
      <c r="S676" s="161">
        <f t="shared" si="22"/>
        <v>48</v>
      </c>
      <c r="T676" s="162">
        <f t="shared" si="23"/>
        <v>91.95</v>
      </c>
    </row>
    <row r="677" spans="1:20" ht="12.75" customHeight="1">
      <c r="A677" s="96" t="s">
        <v>2821</v>
      </c>
      <c r="B677" s="78" t="s">
        <v>2822</v>
      </c>
      <c r="C677" s="78" t="s">
        <v>2301</v>
      </c>
      <c r="D677" s="97" t="s">
        <v>2823</v>
      </c>
      <c r="E677" s="96" t="s">
        <v>2824</v>
      </c>
      <c r="F677" s="78" t="s">
        <v>2825</v>
      </c>
      <c r="G677" s="101" t="s">
        <v>2826</v>
      </c>
      <c r="H677" s="96" t="s">
        <v>2827</v>
      </c>
      <c r="I677" s="78" t="s">
        <v>2828</v>
      </c>
      <c r="J677" s="101" t="s">
        <v>2826</v>
      </c>
      <c r="K677" s="96" t="s">
        <v>169</v>
      </c>
      <c r="L677" s="108" t="s">
        <v>2155</v>
      </c>
      <c r="M677" s="104" t="s">
        <v>2215</v>
      </c>
      <c r="N677" s="81"/>
      <c r="O677" s="81"/>
      <c r="P677" s="78" t="s">
        <v>2625</v>
      </c>
      <c r="Q677" s="160">
        <v>76.63</v>
      </c>
      <c r="R677" s="161">
        <f>ROUNDDOWN(IF(Q677&gt;0,Q677,#REF!)*0.8,0)</f>
        <v>61</v>
      </c>
      <c r="S677" s="161">
        <f t="shared" si="22"/>
        <v>48</v>
      </c>
      <c r="T677" s="162">
        <f t="shared" si="23"/>
        <v>91.95</v>
      </c>
    </row>
    <row r="678" spans="1:20" ht="12.75" customHeight="1">
      <c r="A678" s="96" t="s">
        <v>2821</v>
      </c>
      <c r="B678" s="78" t="s">
        <v>2822</v>
      </c>
      <c r="C678" s="78" t="s">
        <v>2301</v>
      </c>
      <c r="D678" s="97" t="s">
        <v>2823</v>
      </c>
      <c r="E678" s="96" t="s">
        <v>2824</v>
      </c>
      <c r="F678" s="78" t="s">
        <v>2825</v>
      </c>
      <c r="G678" s="101" t="s">
        <v>2826</v>
      </c>
      <c r="H678" s="96" t="s">
        <v>2827</v>
      </c>
      <c r="I678" s="78" t="s">
        <v>2828</v>
      </c>
      <c r="J678" s="101" t="s">
        <v>2826</v>
      </c>
      <c r="K678" s="96" t="s">
        <v>119</v>
      </c>
      <c r="L678" s="108" t="s">
        <v>2155</v>
      </c>
      <c r="M678" s="104" t="s">
        <v>2188</v>
      </c>
      <c r="N678" s="81">
        <v>5</v>
      </c>
      <c r="O678" s="81">
        <v>7</v>
      </c>
      <c r="P678" s="78" t="s">
        <v>2625</v>
      </c>
      <c r="Q678" s="160">
        <v>76.63</v>
      </c>
      <c r="R678" s="161">
        <f>ROUNDDOWN(IF(Q678&gt;0,Q678,#REF!)*0.8,0)</f>
        <v>61</v>
      </c>
      <c r="S678" s="161">
        <f t="shared" si="22"/>
        <v>48</v>
      </c>
      <c r="T678" s="162">
        <f t="shared" si="23"/>
        <v>91.95</v>
      </c>
    </row>
    <row r="679" spans="1:20" ht="12.75" customHeight="1">
      <c r="A679" s="96" t="s">
        <v>2821</v>
      </c>
      <c r="B679" s="78" t="s">
        <v>2822</v>
      </c>
      <c r="C679" s="78" t="s">
        <v>2301</v>
      </c>
      <c r="D679" s="97" t="s">
        <v>2823</v>
      </c>
      <c r="E679" s="96" t="s">
        <v>2824</v>
      </c>
      <c r="F679" s="78" t="s">
        <v>2825</v>
      </c>
      <c r="G679" s="101" t="s">
        <v>2826</v>
      </c>
      <c r="H679" s="96" t="s">
        <v>2827</v>
      </c>
      <c r="I679" s="78" t="s">
        <v>2828</v>
      </c>
      <c r="J679" s="101" t="s">
        <v>2826</v>
      </c>
      <c r="K679" s="96" t="s">
        <v>120</v>
      </c>
      <c r="L679" s="108" t="s">
        <v>2155</v>
      </c>
      <c r="M679" s="104" t="s">
        <v>2189</v>
      </c>
      <c r="N679" s="81">
        <v>5</v>
      </c>
      <c r="O679" s="81">
        <v>7</v>
      </c>
      <c r="P679" s="78" t="s">
        <v>2625</v>
      </c>
      <c r="Q679" s="160">
        <v>76.63</v>
      </c>
      <c r="R679" s="161">
        <f>ROUNDDOWN(IF(Q679&gt;0,Q679,#REF!)*0.8,0)</f>
        <v>61</v>
      </c>
      <c r="S679" s="161">
        <f t="shared" si="22"/>
        <v>48</v>
      </c>
      <c r="T679" s="162">
        <f t="shared" si="23"/>
        <v>91.95</v>
      </c>
    </row>
    <row r="680" spans="1:20" ht="12.75" customHeight="1">
      <c r="A680" s="96" t="s">
        <v>2821</v>
      </c>
      <c r="B680" s="78" t="s">
        <v>2822</v>
      </c>
      <c r="C680" s="78" t="s">
        <v>2301</v>
      </c>
      <c r="D680" s="97" t="s">
        <v>2823</v>
      </c>
      <c r="E680" s="96" t="s">
        <v>2824</v>
      </c>
      <c r="F680" s="78" t="s">
        <v>2825</v>
      </c>
      <c r="G680" s="101" t="s">
        <v>2826</v>
      </c>
      <c r="H680" s="96" t="s">
        <v>2827</v>
      </c>
      <c r="I680" s="78" t="s">
        <v>2828</v>
      </c>
      <c r="J680" s="101" t="s">
        <v>2826</v>
      </c>
      <c r="K680" s="96" t="s">
        <v>123</v>
      </c>
      <c r="L680" s="108" t="s">
        <v>2155</v>
      </c>
      <c r="M680" s="104" t="s">
        <v>2190</v>
      </c>
      <c r="N680" s="81"/>
      <c r="O680" s="81"/>
      <c r="P680" s="78" t="s">
        <v>2625</v>
      </c>
      <c r="Q680" s="160">
        <v>76.63</v>
      </c>
      <c r="R680" s="161">
        <f>ROUNDDOWN(IF(Q680&gt;0,Q680,#REF!)*0.8,0)</f>
        <v>61</v>
      </c>
      <c r="S680" s="161">
        <f t="shared" si="22"/>
        <v>48</v>
      </c>
      <c r="T680" s="162">
        <f t="shared" si="23"/>
        <v>91.95</v>
      </c>
    </row>
    <row r="681" spans="1:20" ht="12.75" customHeight="1">
      <c r="A681" s="96" t="s">
        <v>2821</v>
      </c>
      <c r="B681" s="78" t="s">
        <v>2822</v>
      </c>
      <c r="C681" s="78" t="s">
        <v>2301</v>
      </c>
      <c r="D681" s="97" t="s">
        <v>2823</v>
      </c>
      <c r="E681" s="96" t="s">
        <v>2824</v>
      </c>
      <c r="F681" s="78" t="s">
        <v>2825</v>
      </c>
      <c r="G681" s="101" t="s">
        <v>2826</v>
      </c>
      <c r="H681" s="96" t="s">
        <v>2827</v>
      </c>
      <c r="I681" s="78" t="s">
        <v>2828</v>
      </c>
      <c r="J681" s="101" t="s">
        <v>2826</v>
      </c>
      <c r="K681" s="96" t="s">
        <v>126</v>
      </c>
      <c r="L681" s="108" t="s">
        <v>2155</v>
      </c>
      <c r="M681" s="104" t="s">
        <v>2191</v>
      </c>
      <c r="N681" s="81"/>
      <c r="O681" s="81"/>
      <c r="P681" s="78" t="s">
        <v>2625</v>
      </c>
      <c r="Q681" s="160">
        <v>76.63</v>
      </c>
      <c r="R681" s="161">
        <f>ROUNDDOWN(IF(Q681&gt;0,Q681,#REF!)*0.8,0)</f>
        <v>61</v>
      </c>
      <c r="S681" s="161">
        <f t="shared" si="22"/>
        <v>48</v>
      </c>
      <c r="T681" s="162">
        <f t="shared" si="23"/>
        <v>91.95</v>
      </c>
    </row>
    <row r="682" spans="1:20" ht="12.75" customHeight="1">
      <c r="A682" s="96" t="s">
        <v>2821</v>
      </c>
      <c r="B682" s="78" t="s">
        <v>2822</v>
      </c>
      <c r="C682" s="78" t="s">
        <v>2301</v>
      </c>
      <c r="D682" s="97" t="s">
        <v>2823</v>
      </c>
      <c r="E682" s="96" t="s">
        <v>2824</v>
      </c>
      <c r="F682" s="78" t="s">
        <v>2825</v>
      </c>
      <c r="G682" s="101" t="s">
        <v>2826</v>
      </c>
      <c r="H682" s="96" t="s">
        <v>2827</v>
      </c>
      <c r="I682" s="78" t="s">
        <v>2828</v>
      </c>
      <c r="J682" s="101" t="s">
        <v>2826</v>
      </c>
      <c r="K682" s="96" t="s">
        <v>129</v>
      </c>
      <c r="L682" s="108" t="s">
        <v>2155</v>
      </c>
      <c r="M682" s="104" t="s">
        <v>2192</v>
      </c>
      <c r="N682" s="81">
        <v>5</v>
      </c>
      <c r="O682" s="81">
        <v>7</v>
      </c>
      <c r="P682" s="78" t="s">
        <v>2625</v>
      </c>
      <c r="Q682" s="160">
        <v>76.63</v>
      </c>
      <c r="R682" s="161">
        <f>ROUNDDOWN(IF(Q682&gt;0,Q682,#REF!)*0.8,0)</f>
        <v>61</v>
      </c>
      <c r="S682" s="161">
        <f t="shared" si="22"/>
        <v>48</v>
      </c>
      <c r="T682" s="162">
        <f t="shared" si="23"/>
        <v>91.95</v>
      </c>
    </row>
    <row r="683" spans="1:20" ht="12.75" customHeight="1">
      <c r="A683" s="96" t="s">
        <v>2821</v>
      </c>
      <c r="B683" s="78" t="s">
        <v>2822</v>
      </c>
      <c r="C683" s="78" t="s">
        <v>2301</v>
      </c>
      <c r="D683" s="97" t="s">
        <v>2823</v>
      </c>
      <c r="E683" s="96" t="s">
        <v>2824</v>
      </c>
      <c r="F683" s="78" t="s">
        <v>2825</v>
      </c>
      <c r="G683" s="101" t="s">
        <v>2826</v>
      </c>
      <c r="H683" s="96" t="s">
        <v>2827</v>
      </c>
      <c r="I683" s="78" t="s">
        <v>2828</v>
      </c>
      <c r="J683" s="101" t="s">
        <v>2826</v>
      </c>
      <c r="K683" s="96" t="s">
        <v>168</v>
      </c>
      <c r="L683" s="108" t="s">
        <v>2155</v>
      </c>
      <c r="M683" s="104" t="s">
        <v>2214</v>
      </c>
      <c r="N683" s="81">
        <v>25</v>
      </c>
      <c r="O683" s="81">
        <v>6</v>
      </c>
      <c r="P683" s="78" t="s">
        <v>2625</v>
      </c>
      <c r="Q683" s="160">
        <v>76.63</v>
      </c>
      <c r="R683" s="161">
        <f>ROUNDDOWN(IF(Q683&gt;0,Q683,#REF!)*0.8,0)</f>
        <v>61</v>
      </c>
      <c r="S683" s="161">
        <f t="shared" si="22"/>
        <v>48</v>
      </c>
      <c r="T683" s="162">
        <f t="shared" si="23"/>
        <v>91.95</v>
      </c>
    </row>
    <row r="684" spans="1:20" ht="12.75" customHeight="1">
      <c r="A684" s="96" t="s">
        <v>2821</v>
      </c>
      <c r="B684" s="78" t="s">
        <v>2822</v>
      </c>
      <c r="C684" s="78" t="s">
        <v>2301</v>
      </c>
      <c r="D684" s="97" t="s">
        <v>2823</v>
      </c>
      <c r="E684" s="96" t="s">
        <v>2824</v>
      </c>
      <c r="F684" s="78" t="s">
        <v>2825</v>
      </c>
      <c r="G684" s="101" t="s">
        <v>2826</v>
      </c>
      <c r="H684" s="96" t="s">
        <v>2827</v>
      </c>
      <c r="I684" s="78" t="s">
        <v>2828</v>
      </c>
      <c r="J684" s="101" t="s">
        <v>2826</v>
      </c>
      <c r="K684" s="96" t="s">
        <v>130</v>
      </c>
      <c r="L684" s="108" t="s">
        <v>2155</v>
      </c>
      <c r="M684" s="104" t="s">
        <v>2193</v>
      </c>
      <c r="N684" s="81">
        <v>5</v>
      </c>
      <c r="O684" s="81">
        <v>7</v>
      </c>
      <c r="P684" s="78" t="s">
        <v>2625</v>
      </c>
      <c r="Q684" s="160">
        <v>76.63</v>
      </c>
      <c r="R684" s="161">
        <f>ROUNDDOWN(IF(Q684&gt;0,Q684,#REF!)*0.8,0)</f>
        <v>61</v>
      </c>
      <c r="S684" s="161">
        <f t="shared" si="22"/>
        <v>48</v>
      </c>
      <c r="T684" s="162">
        <f t="shared" si="23"/>
        <v>91.95</v>
      </c>
    </row>
    <row r="685" spans="1:20" ht="12.75" customHeight="1">
      <c r="A685" s="96" t="s">
        <v>2821</v>
      </c>
      <c r="B685" s="78" t="s">
        <v>2822</v>
      </c>
      <c r="C685" s="78" t="s">
        <v>2301</v>
      </c>
      <c r="D685" s="97" t="s">
        <v>2823</v>
      </c>
      <c r="E685" s="96" t="s">
        <v>2824</v>
      </c>
      <c r="F685" s="78" t="s">
        <v>2825</v>
      </c>
      <c r="G685" s="101" t="s">
        <v>2826</v>
      </c>
      <c r="H685" s="96" t="s">
        <v>2827</v>
      </c>
      <c r="I685" s="78" t="s">
        <v>2828</v>
      </c>
      <c r="J685" s="101" t="s">
        <v>2826</v>
      </c>
      <c r="K685" s="96" t="s">
        <v>133</v>
      </c>
      <c r="L685" s="109" t="s">
        <v>2195</v>
      </c>
      <c r="M685" s="104" t="s">
        <v>2194</v>
      </c>
      <c r="N685" s="81"/>
      <c r="O685" s="81"/>
      <c r="P685" s="78" t="s">
        <v>2625</v>
      </c>
      <c r="Q685" s="160">
        <v>59.26</v>
      </c>
      <c r="R685" s="161">
        <f>ROUNDDOWN(IF(Q685&gt;0,Q685,#REF!)*0.8,0)</f>
        <v>47</v>
      </c>
      <c r="S685" s="161">
        <f t="shared" si="22"/>
        <v>37</v>
      </c>
      <c r="T685" s="162">
        <f t="shared" si="23"/>
        <v>71.11</v>
      </c>
    </row>
    <row r="686" spans="1:20" ht="12.75" customHeight="1">
      <c r="A686" s="96" t="s">
        <v>2821</v>
      </c>
      <c r="B686" s="78" t="s">
        <v>2822</v>
      </c>
      <c r="C686" s="78" t="s">
        <v>2301</v>
      </c>
      <c r="D686" s="97" t="s">
        <v>2823</v>
      </c>
      <c r="E686" s="96" t="s">
        <v>2824</v>
      </c>
      <c r="F686" s="78" t="s">
        <v>2825</v>
      </c>
      <c r="G686" s="101" t="s">
        <v>2826</v>
      </c>
      <c r="H686" s="96" t="s">
        <v>2827</v>
      </c>
      <c r="I686" s="78" t="s">
        <v>2828</v>
      </c>
      <c r="J686" s="101" t="s">
        <v>2826</v>
      </c>
      <c r="K686" s="96" t="s">
        <v>134</v>
      </c>
      <c r="L686" s="109" t="s">
        <v>2197</v>
      </c>
      <c r="M686" s="104" t="s">
        <v>2196</v>
      </c>
      <c r="N686" s="81"/>
      <c r="O686" s="81"/>
      <c r="P686" s="78" t="s">
        <v>2625</v>
      </c>
      <c r="Q686" s="160">
        <v>57.34</v>
      </c>
      <c r="R686" s="161">
        <f>ROUNDDOWN(IF(Q686&gt;0,Q686,#REF!)*0.8,0)</f>
        <v>45</v>
      </c>
      <c r="S686" s="161">
        <f t="shared" si="22"/>
        <v>36</v>
      </c>
      <c r="T686" s="162">
        <f t="shared" si="23"/>
        <v>68.8</v>
      </c>
    </row>
    <row r="687" spans="1:20" ht="12.75" customHeight="1">
      <c r="A687" s="96" t="s">
        <v>2821</v>
      </c>
      <c r="B687" s="78" t="s">
        <v>2822</v>
      </c>
      <c r="C687" s="78" t="s">
        <v>2301</v>
      </c>
      <c r="D687" s="97" t="s">
        <v>2823</v>
      </c>
      <c r="E687" s="96" t="s">
        <v>2824</v>
      </c>
      <c r="F687" s="78" t="s">
        <v>2825</v>
      </c>
      <c r="G687" s="101" t="s">
        <v>2826</v>
      </c>
      <c r="H687" s="96" t="s">
        <v>2827</v>
      </c>
      <c r="I687" s="78" t="s">
        <v>2828</v>
      </c>
      <c r="J687" s="101" t="s">
        <v>2826</v>
      </c>
      <c r="K687" s="96" t="s">
        <v>398</v>
      </c>
      <c r="L687" s="108" t="s">
        <v>2155</v>
      </c>
      <c r="M687" s="104" t="s">
        <v>2221</v>
      </c>
      <c r="N687" s="81"/>
      <c r="O687" s="81"/>
      <c r="P687" s="78" t="s">
        <v>2625</v>
      </c>
      <c r="Q687" s="160">
        <v>76.63</v>
      </c>
      <c r="R687" s="161">
        <f>ROUNDDOWN(IF(Q687&gt;0,Q687,#REF!)*0.8,0)</f>
        <v>61</v>
      </c>
      <c r="S687" s="161">
        <f t="shared" si="22"/>
        <v>48</v>
      </c>
      <c r="T687" s="162">
        <f t="shared" si="23"/>
        <v>91.95</v>
      </c>
    </row>
    <row r="688" spans="1:20" ht="12.75" customHeight="1">
      <c r="A688" s="96" t="s">
        <v>2821</v>
      </c>
      <c r="B688" s="78" t="s">
        <v>2822</v>
      </c>
      <c r="C688" s="78" t="s">
        <v>2301</v>
      </c>
      <c r="D688" s="97" t="s">
        <v>2823</v>
      </c>
      <c r="E688" s="96" t="s">
        <v>2824</v>
      </c>
      <c r="F688" s="78" t="s">
        <v>2825</v>
      </c>
      <c r="G688" s="101" t="s">
        <v>2826</v>
      </c>
      <c r="H688" s="96" t="s">
        <v>2827</v>
      </c>
      <c r="I688" s="78" t="s">
        <v>2828</v>
      </c>
      <c r="J688" s="101" t="s">
        <v>2826</v>
      </c>
      <c r="K688" s="96" t="s">
        <v>135</v>
      </c>
      <c r="L688" s="108" t="s">
        <v>2155</v>
      </c>
      <c r="M688" s="104" t="s">
        <v>2198</v>
      </c>
      <c r="N688" s="81">
        <v>25</v>
      </c>
      <c r="O688" s="81">
        <v>6</v>
      </c>
      <c r="P688" s="78" t="s">
        <v>2625</v>
      </c>
      <c r="Q688" s="160">
        <v>76.63</v>
      </c>
      <c r="R688" s="161">
        <f>ROUNDDOWN(IF(Q688&gt;0,Q688,#REF!)*0.8,0)</f>
        <v>61</v>
      </c>
      <c r="S688" s="161">
        <f t="shared" si="22"/>
        <v>48</v>
      </c>
      <c r="T688" s="162">
        <f t="shared" si="23"/>
        <v>91.95</v>
      </c>
    </row>
    <row r="689" spans="1:20" ht="12.75" customHeight="1">
      <c r="A689" s="96" t="s">
        <v>2821</v>
      </c>
      <c r="B689" s="78" t="s">
        <v>2822</v>
      </c>
      <c r="C689" s="78" t="s">
        <v>2301</v>
      </c>
      <c r="D689" s="97" t="s">
        <v>2823</v>
      </c>
      <c r="E689" s="96" t="s">
        <v>2824</v>
      </c>
      <c r="F689" s="78" t="s">
        <v>2825</v>
      </c>
      <c r="G689" s="101" t="s">
        <v>2826</v>
      </c>
      <c r="H689" s="96" t="s">
        <v>2827</v>
      </c>
      <c r="I689" s="78" t="s">
        <v>2828</v>
      </c>
      <c r="J689" s="101" t="s">
        <v>2826</v>
      </c>
      <c r="K689" s="96" t="s">
        <v>138</v>
      </c>
      <c r="L689" s="108" t="s">
        <v>2155</v>
      </c>
      <c r="M689" s="104" t="s">
        <v>2199</v>
      </c>
      <c r="N689" s="81"/>
      <c r="O689" s="81"/>
      <c r="P689" s="78" t="s">
        <v>2625</v>
      </c>
      <c r="Q689" s="160">
        <v>76.63</v>
      </c>
      <c r="R689" s="161">
        <f>ROUNDDOWN(IF(Q689&gt;0,Q689,#REF!)*0.8,0)</f>
        <v>61</v>
      </c>
      <c r="S689" s="161">
        <f t="shared" si="22"/>
        <v>48</v>
      </c>
      <c r="T689" s="162">
        <f t="shared" si="23"/>
        <v>91.95</v>
      </c>
    </row>
    <row r="690" spans="1:20" ht="12.75" customHeight="1">
      <c r="A690" s="96" t="s">
        <v>2821</v>
      </c>
      <c r="B690" s="78" t="s">
        <v>2822</v>
      </c>
      <c r="C690" s="78" t="s">
        <v>2301</v>
      </c>
      <c r="D690" s="97" t="s">
        <v>2823</v>
      </c>
      <c r="E690" s="96" t="s">
        <v>2824</v>
      </c>
      <c r="F690" s="78" t="s">
        <v>2825</v>
      </c>
      <c r="G690" s="101" t="s">
        <v>2826</v>
      </c>
      <c r="H690" s="96" t="s">
        <v>2827</v>
      </c>
      <c r="I690" s="78" t="s">
        <v>2828</v>
      </c>
      <c r="J690" s="101" t="s">
        <v>2826</v>
      </c>
      <c r="K690" s="96" t="s">
        <v>141</v>
      </c>
      <c r="L690" s="108" t="s">
        <v>2155</v>
      </c>
      <c r="M690" s="104" t="s">
        <v>2200</v>
      </c>
      <c r="N690" s="81"/>
      <c r="O690" s="81"/>
      <c r="P690" s="78" t="s">
        <v>2625</v>
      </c>
      <c r="Q690" s="160">
        <v>76.63</v>
      </c>
      <c r="R690" s="161">
        <f>ROUNDDOWN(IF(Q690&gt;0,Q690,#REF!)*0.8,0)</f>
        <v>61</v>
      </c>
      <c r="S690" s="161">
        <f t="shared" si="22"/>
        <v>48</v>
      </c>
      <c r="T690" s="162">
        <f t="shared" si="23"/>
        <v>91.95</v>
      </c>
    </row>
    <row r="691" spans="1:20" ht="12.75" customHeight="1">
      <c r="A691" s="96" t="s">
        <v>2821</v>
      </c>
      <c r="B691" s="78" t="s">
        <v>2822</v>
      </c>
      <c r="C691" s="78" t="s">
        <v>2301</v>
      </c>
      <c r="D691" s="97" t="s">
        <v>2823</v>
      </c>
      <c r="E691" s="96" t="s">
        <v>2824</v>
      </c>
      <c r="F691" s="78" t="s">
        <v>2825</v>
      </c>
      <c r="G691" s="101" t="s">
        <v>2826</v>
      </c>
      <c r="H691" s="96" t="s">
        <v>2827</v>
      </c>
      <c r="I691" s="78" t="s">
        <v>2828</v>
      </c>
      <c r="J691" s="101" t="s">
        <v>2826</v>
      </c>
      <c r="K691" s="96" t="s">
        <v>144</v>
      </c>
      <c r="L691" s="108" t="s">
        <v>2155</v>
      </c>
      <c r="M691" s="104" t="s">
        <v>2201</v>
      </c>
      <c r="N691" s="81"/>
      <c r="O691" s="81"/>
      <c r="P691" s="78" t="s">
        <v>2625</v>
      </c>
      <c r="Q691" s="160">
        <v>76.63</v>
      </c>
      <c r="R691" s="161">
        <f>ROUNDDOWN(IF(Q691&gt;0,Q691,#REF!)*0.8,0)</f>
        <v>61</v>
      </c>
      <c r="S691" s="161">
        <f t="shared" si="22"/>
        <v>48</v>
      </c>
      <c r="T691" s="162">
        <f t="shared" si="23"/>
        <v>91.95</v>
      </c>
    </row>
    <row r="692" spans="1:20" ht="12.75" customHeight="1">
      <c r="A692" s="96" t="s">
        <v>2821</v>
      </c>
      <c r="B692" s="78" t="s">
        <v>2822</v>
      </c>
      <c r="C692" s="78" t="s">
        <v>2301</v>
      </c>
      <c r="D692" s="97" t="s">
        <v>2823</v>
      </c>
      <c r="E692" s="96" t="s">
        <v>2824</v>
      </c>
      <c r="F692" s="78" t="s">
        <v>2825</v>
      </c>
      <c r="G692" s="101" t="s">
        <v>2826</v>
      </c>
      <c r="H692" s="96" t="s">
        <v>2827</v>
      </c>
      <c r="I692" s="78" t="s">
        <v>2828</v>
      </c>
      <c r="J692" s="101" t="s">
        <v>2826</v>
      </c>
      <c r="K692" s="96" t="s">
        <v>147</v>
      </c>
      <c r="L692" s="108" t="s">
        <v>2155</v>
      </c>
      <c r="M692" s="104" t="s">
        <v>2202</v>
      </c>
      <c r="N692" s="81">
        <v>5</v>
      </c>
      <c r="O692" s="81">
        <v>7</v>
      </c>
      <c r="P692" s="78" t="s">
        <v>2625</v>
      </c>
      <c r="Q692" s="160">
        <v>76.63</v>
      </c>
      <c r="R692" s="161">
        <f>ROUNDDOWN(IF(Q692&gt;0,Q692,#REF!)*0.8,0)</f>
        <v>61</v>
      </c>
      <c r="S692" s="161">
        <f t="shared" si="22"/>
        <v>48</v>
      </c>
      <c r="T692" s="162">
        <f t="shared" si="23"/>
        <v>91.95</v>
      </c>
    </row>
    <row r="693" spans="1:20" ht="12.75" customHeight="1">
      <c r="A693" s="96" t="s">
        <v>2821</v>
      </c>
      <c r="B693" s="78" t="s">
        <v>2822</v>
      </c>
      <c r="C693" s="78" t="s">
        <v>2301</v>
      </c>
      <c r="D693" s="97" t="s">
        <v>2823</v>
      </c>
      <c r="E693" s="96" t="s">
        <v>2824</v>
      </c>
      <c r="F693" s="78" t="s">
        <v>2825</v>
      </c>
      <c r="G693" s="101" t="s">
        <v>2826</v>
      </c>
      <c r="H693" s="96" t="s">
        <v>2827</v>
      </c>
      <c r="I693" s="78" t="s">
        <v>2828</v>
      </c>
      <c r="J693" s="101" t="s">
        <v>2826</v>
      </c>
      <c r="K693" s="96" t="s">
        <v>148</v>
      </c>
      <c r="L693" s="108" t="s">
        <v>2155</v>
      </c>
      <c r="M693" s="104" t="s">
        <v>2203</v>
      </c>
      <c r="N693" s="81">
        <v>15</v>
      </c>
      <c r="O693" s="81">
        <v>6</v>
      </c>
      <c r="P693" s="78" t="s">
        <v>2625</v>
      </c>
      <c r="Q693" s="160">
        <v>76.63</v>
      </c>
      <c r="R693" s="161">
        <f>ROUNDDOWN(IF(Q693&gt;0,Q693,#REF!)*0.8,0)</f>
        <v>61</v>
      </c>
      <c r="S693" s="161">
        <f t="shared" si="22"/>
        <v>48</v>
      </c>
      <c r="T693" s="162">
        <f t="shared" si="23"/>
        <v>91.95</v>
      </c>
    </row>
    <row r="694" spans="1:20" ht="12.75" customHeight="1">
      <c r="A694" s="96" t="s">
        <v>2821</v>
      </c>
      <c r="B694" s="78" t="s">
        <v>2822</v>
      </c>
      <c r="C694" s="78" t="s">
        <v>2301</v>
      </c>
      <c r="D694" s="97" t="s">
        <v>2823</v>
      </c>
      <c r="E694" s="96" t="s">
        <v>2824</v>
      </c>
      <c r="F694" s="78" t="s">
        <v>2825</v>
      </c>
      <c r="G694" s="101" t="s">
        <v>2826</v>
      </c>
      <c r="H694" s="96" t="s">
        <v>2827</v>
      </c>
      <c r="I694" s="78" t="s">
        <v>2828</v>
      </c>
      <c r="J694" s="101" t="s">
        <v>2826</v>
      </c>
      <c r="K694" s="96" t="s">
        <v>149</v>
      </c>
      <c r="L694" s="108" t="s">
        <v>2155</v>
      </c>
      <c r="M694" s="104" t="s">
        <v>2204</v>
      </c>
      <c r="N694" s="81">
        <v>25</v>
      </c>
      <c r="O694" s="81">
        <v>6</v>
      </c>
      <c r="P694" s="78" t="s">
        <v>2625</v>
      </c>
      <c r="Q694" s="160">
        <v>76.63</v>
      </c>
      <c r="R694" s="161">
        <f>ROUNDDOWN(IF(Q694&gt;0,Q694,#REF!)*0.8,0)</f>
        <v>61</v>
      </c>
      <c r="S694" s="161">
        <f t="shared" si="22"/>
        <v>48</v>
      </c>
      <c r="T694" s="162">
        <f t="shared" si="23"/>
        <v>91.95</v>
      </c>
    </row>
    <row r="695" spans="1:20" ht="12.75" customHeight="1">
      <c r="A695" s="96" t="s">
        <v>2821</v>
      </c>
      <c r="B695" s="78" t="s">
        <v>2822</v>
      </c>
      <c r="C695" s="78" t="s">
        <v>2301</v>
      </c>
      <c r="D695" s="97" t="s">
        <v>2823</v>
      </c>
      <c r="E695" s="96" t="s">
        <v>2824</v>
      </c>
      <c r="F695" s="78" t="s">
        <v>2825</v>
      </c>
      <c r="G695" s="101" t="s">
        <v>2826</v>
      </c>
      <c r="H695" s="96" t="s">
        <v>2827</v>
      </c>
      <c r="I695" s="78" t="s">
        <v>2828</v>
      </c>
      <c r="J695" s="101" t="s">
        <v>2826</v>
      </c>
      <c r="K695" s="96" t="s">
        <v>152</v>
      </c>
      <c r="L695" s="108" t="s">
        <v>2155</v>
      </c>
      <c r="M695" s="104" t="s">
        <v>2205</v>
      </c>
      <c r="N695" s="81">
        <v>5</v>
      </c>
      <c r="O695" s="81">
        <v>7</v>
      </c>
      <c r="P695" s="78" t="s">
        <v>2625</v>
      </c>
      <c r="Q695" s="160">
        <v>76.63</v>
      </c>
      <c r="R695" s="161">
        <f>ROUNDDOWN(IF(Q695&gt;0,Q695,#REF!)*0.8,0)</f>
        <v>61</v>
      </c>
      <c r="S695" s="161">
        <f t="shared" si="22"/>
        <v>48</v>
      </c>
      <c r="T695" s="162">
        <f t="shared" si="23"/>
        <v>91.95</v>
      </c>
    </row>
    <row r="696" spans="1:20" ht="12.75" customHeight="1">
      <c r="A696" s="96" t="s">
        <v>2821</v>
      </c>
      <c r="B696" s="78" t="s">
        <v>2822</v>
      </c>
      <c r="C696" s="78" t="s">
        <v>2301</v>
      </c>
      <c r="D696" s="97" t="s">
        <v>2823</v>
      </c>
      <c r="E696" s="96" t="s">
        <v>2824</v>
      </c>
      <c r="F696" s="78" t="s">
        <v>2825</v>
      </c>
      <c r="G696" s="101" t="s">
        <v>2826</v>
      </c>
      <c r="H696" s="96" t="s">
        <v>2827</v>
      </c>
      <c r="I696" s="78" t="s">
        <v>2828</v>
      </c>
      <c r="J696" s="101" t="s">
        <v>2826</v>
      </c>
      <c r="K696" s="96" t="s">
        <v>155</v>
      </c>
      <c r="L696" s="108" t="s">
        <v>2155</v>
      </c>
      <c r="M696" s="104" t="s">
        <v>2206</v>
      </c>
      <c r="N696" s="81"/>
      <c r="O696" s="81"/>
      <c r="P696" s="78" t="s">
        <v>2625</v>
      </c>
      <c r="Q696" s="160">
        <v>76.63</v>
      </c>
      <c r="R696" s="161">
        <f>ROUNDDOWN(IF(Q696&gt;0,Q696,#REF!)*0.8,0)</f>
        <v>61</v>
      </c>
      <c r="S696" s="161">
        <f t="shared" si="22"/>
        <v>48</v>
      </c>
      <c r="T696" s="162">
        <f t="shared" si="23"/>
        <v>91.95</v>
      </c>
    </row>
    <row r="697" spans="1:20" ht="12.75" customHeight="1">
      <c r="A697" s="96" t="s">
        <v>2821</v>
      </c>
      <c r="B697" s="78" t="s">
        <v>2822</v>
      </c>
      <c r="C697" s="78" t="s">
        <v>2301</v>
      </c>
      <c r="D697" s="97" t="s">
        <v>2823</v>
      </c>
      <c r="E697" s="96" t="s">
        <v>2824</v>
      </c>
      <c r="F697" s="78" t="s">
        <v>2825</v>
      </c>
      <c r="G697" s="101" t="s">
        <v>2826</v>
      </c>
      <c r="H697" s="96" t="s">
        <v>2827</v>
      </c>
      <c r="I697" s="78" t="s">
        <v>2828</v>
      </c>
      <c r="J697" s="101" t="s">
        <v>2826</v>
      </c>
      <c r="K697" s="96" t="s">
        <v>156</v>
      </c>
      <c r="L697" s="108" t="s">
        <v>2155</v>
      </c>
      <c r="M697" s="104" t="s">
        <v>2207</v>
      </c>
      <c r="N697" s="81">
        <v>5</v>
      </c>
      <c r="O697" s="81">
        <v>7</v>
      </c>
      <c r="P697" s="78" t="s">
        <v>2625</v>
      </c>
      <c r="Q697" s="160">
        <v>76.63</v>
      </c>
      <c r="R697" s="161">
        <f>ROUNDDOWN(IF(Q697&gt;0,Q697,#REF!)*0.8,0)</f>
        <v>61</v>
      </c>
      <c r="S697" s="161">
        <f t="shared" si="22"/>
        <v>48</v>
      </c>
      <c r="T697" s="162">
        <f t="shared" si="23"/>
        <v>91.95</v>
      </c>
    </row>
    <row r="698" spans="1:20" ht="12.75" customHeight="1">
      <c r="A698" s="96" t="s">
        <v>2821</v>
      </c>
      <c r="B698" s="78" t="s">
        <v>2822</v>
      </c>
      <c r="C698" s="78" t="s">
        <v>2301</v>
      </c>
      <c r="D698" s="97" t="s">
        <v>2823</v>
      </c>
      <c r="E698" s="96" t="s">
        <v>2824</v>
      </c>
      <c r="F698" s="78" t="s">
        <v>2825</v>
      </c>
      <c r="G698" s="101" t="s">
        <v>2826</v>
      </c>
      <c r="H698" s="96" t="s">
        <v>2827</v>
      </c>
      <c r="I698" s="78" t="s">
        <v>2828</v>
      </c>
      <c r="J698" s="101" t="s">
        <v>2826</v>
      </c>
      <c r="K698" s="96" t="s">
        <v>159</v>
      </c>
      <c r="L698" s="108" t="s">
        <v>2155</v>
      </c>
      <c r="M698" s="104" t="s">
        <v>2072</v>
      </c>
      <c r="N698" s="81"/>
      <c r="O698" s="81"/>
      <c r="P698" s="78" t="s">
        <v>2625</v>
      </c>
      <c r="Q698" s="160">
        <v>76.63</v>
      </c>
      <c r="R698" s="161">
        <f>ROUNDDOWN(IF(Q698&gt;0,Q698,#REF!)*0.8,0)</f>
        <v>61</v>
      </c>
      <c r="S698" s="161">
        <f t="shared" si="22"/>
        <v>48</v>
      </c>
      <c r="T698" s="162">
        <f t="shared" si="23"/>
        <v>91.95</v>
      </c>
    </row>
    <row r="699" spans="1:20" ht="12.75" customHeight="1">
      <c r="A699" s="96" t="s">
        <v>2821</v>
      </c>
      <c r="B699" s="78" t="s">
        <v>2822</v>
      </c>
      <c r="C699" s="78" t="s">
        <v>2301</v>
      </c>
      <c r="D699" s="97" t="s">
        <v>2823</v>
      </c>
      <c r="E699" s="96" t="s">
        <v>2824</v>
      </c>
      <c r="F699" s="78" t="s">
        <v>2825</v>
      </c>
      <c r="G699" s="101" t="s">
        <v>2826</v>
      </c>
      <c r="H699" s="96" t="s">
        <v>2827</v>
      </c>
      <c r="I699" s="78" t="s">
        <v>2828</v>
      </c>
      <c r="J699" s="101" t="s">
        <v>2826</v>
      </c>
      <c r="K699" s="96" t="s">
        <v>160</v>
      </c>
      <c r="L699" s="108" t="s">
        <v>2155</v>
      </c>
      <c r="M699" s="104" t="s">
        <v>2208</v>
      </c>
      <c r="N699" s="81"/>
      <c r="O699" s="81"/>
      <c r="P699" s="78" t="s">
        <v>2625</v>
      </c>
      <c r="Q699" s="160">
        <v>76.63</v>
      </c>
      <c r="R699" s="161">
        <f>ROUNDDOWN(IF(Q699&gt;0,Q699,#REF!)*0.8,0)</f>
        <v>61</v>
      </c>
      <c r="S699" s="161">
        <f t="shared" ref="S699:S763" si="24">ROUNDDOWN(R699*0.8,0)</f>
        <v>48</v>
      </c>
      <c r="T699" s="162">
        <f t="shared" ref="T699:T763" si="25">ROUNDDOWN(Q699*1.2,2)</f>
        <v>91.95</v>
      </c>
    </row>
    <row r="700" spans="1:20" ht="12.75" customHeight="1">
      <c r="A700" s="96" t="s">
        <v>2821</v>
      </c>
      <c r="B700" s="78" t="s">
        <v>2822</v>
      </c>
      <c r="C700" s="78" t="s">
        <v>2301</v>
      </c>
      <c r="D700" s="97" t="s">
        <v>2823</v>
      </c>
      <c r="E700" s="96" t="s">
        <v>2824</v>
      </c>
      <c r="F700" s="78" t="s">
        <v>2825</v>
      </c>
      <c r="G700" s="101" t="s">
        <v>2826</v>
      </c>
      <c r="H700" s="96" t="s">
        <v>2827</v>
      </c>
      <c r="I700" s="78" t="s">
        <v>2828</v>
      </c>
      <c r="J700" s="101" t="s">
        <v>2826</v>
      </c>
      <c r="K700" s="96" t="s">
        <v>161</v>
      </c>
      <c r="L700" s="108" t="s">
        <v>2155</v>
      </c>
      <c r="M700" s="104" t="s">
        <v>2209</v>
      </c>
      <c r="N700" s="81">
        <v>5</v>
      </c>
      <c r="O700" s="81">
        <v>7</v>
      </c>
      <c r="P700" s="78" t="s">
        <v>2625</v>
      </c>
      <c r="Q700" s="160">
        <v>76.63</v>
      </c>
      <c r="R700" s="161">
        <f>ROUNDDOWN(IF(Q700&gt;0,Q700,#REF!)*0.8,0)</f>
        <v>61</v>
      </c>
      <c r="S700" s="161">
        <f t="shared" si="24"/>
        <v>48</v>
      </c>
      <c r="T700" s="162">
        <f t="shared" si="25"/>
        <v>91.95</v>
      </c>
    </row>
    <row r="701" spans="1:20" ht="12.75" customHeight="1">
      <c r="A701" s="96" t="s">
        <v>2821</v>
      </c>
      <c r="B701" s="78" t="s">
        <v>2822</v>
      </c>
      <c r="C701" s="78" t="s">
        <v>2301</v>
      </c>
      <c r="D701" s="97" t="s">
        <v>2823</v>
      </c>
      <c r="E701" s="96" t="s">
        <v>2824</v>
      </c>
      <c r="F701" s="78" t="s">
        <v>2825</v>
      </c>
      <c r="G701" s="101" t="s">
        <v>2826</v>
      </c>
      <c r="H701" s="96" t="s">
        <v>2827</v>
      </c>
      <c r="I701" s="78" t="s">
        <v>2828</v>
      </c>
      <c r="J701" s="101" t="s">
        <v>2826</v>
      </c>
      <c r="K701" s="96" t="s">
        <v>162</v>
      </c>
      <c r="L701" s="108" t="s">
        <v>2155</v>
      </c>
      <c r="M701" s="104" t="s">
        <v>2210</v>
      </c>
      <c r="N701" s="81">
        <v>5</v>
      </c>
      <c r="O701" s="81">
        <v>7</v>
      </c>
      <c r="P701" s="78" t="s">
        <v>2625</v>
      </c>
      <c r="Q701" s="160">
        <v>76.63</v>
      </c>
      <c r="R701" s="161">
        <f>ROUNDDOWN(IF(Q701&gt;0,Q701,#REF!)*0.8,0)</f>
        <v>61</v>
      </c>
      <c r="S701" s="161">
        <f t="shared" si="24"/>
        <v>48</v>
      </c>
      <c r="T701" s="162">
        <f t="shared" si="25"/>
        <v>91.95</v>
      </c>
    </row>
    <row r="702" spans="1:20" ht="12.75" customHeight="1">
      <c r="A702" s="96" t="s">
        <v>2821</v>
      </c>
      <c r="B702" s="78" t="s">
        <v>2822</v>
      </c>
      <c r="C702" s="78" t="s">
        <v>2301</v>
      </c>
      <c r="D702" s="97" t="s">
        <v>2823</v>
      </c>
      <c r="E702" s="96" t="s">
        <v>2824</v>
      </c>
      <c r="F702" s="78" t="s">
        <v>2825</v>
      </c>
      <c r="G702" s="101" t="s">
        <v>2826</v>
      </c>
      <c r="H702" s="96" t="s">
        <v>2827</v>
      </c>
      <c r="I702" s="78" t="s">
        <v>2828</v>
      </c>
      <c r="J702" s="101" t="s">
        <v>2826</v>
      </c>
      <c r="K702" s="96" t="s">
        <v>163</v>
      </c>
      <c r="L702" s="108" t="s">
        <v>2155</v>
      </c>
      <c r="M702" s="104" t="s">
        <v>2211</v>
      </c>
      <c r="N702" s="81"/>
      <c r="O702" s="81"/>
      <c r="P702" s="78" t="s">
        <v>2625</v>
      </c>
      <c r="Q702" s="160">
        <v>76.63</v>
      </c>
      <c r="R702" s="161">
        <f>ROUNDDOWN(IF(Q702&gt;0,Q702,#REF!)*0.8,0)</f>
        <v>61</v>
      </c>
      <c r="S702" s="161">
        <f t="shared" si="24"/>
        <v>48</v>
      </c>
      <c r="T702" s="162">
        <f t="shared" si="25"/>
        <v>91.95</v>
      </c>
    </row>
    <row r="703" spans="1:20" ht="12.75" customHeight="1">
      <c r="A703" s="96" t="s">
        <v>2821</v>
      </c>
      <c r="B703" s="78" t="s">
        <v>2822</v>
      </c>
      <c r="C703" s="78" t="s">
        <v>2301</v>
      </c>
      <c r="D703" s="97" t="s">
        <v>2823</v>
      </c>
      <c r="E703" s="96" t="s">
        <v>2824</v>
      </c>
      <c r="F703" s="78" t="s">
        <v>2825</v>
      </c>
      <c r="G703" s="101" t="s">
        <v>2826</v>
      </c>
      <c r="H703" s="96" t="s">
        <v>2827</v>
      </c>
      <c r="I703" s="78" t="s">
        <v>2828</v>
      </c>
      <c r="J703" s="101" t="s">
        <v>2826</v>
      </c>
      <c r="K703" s="96" t="s">
        <v>164</v>
      </c>
      <c r="L703" s="108" t="s">
        <v>2155</v>
      </c>
      <c r="M703" s="104" t="s">
        <v>2212</v>
      </c>
      <c r="N703" s="81">
        <v>5</v>
      </c>
      <c r="O703" s="81">
        <v>7</v>
      </c>
      <c r="P703" s="78" t="s">
        <v>2625</v>
      </c>
      <c r="Q703" s="160">
        <v>76.63</v>
      </c>
      <c r="R703" s="161">
        <f>ROUNDDOWN(IF(Q703&gt;0,Q703,#REF!)*0.8,0)</f>
        <v>61</v>
      </c>
      <c r="S703" s="161">
        <f t="shared" si="24"/>
        <v>48</v>
      </c>
      <c r="T703" s="162">
        <f t="shared" si="25"/>
        <v>91.95</v>
      </c>
    </row>
    <row r="704" spans="1:20" s="82" customFormat="1" ht="12.75" customHeight="1">
      <c r="A704" s="96" t="s">
        <v>773</v>
      </c>
      <c r="B704" s="78" t="s">
        <v>2829</v>
      </c>
      <c r="C704" s="78" t="s">
        <v>776</v>
      </c>
      <c r="D704" s="97" t="s">
        <v>774</v>
      </c>
      <c r="E704" s="122" t="s">
        <v>2940</v>
      </c>
      <c r="F704" s="123" t="s">
        <v>2940</v>
      </c>
      <c r="G704" s="124" t="s">
        <v>2940</v>
      </c>
      <c r="H704" s="122" t="s">
        <v>2940</v>
      </c>
      <c r="I704" s="123" t="s">
        <v>2940</v>
      </c>
      <c r="J704" s="124" t="s">
        <v>2940</v>
      </c>
      <c r="K704" s="96" t="s">
        <v>4</v>
      </c>
      <c r="L704" s="109" t="s">
        <v>778</v>
      </c>
      <c r="M704" s="104" t="s">
        <v>775</v>
      </c>
      <c r="N704" s="81">
        <v>25</v>
      </c>
      <c r="O704" s="81">
        <v>10</v>
      </c>
      <c r="P704" s="78" t="s">
        <v>2625</v>
      </c>
      <c r="Q704" s="160">
        <v>350</v>
      </c>
      <c r="R704" s="161">
        <f>ROUNDDOWN(IF(Q704&gt;0,Q704,#REF!)*0.8,0)</f>
        <v>280</v>
      </c>
      <c r="S704" s="161">
        <f t="shared" si="24"/>
        <v>224</v>
      </c>
      <c r="T704" s="162">
        <f t="shared" si="25"/>
        <v>420</v>
      </c>
    </row>
    <row r="705" spans="1:20" ht="12.75" customHeight="1">
      <c r="A705" s="96" t="s">
        <v>773</v>
      </c>
      <c r="B705" s="78" t="s">
        <v>2829</v>
      </c>
      <c r="C705" s="78" t="s">
        <v>776</v>
      </c>
      <c r="D705" s="97" t="s">
        <v>774</v>
      </c>
      <c r="E705" s="122" t="s">
        <v>2940</v>
      </c>
      <c r="F705" s="123" t="s">
        <v>2940</v>
      </c>
      <c r="G705" s="124" t="s">
        <v>2940</v>
      </c>
      <c r="H705" s="122" t="s">
        <v>2940</v>
      </c>
      <c r="I705" s="123" t="s">
        <v>2940</v>
      </c>
      <c r="J705" s="124" t="s">
        <v>2940</v>
      </c>
      <c r="K705" s="96" t="s">
        <v>61</v>
      </c>
      <c r="L705" s="109" t="s">
        <v>780</v>
      </c>
      <c r="M705" s="104" t="s">
        <v>62</v>
      </c>
      <c r="N705" s="81"/>
      <c r="O705" s="81"/>
      <c r="P705" s="78" t="s">
        <v>2625</v>
      </c>
      <c r="Q705" s="160">
        <v>252.97</v>
      </c>
      <c r="R705" s="161">
        <f>ROUNDDOWN(IF(Q705&gt;0,Q705,#REF!)*0.8,0)</f>
        <v>202</v>
      </c>
      <c r="S705" s="161">
        <f t="shared" si="24"/>
        <v>161</v>
      </c>
      <c r="T705" s="162">
        <f t="shared" si="25"/>
        <v>303.56</v>
      </c>
    </row>
    <row r="706" spans="1:20" ht="12.75" customHeight="1">
      <c r="A706" s="96" t="s">
        <v>781</v>
      </c>
      <c r="B706" s="78" t="s">
        <v>2951</v>
      </c>
      <c r="C706" s="78" t="s">
        <v>783</v>
      </c>
      <c r="D706" s="97" t="s">
        <v>782</v>
      </c>
      <c r="E706" s="122" t="s">
        <v>2940</v>
      </c>
      <c r="F706" s="123" t="s">
        <v>2940</v>
      </c>
      <c r="G706" s="124" t="s">
        <v>2940</v>
      </c>
      <c r="H706" s="122" t="s">
        <v>2940</v>
      </c>
      <c r="I706" s="123" t="s">
        <v>2940</v>
      </c>
      <c r="J706" s="124" t="s">
        <v>2940</v>
      </c>
      <c r="K706" s="96" t="s">
        <v>61</v>
      </c>
      <c r="L706" s="109" t="s">
        <v>785</v>
      </c>
      <c r="M706" s="104" t="s">
        <v>62</v>
      </c>
      <c r="N706" s="81"/>
      <c r="O706" s="81"/>
      <c r="P706" s="78" t="s">
        <v>2625</v>
      </c>
      <c r="Q706" s="160">
        <v>120</v>
      </c>
      <c r="R706" s="161">
        <f>ROUNDDOWN(IF(Q706&gt;0,Q706,#REF!)*0.8,0)</f>
        <v>96</v>
      </c>
      <c r="S706" s="161">
        <f t="shared" si="24"/>
        <v>76</v>
      </c>
      <c r="T706" s="162">
        <f t="shared" si="25"/>
        <v>144</v>
      </c>
    </row>
    <row r="707" spans="1:20" ht="12.75" customHeight="1">
      <c r="A707" s="96" t="s">
        <v>1796</v>
      </c>
      <c r="B707" s="78" t="s">
        <v>2952</v>
      </c>
      <c r="C707" s="78" t="s">
        <v>1798</v>
      </c>
      <c r="D707" s="97" t="s">
        <v>1797</v>
      </c>
      <c r="E707" s="122" t="s">
        <v>2940</v>
      </c>
      <c r="F707" s="123" t="s">
        <v>2940</v>
      </c>
      <c r="G707" s="124" t="s">
        <v>2940</v>
      </c>
      <c r="H707" s="122" t="s">
        <v>2940</v>
      </c>
      <c r="I707" s="123" t="s">
        <v>2940</v>
      </c>
      <c r="J707" s="124" t="s">
        <v>2940</v>
      </c>
      <c r="K707" s="96" t="s">
        <v>61</v>
      </c>
      <c r="L707" s="109" t="s">
        <v>1800</v>
      </c>
      <c r="M707" s="104" t="s">
        <v>62</v>
      </c>
      <c r="N707" s="81"/>
      <c r="O707" s="81"/>
      <c r="P707" s="78" t="s">
        <v>2625</v>
      </c>
      <c r="Q707" s="160">
        <v>92</v>
      </c>
      <c r="R707" s="161">
        <f>ROUNDDOWN(IF(Q707&gt;0,Q707,#REF!)*0.8,0)</f>
        <v>73</v>
      </c>
      <c r="S707" s="161">
        <f t="shared" si="24"/>
        <v>58</v>
      </c>
      <c r="T707" s="162">
        <f t="shared" si="25"/>
        <v>110.4</v>
      </c>
    </row>
    <row r="708" spans="1:20" ht="12.75" customHeight="1">
      <c r="A708" s="96" t="s">
        <v>2344</v>
      </c>
      <c r="B708" s="78" t="s">
        <v>2830</v>
      </c>
      <c r="C708" s="78" t="s">
        <v>2346</v>
      </c>
      <c r="D708" s="97" t="s">
        <v>2345</v>
      </c>
      <c r="E708" s="122" t="s">
        <v>2940</v>
      </c>
      <c r="F708" s="123" t="s">
        <v>2940</v>
      </c>
      <c r="G708" s="124" t="s">
        <v>2940</v>
      </c>
      <c r="H708" s="122" t="s">
        <v>2940</v>
      </c>
      <c r="I708" s="123" t="s">
        <v>2940</v>
      </c>
      <c r="J708" s="124" t="s">
        <v>2940</v>
      </c>
      <c r="K708" s="96" t="s">
        <v>61</v>
      </c>
      <c r="L708" s="109" t="s">
        <v>1061</v>
      </c>
      <c r="M708" s="104" t="s">
        <v>62</v>
      </c>
      <c r="N708" s="81"/>
      <c r="O708" s="81"/>
      <c r="P708" s="78" t="s">
        <v>2625</v>
      </c>
      <c r="Q708" s="160">
        <v>19.27</v>
      </c>
      <c r="R708" s="161">
        <f>ROUNDDOWN(IF(Q708&gt;0,Q708,#REF!)*0.8,0)</f>
        <v>15</v>
      </c>
      <c r="S708" s="161">
        <f t="shared" si="24"/>
        <v>12</v>
      </c>
      <c r="T708" s="162">
        <f t="shared" si="25"/>
        <v>23.12</v>
      </c>
    </row>
    <row r="709" spans="1:20" ht="12.75" customHeight="1">
      <c r="A709" s="96" t="s">
        <v>2344</v>
      </c>
      <c r="B709" s="78" t="s">
        <v>2830</v>
      </c>
      <c r="C709" s="78" t="s">
        <v>1701</v>
      </c>
      <c r="D709" s="97" t="s">
        <v>2249</v>
      </c>
      <c r="E709" s="122" t="s">
        <v>2940</v>
      </c>
      <c r="F709" s="123" t="s">
        <v>2940</v>
      </c>
      <c r="G709" s="124" t="s">
        <v>2940</v>
      </c>
      <c r="H709" s="122" t="s">
        <v>2940</v>
      </c>
      <c r="I709" s="123" t="s">
        <v>2940</v>
      </c>
      <c r="J709" s="124" t="s">
        <v>2940</v>
      </c>
      <c r="K709" s="96" t="s">
        <v>61</v>
      </c>
      <c r="L709" s="108" t="s">
        <v>2250</v>
      </c>
      <c r="M709" s="104" t="s">
        <v>62</v>
      </c>
      <c r="N709" s="81"/>
      <c r="O709" s="81"/>
      <c r="P709" s="78" t="s">
        <v>2625</v>
      </c>
      <c r="Q709" s="160">
        <v>3.78</v>
      </c>
      <c r="R709" s="161">
        <f>ROUNDDOWN(IF(Q709&gt;0,Q709,#REF!)*0.8,0)</f>
        <v>3</v>
      </c>
      <c r="S709" s="161">
        <f t="shared" si="24"/>
        <v>2</v>
      </c>
      <c r="T709" s="162">
        <f t="shared" si="25"/>
        <v>4.53</v>
      </c>
    </row>
    <row r="710" spans="1:20" ht="12.75" customHeight="1">
      <c r="A710" s="96" t="s">
        <v>1691</v>
      </c>
      <c r="B710" s="78" t="s">
        <v>2831</v>
      </c>
      <c r="C710" s="78" t="s">
        <v>1693</v>
      </c>
      <c r="D710" s="97" t="s">
        <v>1692</v>
      </c>
      <c r="E710" s="122" t="s">
        <v>2940</v>
      </c>
      <c r="F710" s="123" t="s">
        <v>2940</v>
      </c>
      <c r="G710" s="124" t="s">
        <v>2940</v>
      </c>
      <c r="H710" s="122" t="s">
        <v>2940</v>
      </c>
      <c r="I710" s="123" t="s">
        <v>2940</v>
      </c>
      <c r="J710" s="124" t="s">
        <v>2940</v>
      </c>
      <c r="K710" s="96" t="s">
        <v>61</v>
      </c>
      <c r="L710" s="109" t="s">
        <v>1695</v>
      </c>
      <c r="M710" s="104" t="s">
        <v>2994</v>
      </c>
      <c r="N710" s="81"/>
      <c r="O710" s="81"/>
      <c r="P710" s="78" t="s">
        <v>2625</v>
      </c>
      <c r="Q710" s="160">
        <v>20.38</v>
      </c>
      <c r="R710" s="161">
        <f>ROUNDDOWN(IF(Q710&gt;0,Q710,#REF!)*0.8,0)</f>
        <v>16</v>
      </c>
      <c r="S710" s="161">
        <f t="shared" si="24"/>
        <v>12</v>
      </c>
      <c r="T710" s="162">
        <f t="shared" si="25"/>
        <v>24.45</v>
      </c>
    </row>
    <row r="711" spans="1:20" ht="12.75" customHeight="1">
      <c r="A711" s="96" t="s">
        <v>1691</v>
      </c>
      <c r="B711" s="78" t="s">
        <v>2831</v>
      </c>
      <c r="C711" s="78" t="s">
        <v>1693</v>
      </c>
      <c r="D711" s="97" t="s">
        <v>1692</v>
      </c>
      <c r="E711" s="122" t="s">
        <v>2940</v>
      </c>
      <c r="F711" s="123" t="s">
        <v>2940</v>
      </c>
      <c r="G711" s="124" t="s">
        <v>2940</v>
      </c>
      <c r="H711" s="122" t="s">
        <v>2940</v>
      </c>
      <c r="I711" s="123" t="s">
        <v>2940</v>
      </c>
      <c r="J711" s="124" t="s">
        <v>2940</v>
      </c>
      <c r="K711" s="102" t="s">
        <v>4</v>
      </c>
      <c r="L711" s="109">
        <v>3564</v>
      </c>
      <c r="M711" s="104" t="s">
        <v>2995</v>
      </c>
      <c r="N711" s="81"/>
      <c r="O711" s="81"/>
      <c r="P711" s="78" t="s">
        <v>2625</v>
      </c>
      <c r="Q711" s="160">
        <v>133</v>
      </c>
      <c r="R711" s="161">
        <f>ROUNDDOWN(IF(Q711&gt;0,Q711,#REF!)*0.8,0)</f>
        <v>106</v>
      </c>
      <c r="S711" s="161">
        <f t="shared" ref="S711" si="26">ROUNDDOWN(R711*0.8,0)</f>
        <v>84</v>
      </c>
      <c r="T711" s="162">
        <f t="shared" ref="T711" si="27">ROUNDDOWN(Q711*1.2,2)</f>
        <v>159.6</v>
      </c>
    </row>
    <row r="712" spans="1:20" ht="12.75" customHeight="1">
      <c r="A712" s="96" t="s">
        <v>2309</v>
      </c>
      <c r="B712" s="78" t="s">
        <v>2832</v>
      </c>
      <c r="C712" s="78" t="s">
        <v>2313</v>
      </c>
      <c r="D712" s="97" t="s">
        <v>2310</v>
      </c>
      <c r="E712" s="122" t="s">
        <v>2940</v>
      </c>
      <c r="F712" s="123" t="s">
        <v>2940</v>
      </c>
      <c r="G712" s="124" t="s">
        <v>2940</v>
      </c>
      <c r="H712" s="122" t="s">
        <v>2940</v>
      </c>
      <c r="I712" s="123" t="s">
        <v>2940</v>
      </c>
      <c r="J712" s="124" t="s">
        <v>2940</v>
      </c>
      <c r="K712" s="96" t="s">
        <v>2311</v>
      </c>
      <c r="L712" s="109" t="s">
        <v>2315</v>
      </c>
      <c r="M712" s="104" t="s">
        <v>2312</v>
      </c>
      <c r="N712" s="81"/>
      <c r="O712" s="81"/>
      <c r="P712" s="78" t="s">
        <v>2625</v>
      </c>
      <c r="Q712" s="160">
        <v>313.33</v>
      </c>
      <c r="R712" s="161">
        <f>ROUNDDOWN(IF(Q712&gt;0,Q712,#REF!)*0.8,0)</f>
        <v>250</v>
      </c>
      <c r="S712" s="161">
        <f t="shared" si="24"/>
        <v>200</v>
      </c>
      <c r="T712" s="162">
        <f t="shared" si="25"/>
        <v>375.99</v>
      </c>
    </row>
    <row r="713" spans="1:20" ht="12.75" customHeight="1">
      <c r="A713" s="96" t="s">
        <v>529</v>
      </c>
      <c r="B713" s="78" t="s">
        <v>2833</v>
      </c>
      <c r="C713" s="78" t="s">
        <v>532</v>
      </c>
      <c r="D713" s="97" t="s">
        <v>530</v>
      </c>
      <c r="E713" s="122" t="s">
        <v>2940</v>
      </c>
      <c r="F713" s="123" t="s">
        <v>2940</v>
      </c>
      <c r="G713" s="124" t="s">
        <v>2940</v>
      </c>
      <c r="H713" s="122" t="s">
        <v>2940</v>
      </c>
      <c r="I713" s="123" t="s">
        <v>2940</v>
      </c>
      <c r="J713" s="124" t="s">
        <v>2940</v>
      </c>
      <c r="K713" s="96" t="s">
        <v>4</v>
      </c>
      <c r="L713" s="109" t="s">
        <v>533</v>
      </c>
      <c r="M713" s="104" t="s">
        <v>531</v>
      </c>
      <c r="N713" s="81"/>
      <c r="O713" s="81"/>
      <c r="P713" s="78" t="s">
        <v>2625</v>
      </c>
      <c r="Q713" s="160">
        <v>30.52</v>
      </c>
      <c r="R713" s="161">
        <f>ROUNDDOWN(IF(Q713&gt;0,Q713,#REF!)*0.8,0)</f>
        <v>24</v>
      </c>
      <c r="S713" s="161">
        <f t="shared" si="24"/>
        <v>19</v>
      </c>
      <c r="T713" s="162">
        <f t="shared" si="25"/>
        <v>36.619999999999997</v>
      </c>
    </row>
    <row r="714" spans="1:20" ht="12.75" customHeight="1">
      <c r="A714" s="96" t="s">
        <v>529</v>
      </c>
      <c r="B714" s="78" t="s">
        <v>2833</v>
      </c>
      <c r="C714" s="78" t="s">
        <v>532</v>
      </c>
      <c r="D714" s="97" t="s">
        <v>530</v>
      </c>
      <c r="E714" s="122" t="s">
        <v>2940</v>
      </c>
      <c r="F714" s="123" t="s">
        <v>2940</v>
      </c>
      <c r="G714" s="124" t="s">
        <v>2940</v>
      </c>
      <c r="H714" s="122" t="s">
        <v>2940</v>
      </c>
      <c r="I714" s="123" t="s">
        <v>2940</v>
      </c>
      <c r="J714" s="124" t="s">
        <v>2940</v>
      </c>
      <c r="K714" s="96" t="s">
        <v>9</v>
      </c>
      <c r="L714" s="109" t="s">
        <v>536</v>
      </c>
      <c r="M714" s="104" t="s">
        <v>535</v>
      </c>
      <c r="N714" s="81"/>
      <c r="O714" s="81"/>
      <c r="P714" s="78" t="s">
        <v>2625</v>
      </c>
      <c r="Q714" s="160">
        <v>22.45</v>
      </c>
      <c r="R714" s="161">
        <f>ROUNDDOWN(IF(Q714&gt;0,Q714,#REF!)*0.8,0)</f>
        <v>17</v>
      </c>
      <c r="S714" s="161">
        <f t="shared" si="24"/>
        <v>13</v>
      </c>
      <c r="T714" s="162">
        <f t="shared" si="25"/>
        <v>26.94</v>
      </c>
    </row>
    <row r="715" spans="1:20" ht="12.75" customHeight="1">
      <c r="A715" s="96" t="s">
        <v>529</v>
      </c>
      <c r="B715" s="78" t="s">
        <v>2833</v>
      </c>
      <c r="C715" s="78" t="s">
        <v>532</v>
      </c>
      <c r="D715" s="97" t="s">
        <v>530</v>
      </c>
      <c r="E715" s="122" t="s">
        <v>2940</v>
      </c>
      <c r="F715" s="123" t="s">
        <v>2940</v>
      </c>
      <c r="G715" s="124" t="s">
        <v>2940</v>
      </c>
      <c r="H715" s="122" t="s">
        <v>2940</v>
      </c>
      <c r="I715" s="123" t="s">
        <v>2940</v>
      </c>
      <c r="J715" s="124" t="s">
        <v>2940</v>
      </c>
      <c r="K715" s="96" t="s">
        <v>11</v>
      </c>
      <c r="L715" s="108" t="s">
        <v>536</v>
      </c>
      <c r="M715" s="104" t="s">
        <v>538</v>
      </c>
      <c r="N715" s="81"/>
      <c r="O715" s="81"/>
      <c r="P715" s="78" t="s">
        <v>2625</v>
      </c>
      <c r="Q715" s="160">
        <v>22.45</v>
      </c>
      <c r="R715" s="161">
        <f>ROUNDDOWN(IF(Q715&gt;0,Q715,#REF!)*0.8,0)</f>
        <v>17</v>
      </c>
      <c r="S715" s="161">
        <f t="shared" si="24"/>
        <v>13</v>
      </c>
      <c r="T715" s="162">
        <f t="shared" si="25"/>
        <v>26.94</v>
      </c>
    </row>
    <row r="716" spans="1:20" ht="12.75" customHeight="1">
      <c r="A716" s="96" t="s">
        <v>1759</v>
      </c>
      <c r="B716" s="78" t="s">
        <v>2834</v>
      </c>
      <c r="C716" s="78" t="s">
        <v>1761</v>
      </c>
      <c r="D716" s="97" t="s">
        <v>1760</v>
      </c>
      <c r="E716" s="122" t="s">
        <v>2940</v>
      </c>
      <c r="F716" s="123" t="s">
        <v>2940</v>
      </c>
      <c r="G716" s="124" t="s">
        <v>2940</v>
      </c>
      <c r="H716" s="122" t="s">
        <v>2940</v>
      </c>
      <c r="I716" s="123" t="s">
        <v>2940</v>
      </c>
      <c r="J716" s="124" t="s">
        <v>2940</v>
      </c>
      <c r="K716" s="96" t="s">
        <v>9</v>
      </c>
      <c r="L716" s="109" t="s">
        <v>1763</v>
      </c>
      <c r="M716" s="104" t="s">
        <v>1762</v>
      </c>
      <c r="N716" s="81"/>
      <c r="O716" s="81"/>
      <c r="P716" s="78" t="s">
        <v>2625</v>
      </c>
      <c r="Q716" s="160">
        <v>183.33</v>
      </c>
      <c r="R716" s="161">
        <f>ROUNDDOWN(IF(Q716&gt;0,Q716,#REF!)*0.8,0)</f>
        <v>146</v>
      </c>
      <c r="S716" s="161">
        <f t="shared" si="24"/>
        <v>116</v>
      </c>
      <c r="T716" s="162">
        <f t="shared" si="25"/>
        <v>219.99</v>
      </c>
    </row>
    <row r="717" spans="1:20" ht="12.75" customHeight="1">
      <c r="A717" s="96" t="s">
        <v>722</v>
      </c>
      <c r="B717" s="78" t="s">
        <v>2835</v>
      </c>
      <c r="C717" s="78" t="s">
        <v>725</v>
      </c>
      <c r="D717" s="97" t="s">
        <v>723</v>
      </c>
      <c r="E717" s="122" t="s">
        <v>2940</v>
      </c>
      <c r="F717" s="123" t="s">
        <v>2940</v>
      </c>
      <c r="G717" s="124" t="s">
        <v>2940</v>
      </c>
      <c r="H717" s="122" t="s">
        <v>2940</v>
      </c>
      <c r="I717" s="123" t="s">
        <v>2940</v>
      </c>
      <c r="J717" s="124" t="s">
        <v>2940</v>
      </c>
      <c r="K717" s="96" t="s">
        <v>4</v>
      </c>
      <c r="L717" s="109" t="s">
        <v>727</v>
      </c>
      <c r="M717" s="104" t="s">
        <v>724</v>
      </c>
      <c r="N717" s="81"/>
      <c r="O717" s="81"/>
      <c r="P717" s="78" t="s">
        <v>2625</v>
      </c>
      <c r="Q717" s="160">
        <v>86.67</v>
      </c>
      <c r="R717" s="161">
        <f>ROUNDDOWN(IF(Q717&gt;0,Q717,#REF!)*0.8,0)</f>
        <v>69</v>
      </c>
      <c r="S717" s="161">
        <f t="shared" si="24"/>
        <v>55</v>
      </c>
      <c r="T717" s="162">
        <f t="shared" si="25"/>
        <v>104</v>
      </c>
    </row>
    <row r="718" spans="1:20" s="82" customFormat="1" ht="12.75" customHeight="1">
      <c r="A718" s="96" t="s">
        <v>722</v>
      </c>
      <c r="B718" s="78" t="s">
        <v>2835</v>
      </c>
      <c r="C718" s="78" t="s">
        <v>725</v>
      </c>
      <c r="D718" s="97" t="s">
        <v>723</v>
      </c>
      <c r="E718" s="122" t="s">
        <v>2940</v>
      </c>
      <c r="F718" s="123" t="s">
        <v>2940</v>
      </c>
      <c r="G718" s="124" t="s">
        <v>2940</v>
      </c>
      <c r="H718" s="122" t="s">
        <v>2940</v>
      </c>
      <c r="I718" s="123" t="s">
        <v>2940</v>
      </c>
      <c r="J718" s="124" t="s">
        <v>2940</v>
      </c>
      <c r="K718" s="96" t="s">
        <v>61</v>
      </c>
      <c r="L718" s="109" t="s">
        <v>729</v>
      </c>
      <c r="M718" s="104" t="s">
        <v>62</v>
      </c>
      <c r="N718" s="81"/>
      <c r="O718" s="81"/>
      <c r="P718" s="78" t="s">
        <v>2625</v>
      </c>
      <c r="Q718" s="160">
        <v>44.61</v>
      </c>
      <c r="R718" s="161">
        <f>ROUNDDOWN(IF(Q718&gt;0,Q718,#REF!)*0.8,0)</f>
        <v>35</v>
      </c>
      <c r="S718" s="161">
        <f t="shared" si="24"/>
        <v>28</v>
      </c>
      <c r="T718" s="162">
        <f t="shared" si="25"/>
        <v>53.53</v>
      </c>
    </row>
    <row r="719" spans="1:20" s="82" customFormat="1" ht="12.75" customHeight="1">
      <c r="A719" s="96" t="s">
        <v>2836</v>
      </c>
      <c r="B719" s="78" t="s">
        <v>2837</v>
      </c>
      <c r="C719" s="78" t="s">
        <v>994</v>
      </c>
      <c r="D719" s="97" t="s">
        <v>2838</v>
      </c>
      <c r="E719" s="96" t="s">
        <v>2839</v>
      </c>
      <c r="F719" s="78" t="s">
        <v>2840</v>
      </c>
      <c r="G719" s="101" t="s">
        <v>2841</v>
      </c>
      <c r="H719" s="96" t="s">
        <v>2842</v>
      </c>
      <c r="I719" s="78" t="s">
        <v>2843</v>
      </c>
      <c r="J719" s="101" t="s">
        <v>2841</v>
      </c>
      <c r="K719" s="96" t="s">
        <v>4</v>
      </c>
      <c r="L719" s="109" t="s">
        <v>996</v>
      </c>
      <c r="M719" s="104" t="s">
        <v>993</v>
      </c>
      <c r="N719" s="81">
        <v>15</v>
      </c>
      <c r="O719" s="81">
        <v>9</v>
      </c>
      <c r="P719" s="78" t="s">
        <v>2625</v>
      </c>
      <c r="Q719" s="160">
        <v>62.85</v>
      </c>
      <c r="R719" s="161">
        <f>ROUNDDOWN(IF(Q719&gt;0,Q719,#REF!)*0.8,0)</f>
        <v>50</v>
      </c>
      <c r="S719" s="161">
        <f t="shared" si="24"/>
        <v>40</v>
      </c>
      <c r="T719" s="162">
        <f t="shared" si="25"/>
        <v>75.42</v>
      </c>
    </row>
    <row r="720" spans="1:20" ht="12.75" customHeight="1">
      <c r="A720" s="96" t="s">
        <v>2836</v>
      </c>
      <c r="B720" s="78" t="s">
        <v>2837</v>
      </c>
      <c r="C720" s="78" t="s">
        <v>994</v>
      </c>
      <c r="D720" s="97" t="s">
        <v>2838</v>
      </c>
      <c r="E720" s="96" t="s">
        <v>2839</v>
      </c>
      <c r="F720" s="78" t="s">
        <v>2840</v>
      </c>
      <c r="G720" s="101" t="s">
        <v>2841</v>
      </c>
      <c r="H720" s="96" t="s">
        <v>2842</v>
      </c>
      <c r="I720" s="78" t="s">
        <v>2843</v>
      </c>
      <c r="J720" s="101" t="s">
        <v>2841</v>
      </c>
      <c r="K720" s="96" t="s">
        <v>9</v>
      </c>
      <c r="L720" s="108" t="s">
        <v>998</v>
      </c>
      <c r="M720" s="104" t="s">
        <v>997</v>
      </c>
      <c r="N720" s="81">
        <v>25</v>
      </c>
      <c r="O720" s="81">
        <v>9</v>
      </c>
      <c r="P720" s="78" t="s">
        <v>2625</v>
      </c>
      <c r="Q720" s="160">
        <v>52.77</v>
      </c>
      <c r="R720" s="161">
        <f>ROUNDDOWN(IF(Q720&gt;0,Q720,#REF!)*0.8,0)</f>
        <v>42</v>
      </c>
      <c r="S720" s="161">
        <f t="shared" si="24"/>
        <v>33</v>
      </c>
      <c r="T720" s="162">
        <f t="shared" si="25"/>
        <v>63.32</v>
      </c>
    </row>
    <row r="721" spans="1:20" ht="12.75" customHeight="1">
      <c r="A721" s="96" t="s">
        <v>2836</v>
      </c>
      <c r="B721" s="78" t="s">
        <v>2837</v>
      </c>
      <c r="C721" s="78" t="s">
        <v>994</v>
      </c>
      <c r="D721" s="97" t="s">
        <v>2838</v>
      </c>
      <c r="E721" s="96" t="s">
        <v>2839</v>
      </c>
      <c r="F721" s="78" t="s">
        <v>2840</v>
      </c>
      <c r="G721" s="101" t="s">
        <v>2841</v>
      </c>
      <c r="H721" s="96" t="s">
        <v>2842</v>
      </c>
      <c r="I721" s="78" t="s">
        <v>2843</v>
      </c>
      <c r="J721" s="101" t="s">
        <v>2841</v>
      </c>
      <c r="K721" s="96" t="s">
        <v>11</v>
      </c>
      <c r="L721" s="109" t="s">
        <v>1000</v>
      </c>
      <c r="M721" s="104" t="s">
        <v>999</v>
      </c>
      <c r="N721" s="81">
        <v>25</v>
      </c>
      <c r="O721" s="81">
        <v>9</v>
      </c>
      <c r="P721" s="78" t="s">
        <v>2625</v>
      </c>
      <c r="Q721" s="160">
        <v>69.17</v>
      </c>
      <c r="R721" s="161">
        <f>ROUNDDOWN(IF(Q721&gt;0,Q721,#REF!)*0.8,0)</f>
        <v>55</v>
      </c>
      <c r="S721" s="161">
        <f t="shared" si="24"/>
        <v>44</v>
      </c>
      <c r="T721" s="162">
        <f t="shared" si="25"/>
        <v>83</v>
      </c>
    </row>
    <row r="722" spans="1:20" ht="12.75" customHeight="1">
      <c r="A722" s="96" t="s">
        <v>2836</v>
      </c>
      <c r="B722" s="78" t="s">
        <v>2837</v>
      </c>
      <c r="C722" s="78" t="s">
        <v>994</v>
      </c>
      <c r="D722" s="97" t="s">
        <v>2838</v>
      </c>
      <c r="E722" s="96" t="s">
        <v>2839</v>
      </c>
      <c r="F722" s="78" t="s">
        <v>2840</v>
      </c>
      <c r="G722" s="101" t="s">
        <v>2841</v>
      </c>
      <c r="H722" s="96" t="s">
        <v>2842</v>
      </c>
      <c r="I722" s="78" t="s">
        <v>2843</v>
      </c>
      <c r="J722" s="101" t="s">
        <v>2841</v>
      </c>
      <c r="K722" s="96" t="s">
        <v>13</v>
      </c>
      <c r="L722" s="108" t="s">
        <v>998</v>
      </c>
      <c r="M722" s="104" t="s">
        <v>1001</v>
      </c>
      <c r="N722" s="81"/>
      <c r="O722" s="81"/>
      <c r="P722" s="78" t="s">
        <v>2625</v>
      </c>
      <c r="Q722" s="160">
        <v>52.77</v>
      </c>
      <c r="R722" s="161">
        <f>ROUNDDOWN(IF(Q722&gt;0,Q722,#REF!)*0.8,0)</f>
        <v>42</v>
      </c>
      <c r="S722" s="161">
        <f t="shared" si="24"/>
        <v>33</v>
      </c>
      <c r="T722" s="162">
        <f t="shared" si="25"/>
        <v>63.32</v>
      </c>
    </row>
    <row r="723" spans="1:20" ht="12.75" customHeight="1">
      <c r="A723" s="96" t="s">
        <v>2836</v>
      </c>
      <c r="B723" s="78" t="s">
        <v>2837</v>
      </c>
      <c r="C723" s="78" t="s">
        <v>994</v>
      </c>
      <c r="D723" s="97" t="s">
        <v>2838</v>
      </c>
      <c r="E723" s="96" t="s">
        <v>2839</v>
      </c>
      <c r="F723" s="78" t="s">
        <v>2840</v>
      </c>
      <c r="G723" s="101" t="s">
        <v>2841</v>
      </c>
      <c r="H723" s="96" t="s">
        <v>2842</v>
      </c>
      <c r="I723" s="78" t="s">
        <v>2843</v>
      </c>
      <c r="J723" s="101" t="s">
        <v>2841</v>
      </c>
      <c r="K723" s="96" t="s">
        <v>15</v>
      </c>
      <c r="L723" s="109">
        <v>5260</v>
      </c>
      <c r="M723" s="104" t="s">
        <v>1002</v>
      </c>
      <c r="N723" s="81">
        <v>5</v>
      </c>
      <c r="O723" s="81">
        <v>10</v>
      </c>
      <c r="P723" s="78" t="s">
        <v>2625</v>
      </c>
      <c r="Q723" s="167">
        <v>52.77</v>
      </c>
      <c r="R723" s="161">
        <f>ROUNDDOWN(IF(Q723&gt;0,Q723,#REF!)*0.8,0)</f>
        <v>42</v>
      </c>
      <c r="S723" s="161">
        <f t="shared" si="24"/>
        <v>33</v>
      </c>
      <c r="T723" s="162">
        <f t="shared" si="25"/>
        <v>63.32</v>
      </c>
    </row>
    <row r="724" spans="1:20" ht="12.75" customHeight="1">
      <c r="A724" s="96" t="s">
        <v>2836</v>
      </c>
      <c r="B724" s="78" t="s">
        <v>2837</v>
      </c>
      <c r="C724" s="78" t="s">
        <v>994</v>
      </c>
      <c r="D724" s="97" t="s">
        <v>2838</v>
      </c>
      <c r="E724" s="96" t="s">
        <v>2839</v>
      </c>
      <c r="F724" s="78" t="s">
        <v>2840</v>
      </c>
      <c r="G724" s="101" t="s">
        <v>2841</v>
      </c>
      <c r="H724" s="96" t="s">
        <v>2842</v>
      </c>
      <c r="I724" s="78" t="s">
        <v>2843</v>
      </c>
      <c r="J724" s="101" t="s">
        <v>2841</v>
      </c>
      <c r="K724" s="96" t="s">
        <v>17</v>
      </c>
      <c r="L724" s="111">
        <v>5260</v>
      </c>
      <c r="M724" s="104" t="s">
        <v>1004</v>
      </c>
      <c r="N724" s="81">
        <v>25</v>
      </c>
      <c r="O724" s="81">
        <v>8</v>
      </c>
      <c r="P724" s="78" t="s">
        <v>2625</v>
      </c>
      <c r="Q724" s="167">
        <v>52.77</v>
      </c>
      <c r="R724" s="161">
        <f>ROUNDDOWN(IF(Q724&gt;0,Q724,#REF!)*0.8,0)</f>
        <v>42</v>
      </c>
      <c r="S724" s="161">
        <f t="shared" si="24"/>
        <v>33</v>
      </c>
      <c r="T724" s="162">
        <f t="shared" si="25"/>
        <v>63.32</v>
      </c>
    </row>
    <row r="725" spans="1:20" ht="12.75" customHeight="1">
      <c r="A725" s="96" t="s">
        <v>2836</v>
      </c>
      <c r="B725" s="78" t="s">
        <v>2837</v>
      </c>
      <c r="C725" s="78" t="s">
        <v>994</v>
      </c>
      <c r="D725" s="97" t="s">
        <v>2838</v>
      </c>
      <c r="E725" s="96" t="s">
        <v>2839</v>
      </c>
      <c r="F725" s="78" t="s">
        <v>2840</v>
      </c>
      <c r="G725" s="101" t="s">
        <v>2841</v>
      </c>
      <c r="H725" s="96" t="s">
        <v>2842</v>
      </c>
      <c r="I725" s="78" t="s">
        <v>2843</v>
      </c>
      <c r="J725" s="101" t="s">
        <v>2841</v>
      </c>
      <c r="K725" s="96" t="s">
        <v>19</v>
      </c>
      <c r="L725" s="108" t="s">
        <v>998</v>
      </c>
      <c r="M725" s="104" t="s">
        <v>1005</v>
      </c>
      <c r="N725" s="81">
        <v>25</v>
      </c>
      <c r="O725" s="81">
        <v>8</v>
      </c>
      <c r="P725" s="78" t="s">
        <v>2625</v>
      </c>
      <c r="Q725" s="160">
        <v>52.77</v>
      </c>
      <c r="R725" s="161">
        <f>ROUNDDOWN(IF(Q725&gt;0,Q725,#REF!)*0.8,0)</f>
        <v>42</v>
      </c>
      <c r="S725" s="161">
        <f t="shared" si="24"/>
        <v>33</v>
      </c>
      <c r="T725" s="162">
        <f t="shared" si="25"/>
        <v>63.32</v>
      </c>
    </row>
    <row r="726" spans="1:20" ht="12.75" customHeight="1">
      <c r="A726" s="96" t="s">
        <v>2836</v>
      </c>
      <c r="B726" s="78" t="s">
        <v>2837</v>
      </c>
      <c r="C726" s="78" t="s">
        <v>994</v>
      </c>
      <c r="D726" s="97" t="s">
        <v>2838</v>
      </c>
      <c r="E726" s="96" t="s">
        <v>2839</v>
      </c>
      <c r="F726" s="78" t="s">
        <v>2840</v>
      </c>
      <c r="G726" s="101" t="s">
        <v>2841</v>
      </c>
      <c r="H726" s="96" t="s">
        <v>2842</v>
      </c>
      <c r="I726" s="78" t="s">
        <v>2843</v>
      </c>
      <c r="J726" s="101" t="s">
        <v>2841</v>
      </c>
      <c r="K726" s="96" t="s">
        <v>21</v>
      </c>
      <c r="L726" s="108" t="s">
        <v>998</v>
      </c>
      <c r="M726" s="104" t="s">
        <v>1006</v>
      </c>
      <c r="N726" s="81">
        <v>5</v>
      </c>
      <c r="O726" s="81">
        <v>9</v>
      </c>
      <c r="P726" s="78" t="s">
        <v>2625</v>
      </c>
      <c r="Q726" s="160">
        <v>52.77</v>
      </c>
      <c r="R726" s="161">
        <f>ROUNDDOWN(IF(Q726&gt;0,Q726,#REF!)*0.8,0)</f>
        <v>42</v>
      </c>
      <c r="S726" s="161">
        <f t="shared" si="24"/>
        <v>33</v>
      </c>
      <c r="T726" s="162">
        <f t="shared" si="25"/>
        <v>63.32</v>
      </c>
    </row>
    <row r="727" spans="1:20" ht="12.75" customHeight="1">
      <c r="A727" s="96" t="s">
        <v>2836</v>
      </c>
      <c r="B727" s="78" t="s">
        <v>2837</v>
      </c>
      <c r="C727" s="78" t="s">
        <v>994</v>
      </c>
      <c r="D727" s="97" t="s">
        <v>2838</v>
      </c>
      <c r="E727" s="96" t="s">
        <v>2839</v>
      </c>
      <c r="F727" s="78" t="s">
        <v>2840</v>
      </c>
      <c r="G727" s="101" t="s">
        <v>2841</v>
      </c>
      <c r="H727" s="96" t="s">
        <v>2842</v>
      </c>
      <c r="I727" s="78" t="s">
        <v>2843</v>
      </c>
      <c r="J727" s="101" t="s">
        <v>2841</v>
      </c>
      <c r="K727" s="96" t="s">
        <v>23</v>
      </c>
      <c r="L727" s="108" t="s">
        <v>998</v>
      </c>
      <c r="M727" s="104" t="s">
        <v>1007</v>
      </c>
      <c r="N727" s="81">
        <v>5</v>
      </c>
      <c r="O727" s="81">
        <v>9</v>
      </c>
      <c r="P727" s="78" t="s">
        <v>2625</v>
      </c>
      <c r="Q727" s="160">
        <v>52.77</v>
      </c>
      <c r="R727" s="161">
        <f>ROUNDDOWN(IF(Q727&gt;0,Q727,#REF!)*0.8,0)</f>
        <v>42</v>
      </c>
      <c r="S727" s="161">
        <f t="shared" si="24"/>
        <v>33</v>
      </c>
      <c r="T727" s="162">
        <f t="shared" si="25"/>
        <v>63.32</v>
      </c>
    </row>
    <row r="728" spans="1:20" ht="12.75" customHeight="1">
      <c r="A728" s="96" t="s">
        <v>2836</v>
      </c>
      <c r="B728" s="78" t="s">
        <v>2837</v>
      </c>
      <c r="C728" s="78" t="s">
        <v>994</v>
      </c>
      <c r="D728" s="97" t="s">
        <v>2838</v>
      </c>
      <c r="E728" s="96" t="s">
        <v>2839</v>
      </c>
      <c r="F728" s="78" t="s">
        <v>2840</v>
      </c>
      <c r="G728" s="101" t="s">
        <v>2841</v>
      </c>
      <c r="H728" s="96" t="s">
        <v>2842</v>
      </c>
      <c r="I728" s="78" t="s">
        <v>2843</v>
      </c>
      <c r="J728" s="101" t="s">
        <v>2841</v>
      </c>
      <c r="K728" s="96" t="s">
        <v>25</v>
      </c>
      <c r="L728" s="109" t="s">
        <v>1009</v>
      </c>
      <c r="M728" s="104" t="s">
        <v>1008</v>
      </c>
      <c r="N728" s="81">
        <v>5</v>
      </c>
      <c r="O728" s="81">
        <v>9</v>
      </c>
      <c r="P728" s="78" t="s">
        <v>2625</v>
      </c>
      <c r="Q728" s="160">
        <v>51.1</v>
      </c>
      <c r="R728" s="161">
        <f>ROUNDDOWN(IF(Q728&gt;0,Q728,#REF!)*0.8,0)</f>
        <v>40</v>
      </c>
      <c r="S728" s="161">
        <f t="shared" si="24"/>
        <v>32</v>
      </c>
      <c r="T728" s="162">
        <f t="shared" si="25"/>
        <v>61.32</v>
      </c>
    </row>
    <row r="729" spans="1:20" ht="12.75" customHeight="1">
      <c r="A729" s="96" t="s">
        <v>2836</v>
      </c>
      <c r="B729" s="78" t="s">
        <v>2837</v>
      </c>
      <c r="C729" s="78" t="s">
        <v>994</v>
      </c>
      <c r="D729" s="97" t="s">
        <v>2838</v>
      </c>
      <c r="E729" s="96" t="s">
        <v>2839</v>
      </c>
      <c r="F729" s="78" t="s">
        <v>2840</v>
      </c>
      <c r="G729" s="101" t="s">
        <v>2841</v>
      </c>
      <c r="H729" s="96" t="s">
        <v>2842</v>
      </c>
      <c r="I729" s="78" t="s">
        <v>2843</v>
      </c>
      <c r="J729" s="101" t="s">
        <v>2841</v>
      </c>
      <c r="K729" s="96" t="s">
        <v>27</v>
      </c>
      <c r="L729" s="109" t="s">
        <v>1011</v>
      </c>
      <c r="M729" s="104" t="s">
        <v>1010</v>
      </c>
      <c r="N729" s="81">
        <v>5</v>
      </c>
      <c r="O729" s="81">
        <v>9</v>
      </c>
      <c r="P729" s="78" t="s">
        <v>2625</v>
      </c>
      <c r="Q729" s="160">
        <v>65.56</v>
      </c>
      <c r="R729" s="161">
        <f>ROUNDDOWN(IF(Q729&gt;0,Q729,#REF!)*0.8,0)</f>
        <v>52</v>
      </c>
      <c r="S729" s="161">
        <f t="shared" si="24"/>
        <v>41</v>
      </c>
      <c r="T729" s="162">
        <f t="shared" si="25"/>
        <v>78.67</v>
      </c>
    </row>
    <row r="730" spans="1:20" ht="12.75" customHeight="1">
      <c r="A730" s="96" t="s">
        <v>2836</v>
      </c>
      <c r="B730" s="78" t="s">
        <v>2837</v>
      </c>
      <c r="C730" s="78" t="s">
        <v>994</v>
      </c>
      <c r="D730" s="97" t="s">
        <v>2838</v>
      </c>
      <c r="E730" s="96" t="s">
        <v>2839</v>
      </c>
      <c r="F730" s="78" t="s">
        <v>2840</v>
      </c>
      <c r="G730" s="101" t="s">
        <v>2841</v>
      </c>
      <c r="H730" s="96" t="s">
        <v>2842</v>
      </c>
      <c r="I730" s="78" t="s">
        <v>2843</v>
      </c>
      <c r="J730" s="101" t="s">
        <v>2841</v>
      </c>
      <c r="K730" s="96" t="s">
        <v>29</v>
      </c>
      <c r="L730" s="109" t="s">
        <v>1013</v>
      </c>
      <c r="M730" s="104" t="s">
        <v>1012</v>
      </c>
      <c r="N730" s="81">
        <v>15</v>
      </c>
      <c r="O730" s="81">
        <v>9</v>
      </c>
      <c r="P730" s="78" t="s">
        <v>2625</v>
      </c>
      <c r="Q730" s="160">
        <v>68.27</v>
      </c>
      <c r="R730" s="161">
        <f>ROUNDDOWN(IF(Q730&gt;0,Q730,#REF!)*0.8,0)</f>
        <v>54</v>
      </c>
      <c r="S730" s="161">
        <f t="shared" si="24"/>
        <v>43</v>
      </c>
      <c r="T730" s="162">
        <f t="shared" si="25"/>
        <v>81.92</v>
      </c>
    </row>
    <row r="731" spans="1:20" ht="12.75" customHeight="1">
      <c r="A731" s="96" t="s">
        <v>2836</v>
      </c>
      <c r="B731" s="78" t="s">
        <v>2837</v>
      </c>
      <c r="C731" s="78" t="s">
        <v>994</v>
      </c>
      <c r="D731" s="97" t="s">
        <v>2838</v>
      </c>
      <c r="E731" s="96" t="s">
        <v>2839</v>
      </c>
      <c r="F731" s="78" t="s">
        <v>2840</v>
      </c>
      <c r="G731" s="101" t="s">
        <v>2841</v>
      </c>
      <c r="H731" s="96" t="s">
        <v>2842</v>
      </c>
      <c r="I731" s="78" t="s">
        <v>2843</v>
      </c>
      <c r="J731" s="101" t="s">
        <v>2841</v>
      </c>
      <c r="K731" s="96" t="s">
        <v>31</v>
      </c>
      <c r="L731" s="109" t="s">
        <v>1015</v>
      </c>
      <c r="M731" s="104" t="s">
        <v>1014</v>
      </c>
      <c r="N731" s="81">
        <v>15</v>
      </c>
      <c r="O731" s="81">
        <v>10</v>
      </c>
      <c r="P731" s="78" t="s">
        <v>2625</v>
      </c>
      <c r="Q731" s="160">
        <v>65.56</v>
      </c>
      <c r="R731" s="161">
        <f>ROUNDDOWN(IF(Q731&gt;0,Q731,#REF!)*0.8,0)</f>
        <v>52</v>
      </c>
      <c r="S731" s="161">
        <f t="shared" si="24"/>
        <v>41</v>
      </c>
      <c r="T731" s="162">
        <f t="shared" si="25"/>
        <v>78.67</v>
      </c>
    </row>
    <row r="732" spans="1:20" ht="12.75" customHeight="1">
      <c r="A732" s="96" t="s">
        <v>2836</v>
      </c>
      <c r="B732" s="78" t="s">
        <v>2837</v>
      </c>
      <c r="C732" s="78" t="s">
        <v>994</v>
      </c>
      <c r="D732" s="97" t="s">
        <v>2838</v>
      </c>
      <c r="E732" s="96" t="s">
        <v>2839</v>
      </c>
      <c r="F732" s="78" t="s">
        <v>2840</v>
      </c>
      <c r="G732" s="101" t="s">
        <v>2841</v>
      </c>
      <c r="H732" s="96" t="s">
        <v>2842</v>
      </c>
      <c r="I732" s="78" t="s">
        <v>2843</v>
      </c>
      <c r="J732" s="101" t="s">
        <v>2841</v>
      </c>
      <c r="K732" s="96" t="s">
        <v>33</v>
      </c>
      <c r="L732" s="108" t="s">
        <v>998</v>
      </c>
      <c r="M732" s="104" t="s">
        <v>1016</v>
      </c>
      <c r="N732" s="81">
        <v>25</v>
      </c>
      <c r="O732" s="81">
        <v>8</v>
      </c>
      <c r="P732" s="78" t="s">
        <v>2625</v>
      </c>
      <c r="Q732" s="160">
        <v>52.77</v>
      </c>
      <c r="R732" s="161">
        <f>ROUNDDOWN(IF(Q732&gt;0,Q732,#REF!)*0.8,0)</f>
        <v>42</v>
      </c>
      <c r="S732" s="161">
        <f t="shared" si="24"/>
        <v>33</v>
      </c>
      <c r="T732" s="162">
        <f t="shared" si="25"/>
        <v>63.32</v>
      </c>
    </row>
    <row r="733" spans="1:20" s="82" customFormat="1" ht="12.75" customHeight="1">
      <c r="A733" s="96" t="s">
        <v>2836</v>
      </c>
      <c r="B733" s="78" t="s">
        <v>2837</v>
      </c>
      <c r="C733" s="78" t="s">
        <v>994</v>
      </c>
      <c r="D733" s="97" t="s">
        <v>2838</v>
      </c>
      <c r="E733" s="96" t="s">
        <v>2839</v>
      </c>
      <c r="F733" s="78" t="s">
        <v>2840</v>
      </c>
      <c r="G733" s="101" t="s">
        <v>2841</v>
      </c>
      <c r="H733" s="96" t="s">
        <v>2842</v>
      </c>
      <c r="I733" s="78" t="s">
        <v>2843</v>
      </c>
      <c r="J733" s="101" t="s">
        <v>2841</v>
      </c>
      <c r="K733" s="96" t="s">
        <v>126</v>
      </c>
      <c r="L733" s="108" t="s">
        <v>998</v>
      </c>
      <c r="M733" s="104" t="s">
        <v>1053</v>
      </c>
      <c r="N733" s="81"/>
      <c r="O733" s="81"/>
      <c r="P733" s="78" t="s">
        <v>2625</v>
      </c>
      <c r="Q733" s="160">
        <v>52.77</v>
      </c>
      <c r="R733" s="161">
        <f>ROUNDDOWN(IF(Q733&gt;0,Q733,#REF!)*0.8,0)</f>
        <v>42</v>
      </c>
      <c r="S733" s="161">
        <f t="shared" si="24"/>
        <v>33</v>
      </c>
      <c r="T733" s="162">
        <f t="shared" si="25"/>
        <v>63.32</v>
      </c>
    </row>
    <row r="734" spans="1:20" ht="12.75" customHeight="1">
      <c r="A734" s="96" t="s">
        <v>2836</v>
      </c>
      <c r="B734" s="78" t="s">
        <v>2837</v>
      </c>
      <c r="C734" s="78" t="s">
        <v>994</v>
      </c>
      <c r="D734" s="97" t="s">
        <v>2838</v>
      </c>
      <c r="E734" s="96" t="s">
        <v>2839</v>
      </c>
      <c r="F734" s="78" t="s">
        <v>2840</v>
      </c>
      <c r="G734" s="101" t="s">
        <v>2841</v>
      </c>
      <c r="H734" s="96" t="s">
        <v>2842</v>
      </c>
      <c r="I734" s="78" t="s">
        <v>2843</v>
      </c>
      <c r="J734" s="101" t="s">
        <v>2841</v>
      </c>
      <c r="K734" s="96" t="s">
        <v>35</v>
      </c>
      <c r="L734" s="108" t="s">
        <v>998</v>
      </c>
      <c r="M734" s="104" t="s">
        <v>1017</v>
      </c>
      <c r="N734" s="81"/>
      <c r="O734" s="81"/>
      <c r="P734" s="78" t="s">
        <v>2625</v>
      </c>
      <c r="Q734" s="160">
        <v>52.77</v>
      </c>
      <c r="R734" s="161">
        <f>ROUNDDOWN(IF(Q734&gt;0,Q734,#REF!)*0.8,0)</f>
        <v>42</v>
      </c>
      <c r="S734" s="161">
        <f t="shared" si="24"/>
        <v>33</v>
      </c>
      <c r="T734" s="162">
        <f t="shared" si="25"/>
        <v>63.32</v>
      </c>
    </row>
    <row r="735" spans="1:20" ht="12.75" customHeight="1">
      <c r="A735" s="96" t="s">
        <v>2836</v>
      </c>
      <c r="B735" s="78" t="s">
        <v>2837</v>
      </c>
      <c r="C735" s="78" t="s">
        <v>994</v>
      </c>
      <c r="D735" s="97" t="s">
        <v>2838</v>
      </c>
      <c r="E735" s="96" t="s">
        <v>2839</v>
      </c>
      <c r="F735" s="78" t="s">
        <v>2840</v>
      </c>
      <c r="G735" s="101" t="s">
        <v>2841</v>
      </c>
      <c r="H735" s="96" t="s">
        <v>2842</v>
      </c>
      <c r="I735" s="78" t="s">
        <v>2843</v>
      </c>
      <c r="J735" s="101" t="s">
        <v>2841</v>
      </c>
      <c r="K735" s="96" t="s">
        <v>37</v>
      </c>
      <c r="L735" s="109" t="s">
        <v>1019</v>
      </c>
      <c r="M735" s="104" t="s">
        <v>1018</v>
      </c>
      <c r="N735" s="81">
        <v>15</v>
      </c>
      <c r="O735" s="81">
        <v>9</v>
      </c>
      <c r="P735" s="78" t="s">
        <v>2625</v>
      </c>
      <c r="Q735" s="160">
        <v>52.77</v>
      </c>
      <c r="R735" s="161">
        <f>ROUNDDOWN(IF(Q735&gt;0,Q735,#REF!)*0.8,0)</f>
        <v>42</v>
      </c>
      <c r="S735" s="161">
        <f t="shared" si="24"/>
        <v>33</v>
      </c>
      <c r="T735" s="162">
        <f t="shared" si="25"/>
        <v>63.32</v>
      </c>
    </row>
    <row r="736" spans="1:20" ht="12.75" customHeight="1">
      <c r="A736" s="96" t="s">
        <v>2836</v>
      </c>
      <c r="B736" s="78" t="s">
        <v>2837</v>
      </c>
      <c r="C736" s="78" t="s">
        <v>994</v>
      </c>
      <c r="D736" s="97" t="s">
        <v>2838</v>
      </c>
      <c r="E736" s="96" t="s">
        <v>2839</v>
      </c>
      <c r="F736" s="78" t="s">
        <v>2840</v>
      </c>
      <c r="G736" s="101" t="s">
        <v>2841</v>
      </c>
      <c r="H736" s="96" t="s">
        <v>2842</v>
      </c>
      <c r="I736" s="78" t="s">
        <v>2843</v>
      </c>
      <c r="J736" s="101" t="s">
        <v>2841</v>
      </c>
      <c r="K736" s="96" t="s">
        <v>61</v>
      </c>
      <c r="L736" s="109" t="s">
        <v>1054</v>
      </c>
      <c r="M736" s="104" t="s">
        <v>8</v>
      </c>
      <c r="N736" s="81"/>
      <c r="O736" s="81"/>
      <c r="P736" s="78" t="s">
        <v>2625</v>
      </c>
      <c r="Q736" s="160">
        <v>56.66</v>
      </c>
      <c r="R736" s="161">
        <f>ROUNDDOWN(IF(Q736&gt;0,Q736,#REF!)*0.8,0)</f>
        <v>45</v>
      </c>
      <c r="S736" s="161">
        <f t="shared" si="24"/>
        <v>36</v>
      </c>
      <c r="T736" s="162">
        <f t="shared" si="25"/>
        <v>67.989999999999995</v>
      </c>
    </row>
    <row r="737" spans="1:20" ht="12.75" customHeight="1">
      <c r="A737" s="96" t="s">
        <v>2836</v>
      </c>
      <c r="B737" s="78" t="s">
        <v>2837</v>
      </c>
      <c r="C737" s="78" t="s">
        <v>994</v>
      </c>
      <c r="D737" s="97" t="s">
        <v>2838</v>
      </c>
      <c r="E737" s="96" t="s">
        <v>2839</v>
      </c>
      <c r="F737" s="78" t="s">
        <v>2840</v>
      </c>
      <c r="G737" s="101" t="s">
        <v>2841</v>
      </c>
      <c r="H737" s="96" t="s">
        <v>2842</v>
      </c>
      <c r="I737" s="78" t="s">
        <v>2843</v>
      </c>
      <c r="J737" s="101" t="s">
        <v>2841</v>
      </c>
      <c r="K737" s="96" t="s">
        <v>39</v>
      </c>
      <c r="L737" s="108" t="s">
        <v>998</v>
      </c>
      <c r="M737" s="104" t="s">
        <v>1020</v>
      </c>
      <c r="N737" s="81">
        <v>15</v>
      </c>
      <c r="O737" s="81">
        <v>9</v>
      </c>
      <c r="P737" s="78" t="s">
        <v>2625</v>
      </c>
      <c r="Q737" s="160">
        <v>52.77</v>
      </c>
      <c r="R737" s="161">
        <f>ROUNDDOWN(IF(Q737&gt;0,Q737,#REF!)*0.8,0)</f>
        <v>42</v>
      </c>
      <c r="S737" s="161">
        <f t="shared" si="24"/>
        <v>33</v>
      </c>
      <c r="T737" s="162">
        <f t="shared" si="25"/>
        <v>63.32</v>
      </c>
    </row>
    <row r="738" spans="1:20" ht="12.75" customHeight="1">
      <c r="A738" s="96" t="s">
        <v>2836</v>
      </c>
      <c r="B738" s="78" t="s">
        <v>2837</v>
      </c>
      <c r="C738" s="78" t="s">
        <v>994</v>
      </c>
      <c r="D738" s="97" t="s">
        <v>2838</v>
      </c>
      <c r="E738" s="96" t="s">
        <v>2839</v>
      </c>
      <c r="F738" s="78" t="s">
        <v>2840</v>
      </c>
      <c r="G738" s="101" t="s">
        <v>2841</v>
      </c>
      <c r="H738" s="96" t="s">
        <v>2842</v>
      </c>
      <c r="I738" s="78" t="s">
        <v>2843</v>
      </c>
      <c r="J738" s="101" t="s">
        <v>2841</v>
      </c>
      <c r="K738" s="96" t="s">
        <v>41</v>
      </c>
      <c r="L738" s="109">
        <v>5270</v>
      </c>
      <c r="M738" s="104" t="s">
        <v>2629</v>
      </c>
      <c r="N738" s="81">
        <v>15</v>
      </c>
      <c r="O738" s="81">
        <v>9</v>
      </c>
      <c r="P738" s="78" t="s">
        <v>2625</v>
      </c>
      <c r="Q738" s="167">
        <v>53.02</v>
      </c>
      <c r="R738" s="161">
        <f>ROUNDDOWN(IF(Q738&gt;0,Q738,#REF!)*0.8,0)</f>
        <v>42</v>
      </c>
      <c r="S738" s="161">
        <f t="shared" si="24"/>
        <v>33</v>
      </c>
      <c r="T738" s="162">
        <f t="shared" si="25"/>
        <v>63.62</v>
      </c>
    </row>
    <row r="739" spans="1:20" ht="12.75" customHeight="1">
      <c r="A739" s="96" t="s">
        <v>2836</v>
      </c>
      <c r="B739" s="78" t="s">
        <v>2837</v>
      </c>
      <c r="C739" s="78" t="s">
        <v>994</v>
      </c>
      <c r="D739" s="97" t="s">
        <v>2838</v>
      </c>
      <c r="E739" s="96" t="s">
        <v>2839</v>
      </c>
      <c r="F739" s="78" t="s">
        <v>2840</v>
      </c>
      <c r="G739" s="101" t="s">
        <v>2841</v>
      </c>
      <c r="H739" s="96" t="s">
        <v>2842</v>
      </c>
      <c r="I739" s="78" t="s">
        <v>2843</v>
      </c>
      <c r="J739" s="101" t="s">
        <v>2841</v>
      </c>
      <c r="K739" s="96" t="s">
        <v>43</v>
      </c>
      <c r="L739" s="109" t="s">
        <v>1023</v>
      </c>
      <c r="M739" s="104" t="s">
        <v>1022</v>
      </c>
      <c r="N739" s="81">
        <v>15</v>
      </c>
      <c r="O739" s="81">
        <v>9</v>
      </c>
      <c r="P739" s="78" t="s">
        <v>2625</v>
      </c>
      <c r="Q739" s="160">
        <v>54.44</v>
      </c>
      <c r="R739" s="161">
        <f>ROUNDDOWN(IF(Q739&gt;0,Q739,#REF!)*0.8,0)</f>
        <v>43</v>
      </c>
      <c r="S739" s="161">
        <f t="shared" si="24"/>
        <v>34</v>
      </c>
      <c r="T739" s="162">
        <f t="shared" si="25"/>
        <v>65.319999999999993</v>
      </c>
    </row>
    <row r="740" spans="1:20" ht="12.75" customHeight="1">
      <c r="A740" s="96" t="s">
        <v>2836</v>
      </c>
      <c r="B740" s="78" t="s">
        <v>2837</v>
      </c>
      <c r="C740" s="78" t="s">
        <v>994</v>
      </c>
      <c r="D740" s="97" t="s">
        <v>2838</v>
      </c>
      <c r="E740" s="96" t="s">
        <v>2839</v>
      </c>
      <c r="F740" s="78" t="s">
        <v>2840</v>
      </c>
      <c r="G740" s="101" t="s">
        <v>2841</v>
      </c>
      <c r="H740" s="96" t="s">
        <v>2842</v>
      </c>
      <c r="I740" s="78" t="s">
        <v>2843</v>
      </c>
      <c r="J740" s="101" t="s">
        <v>2841</v>
      </c>
      <c r="K740" s="96" t="s">
        <v>45</v>
      </c>
      <c r="L740" s="108">
        <v>5255</v>
      </c>
      <c r="M740" s="104" t="s">
        <v>1024</v>
      </c>
      <c r="N740" s="81"/>
      <c r="O740" s="81"/>
      <c r="P740" s="78" t="s">
        <v>2625</v>
      </c>
      <c r="Q740" s="160">
        <v>52.77</v>
      </c>
      <c r="R740" s="161">
        <f>ROUNDDOWN(IF(Q740&gt;0,Q740,#REF!)*0.8,0)</f>
        <v>42</v>
      </c>
      <c r="S740" s="161">
        <f t="shared" si="24"/>
        <v>33</v>
      </c>
      <c r="T740" s="162">
        <f t="shared" si="25"/>
        <v>63.32</v>
      </c>
    </row>
    <row r="741" spans="1:20" ht="12.75" customHeight="1">
      <c r="A741" s="96" t="s">
        <v>2836</v>
      </c>
      <c r="B741" s="78" t="s">
        <v>2837</v>
      </c>
      <c r="C741" s="78" t="s">
        <v>994</v>
      </c>
      <c r="D741" s="97" t="s">
        <v>2838</v>
      </c>
      <c r="E741" s="96" t="s">
        <v>2839</v>
      </c>
      <c r="F741" s="78" t="s">
        <v>2840</v>
      </c>
      <c r="G741" s="101" t="s">
        <v>2841</v>
      </c>
      <c r="H741" s="96" t="s">
        <v>2842</v>
      </c>
      <c r="I741" s="78" t="s">
        <v>2843</v>
      </c>
      <c r="J741" s="101" t="s">
        <v>2841</v>
      </c>
      <c r="K741" s="96" t="s">
        <v>47</v>
      </c>
      <c r="L741" s="108" t="s">
        <v>998</v>
      </c>
      <c r="M741" s="104" t="s">
        <v>1025</v>
      </c>
      <c r="N741" s="81">
        <v>15</v>
      </c>
      <c r="O741" s="81">
        <v>9</v>
      </c>
      <c r="P741" s="78" t="s">
        <v>2625</v>
      </c>
      <c r="Q741" s="160">
        <v>52.77</v>
      </c>
      <c r="R741" s="161">
        <f>ROUNDDOWN(IF(Q741&gt;0,Q741,#REF!)*0.8,0)</f>
        <v>42</v>
      </c>
      <c r="S741" s="161">
        <f t="shared" si="24"/>
        <v>33</v>
      </c>
      <c r="T741" s="162">
        <f t="shared" si="25"/>
        <v>63.32</v>
      </c>
    </row>
    <row r="742" spans="1:20" ht="12.75" customHeight="1">
      <c r="A742" s="96" t="s">
        <v>2836</v>
      </c>
      <c r="B742" s="78" t="s">
        <v>2837</v>
      </c>
      <c r="C742" s="78" t="s">
        <v>994</v>
      </c>
      <c r="D742" s="97" t="s">
        <v>2838</v>
      </c>
      <c r="E742" s="96" t="s">
        <v>2839</v>
      </c>
      <c r="F742" s="78" t="s">
        <v>2840</v>
      </c>
      <c r="G742" s="101" t="s">
        <v>2841</v>
      </c>
      <c r="H742" s="96" t="s">
        <v>2842</v>
      </c>
      <c r="I742" s="78" t="s">
        <v>2843</v>
      </c>
      <c r="J742" s="101" t="s">
        <v>2841</v>
      </c>
      <c r="K742" s="96" t="s">
        <v>49</v>
      </c>
      <c r="L742" s="108" t="s">
        <v>998</v>
      </c>
      <c r="M742" s="104" t="s">
        <v>1026</v>
      </c>
      <c r="N742" s="81">
        <v>5</v>
      </c>
      <c r="O742" s="81">
        <v>10</v>
      </c>
      <c r="P742" s="78" t="s">
        <v>2625</v>
      </c>
      <c r="Q742" s="160">
        <v>52.77</v>
      </c>
      <c r="R742" s="161">
        <f>ROUNDDOWN(IF(Q742&gt;0,Q742,#REF!)*0.8,0)</f>
        <v>42</v>
      </c>
      <c r="S742" s="161">
        <f t="shared" si="24"/>
        <v>33</v>
      </c>
      <c r="T742" s="162">
        <f t="shared" si="25"/>
        <v>63.32</v>
      </c>
    </row>
    <row r="743" spans="1:20" ht="12.75" customHeight="1">
      <c r="A743" s="96" t="s">
        <v>2836</v>
      </c>
      <c r="B743" s="78" t="s">
        <v>2837</v>
      </c>
      <c r="C743" s="78" t="s">
        <v>994</v>
      </c>
      <c r="D743" s="97" t="s">
        <v>2838</v>
      </c>
      <c r="E743" s="96" t="s">
        <v>2839</v>
      </c>
      <c r="F743" s="78" t="s">
        <v>2840</v>
      </c>
      <c r="G743" s="101" t="s">
        <v>2841</v>
      </c>
      <c r="H743" s="96" t="s">
        <v>2842</v>
      </c>
      <c r="I743" s="78" t="s">
        <v>2843</v>
      </c>
      <c r="J743" s="101" t="s">
        <v>2841</v>
      </c>
      <c r="K743" s="96" t="s">
        <v>51</v>
      </c>
      <c r="L743" s="109" t="s">
        <v>1028</v>
      </c>
      <c r="M743" s="104" t="s">
        <v>1027</v>
      </c>
      <c r="N743" s="81"/>
      <c r="O743" s="81"/>
      <c r="P743" s="78" t="s">
        <v>2625</v>
      </c>
      <c r="Q743" s="160">
        <v>53.02</v>
      </c>
      <c r="R743" s="161">
        <f>ROUNDDOWN(IF(Q743&gt;0,Q743,#REF!)*0.8,0)</f>
        <v>42</v>
      </c>
      <c r="S743" s="161">
        <f t="shared" si="24"/>
        <v>33</v>
      </c>
      <c r="T743" s="162">
        <f t="shared" si="25"/>
        <v>63.62</v>
      </c>
    </row>
    <row r="744" spans="1:20" ht="12.75" customHeight="1">
      <c r="A744" s="96" t="s">
        <v>2836</v>
      </c>
      <c r="B744" s="78" t="s">
        <v>2837</v>
      </c>
      <c r="C744" s="78" t="s">
        <v>994</v>
      </c>
      <c r="D744" s="97" t="s">
        <v>2838</v>
      </c>
      <c r="E744" s="96" t="s">
        <v>2839</v>
      </c>
      <c r="F744" s="78" t="s">
        <v>2840</v>
      </c>
      <c r="G744" s="101" t="s">
        <v>2841</v>
      </c>
      <c r="H744" s="96" t="s">
        <v>2842</v>
      </c>
      <c r="I744" s="78" t="s">
        <v>2843</v>
      </c>
      <c r="J744" s="101" t="s">
        <v>2841</v>
      </c>
      <c r="K744" s="96" t="s">
        <v>53</v>
      </c>
      <c r="L744" s="109" t="s">
        <v>1031</v>
      </c>
      <c r="M744" s="104" t="s">
        <v>1030</v>
      </c>
      <c r="N744" s="81">
        <v>25</v>
      </c>
      <c r="O744" s="81">
        <v>9</v>
      </c>
      <c r="P744" s="78" t="s">
        <v>2625</v>
      </c>
      <c r="Q744" s="160">
        <v>52.77</v>
      </c>
      <c r="R744" s="161">
        <f>ROUNDDOWN(IF(Q744&gt;0,Q744,#REF!)*0.8,0)</f>
        <v>42</v>
      </c>
      <c r="S744" s="161">
        <f t="shared" si="24"/>
        <v>33</v>
      </c>
      <c r="T744" s="162">
        <f t="shared" si="25"/>
        <v>63.32</v>
      </c>
    </row>
    <row r="745" spans="1:20" ht="12.75" customHeight="1">
      <c r="A745" s="96" t="s">
        <v>2836</v>
      </c>
      <c r="B745" s="78" t="s">
        <v>2837</v>
      </c>
      <c r="C745" s="78" t="s">
        <v>994</v>
      </c>
      <c r="D745" s="97" t="s">
        <v>2838</v>
      </c>
      <c r="E745" s="96" t="s">
        <v>2839</v>
      </c>
      <c r="F745" s="78" t="s">
        <v>2840</v>
      </c>
      <c r="G745" s="101" t="s">
        <v>2841</v>
      </c>
      <c r="H745" s="96" t="s">
        <v>2842</v>
      </c>
      <c r="I745" s="78" t="s">
        <v>2843</v>
      </c>
      <c r="J745" s="101" t="s">
        <v>2841</v>
      </c>
      <c r="K745" s="96" t="s">
        <v>120</v>
      </c>
      <c r="L745" s="108" t="s">
        <v>998</v>
      </c>
      <c r="M745" s="104" t="s">
        <v>1051</v>
      </c>
      <c r="N745" s="81"/>
      <c r="O745" s="81"/>
      <c r="P745" s="78" t="s">
        <v>2625</v>
      </c>
      <c r="Q745" s="160">
        <v>52.77</v>
      </c>
      <c r="R745" s="161">
        <f>ROUNDDOWN(IF(Q745&gt;0,Q745,#REF!)*0.8,0)</f>
        <v>42</v>
      </c>
      <c r="S745" s="161">
        <f t="shared" si="24"/>
        <v>33</v>
      </c>
      <c r="T745" s="162">
        <f t="shared" si="25"/>
        <v>63.32</v>
      </c>
    </row>
    <row r="746" spans="1:20" ht="12.75" customHeight="1">
      <c r="A746" s="96" t="s">
        <v>2836</v>
      </c>
      <c r="B746" s="78" t="s">
        <v>2837</v>
      </c>
      <c r="C746" s="78" t="s">
        <v>994</v>
      </c>
      <c r="D746" s="97" t="s">
        <v>2838</v>
      </c>
      <c r="E746" s="96" t="s">
        <v>2839</v>
      </c>
      <c r="F746" s="78" t="s">
        <v>2840</v>
      </c>
      <c r="G746" s="101" t="s">
        <v>2841</v>
      </c>
      <c r="H746" s="96" t="s">
        <v>2842</v>
      </c>
      <c r="I746" s="78" t="s">
        <v>2843</v>
      </c>
      <c r="J746" s="101" t="s">
        <v>2841</v>
      </c>
      <c r="K746" s="96" t="s">
        <v>57</v>
      </c>
      <c r="L746" s="108" t="s">
        <v>998</v>
      </c>
      <c r="M746" s="104" t="s">
        <v>1032</v>
      </c>
      <c r="N746" s="81">
        <v>25</v>
      </c>
      <c r="O746" s="81">
        <v>8</v>
      </c>
      <c r="P746" s="78" t="s">
        <v>2625</v>
      </c>
      <c r="Q746" s="160">
        <v>52.77</v>
      </c>
      <c r="R746" s="161">
        <f>ROUNDDOWN(IF(Q746&gt;0,Q746,#REF!)*0.8,0)</f>
        <v>42</v>
      </c>
      <c r="S746" s="161">
        <f t="shared" si="24"/>
        <v>33</v>
      </c>
      <c r="T746" s="162">
        <f t="shared" si="25"/>
        <v>63.32</v>
      </c>
    </row>
    <row r="747" spans="1:20" s="82" customFormat="1" ht="12.75" customHeight="1">
      <c r="A747" s="96" t="s">
        <v>2836</v>
      </c>
      <c r="B747" s="78" t="s">
        <v>2837</v>
      </c>
      <c r="C747" s="78" t="s">
        <v>994</v>
      </c>
      <c r="D747" s="97" t="s">
        <v>2838</v>
      </c>
      <c r="E747" s="96" t="s">
        <v>2839</v>
      </c>
      <c r="F747" s="78" t="s">
        <v>2840</v>
      </c>
      <c r="G747" s="101" t="s">
        <v>2841</v>
      </c>
      <c r="H747" s="96" t="s">
        <v>2842</v>
      </c>
      <c r="I747" s="78" t="s">
        <v>2843</v>
      </c>
      <c r="J747" s="101" t="s">
        <v>2841</v>
      </c>
      <c r="K747" s="96" t="s">
        <v>96</v>
      </c>
      <c r="L747" s="108" t="s">
        <v>998</v>
      </c>
      <c r="M747" s="104" t="s">
        <v>1033</v>
      </c>
      <c r="N747" s="81">
        <v>15</v>
      </c>
      <c r="O747" s="81">
        <v>9</v>
      </c>
      <c r="P747" s="78" t="s">
        <v>2625</v>
      </c>
      <c r="Q747" s="160">
        <v>52.77</v>
      </c>
      <c r="R747" s="161">
        <f>ROUNDDOWN(IF(Q747&gt;0,Q747,#REF!)*0.8,0)</f>
        <v>42</v>
      </c>
      <c r="S747" s="161">
        <f t="shared" si="24"/>
        <v>33</v>
      </c>
      <c r="T747" s="162">
        <f t="shared" si="25"/>
        <v>63.32</v>
      </c>
    </row>
    <row r="748" spans="1:20" ht="12.75" customHeight="1">
      <c r="A748" s="96" t="s">
        <v>2836</v>
      </c>
      <c r="B748" s="78" t="s">
        <v>2837</v>
      </c>
      <c r="C748" s="78" t="s">
        <v>994</v>
      </c>
      <c r="D748" s="97" t="s">
        <v>2838</v>
      </c>
      <c r="E748" s="96" t="s">
        <v>2839</v>
      </c>
      <c r="F748" s="78" t="s">
        <v>2840</v>
      </c>
      <c r="G748" s="101" t="s">
        <v>2841</v>
      </c>
      <c r="H748" s="96" t="s">
        <v>2842</v>
      </c>
      <c r="I748" s="78" t="s">
        <v>2843</v>
      </c>
      <c r="J748" s="101" t="s">
        <v>2841</v>
      </c>
      <c r="K748" s="96" t="s">
        <v>99</v>
      </c>
      <c r="L748" s="108" t="s">
        <v>998</v>
      </c>
      <c r="M748" s="104" t="s">
        <v>1034</v>
      </c>
      <c r="N748" s="81"/>
      <c r="O748" s="81"/>
      <c r="P748" s="78" t="s">
        <v>2625</v>
      </c>
      <c r="Q748" s="160">
        <v>52.77</v>
      </c>
      <c r="R748" s="161">
        <f>ROUNDDOWN(IF(Q748&gt;0,Q748,#REF!)*0.8,0)</f>
        <v>42</v>
      </c>
      <c r="S748" s="161">
        <f t="shared" si="24"/>
        <v>33</v>
      </c>
      <c r="T748" s="162">
        <f t="shared" si="25"/>
        <v>63.32</v>
      </c>
    </row>
    <row r="749" spans="1:20" ht="12.75" customHeight="1">
      <c r="A749" s="96" t="s">
        <v>2836</v>
      </c>
      <c r="B749" s="78" t="s">
        <v>2837</v>
      </c>
      <c r="C749" s="78" t="s">
        <v>994</v>
      </c>
      <c r="D749" s="97" t="s">
        <v>2838</v>
      </c>
      <c r="E749" s="96" t="s">
        <v>2839</v>
      </c>
      <c r="F749" s="78" t="s">
        <v>2840</v>
      </c>
      <c r="G749" s="101" t="s">
        <v>2841</v>
      </c>
      <c r="H749" s="96" t="s">
        <v>2842</v>
      </c>
      <c r="I749" s="78" t="s">
        <v>2843</v>
      </c>
      <c r="J749" s="101" t="s">
        <v>2841</v>
      </c>
      <c r="K749" s="96" t="s">
        <v>102</v>
      </c>
      <c r="L749" s="109" t="s">
        <v>1036</v>
      </c>
      <c r="M749" s="104" t="s">
        <v>1035</v>
      </c>
      <c r="N749" s="81">
        <v>25</v>
      </c>
      <c r="O749" s="81">
        <v>8</v>
      </c>
      <c r="P749" s="78" t="s">
        <v>2625</v>
      </c>
      <c r="Q749" s="160">
        <v>65.56</v>
      </c>
      <c r="R749" s="161">
        <f>ROUNDDOWN(IF(Q749&gt;0,Q749,#REF!)*0.8,0)</f>
        <v>52</v>
      </c>
      <c r="S749" s="161">
        <f t="shared" si="24"/>
        <v>41</v>
      </c>
      <c r="T749" s="162">
        <f t="shared" si="25"/>
        <v>78.67</v>
      </c>
    </row>
    <row r="750" spans="1:20" ht="12.75" customHeight="1">
      <c r="A750" s="96" t="s">
        <v>2836</v>
      </c>
      <c r="B750" s="78" t="s">
        <v>2837</v>
      </c>
      <c r="C750" s="78" t="s">
        <v>994</v>
      </c>
      <c r="D750" s="97" t="s">
        <v>2838</v>
      </c>
      <c r="E750" s="96" t="s">
        <v>2839</v>
      </c>
      <c r="F750" s="78" t="s">
        <v>2840</v>
      </c>
      <c r="G750" s="101" t="s">
        <v>2841</v>
      </c>
      <c r="H750" s="96" t="s">
        <v>2842</v>
      </c>
      <c r="I750" s="78" t="s">
        <v>2843</v>
      </c>
      <c r="J750" s="101" t="s">
        <v>2841</v>
      </c>
      <c r="K750" s="96" t="s">
        <v>105</v>
      </c>
      <c r="L750" s="109" t="s">
        <v>1038</v>
      </c>
      <c r="M750" s="104" t="s">
        <v>1037</v>
      </c>
      <c r="N750" s="81">
        <v>15</v>
      </c>
      <c r="O750" s="81">
        <v>8</v>
      </c>
      <c r="P750" s="78" t="s">
        <v>2625</v>
      </c>
      <c r="Q750" s="160">
        <v>53.02</v>
      </c>
      <c r="R750" s="161">
        <f>ROUNDDOWN(IF(Q750&gt;0,Q750,#REF!)*0.8,0)</f>
        <v>42</v>
      </c>
      <c r="S750" s="161">
        <f t="shared" si="24"/>
        <v>33</v>
      </c>
      <c r="T750" s="162">
        <f t="shared" si="25"/>
        <v>63.62</v>
      </c>
    </row>
    <row r="751" spans="1:20" s="82" customFormat="1" ht="12.75" customHeight="1">
      <c r="A751" s="96" t="s">
        <v>2836</v>
      </c>
      <c r="B751" s="78" t="s">
        <v>2837</v>
      </c>
      <c r="C751" s="78" t="s">
        <v>994</v>
      </c>
      <c r="D751" s="97" t="s">
        <v>2838</v>
      </c>
      <c r="E751" s="96" t="s">
        <v>2839</v>
      </c>
      <c r="F751" s="78" t="s">
        <v>2840</v>
      </c>
      <c r="G751" s="101" t="s">
        <v>2841</v>
      </c>
      <c r="H751" s="96" t="s">
        <v>2842</v>
      </c>
      <c r="I751" s="78" t="s">
        <v>2843</v>
      </c>
      <c r="J751" s="101" t="s">
        <v>2841</v>
      </c>
      <c r="K751" s="96" t="s">
        <v>106</v>
      </c>
      <c r="L751" s="108" t="s">
        <v>998</v>
      </c>
      <c r="M751" s="104" t="s">
        <v>1040</v>
      </c>
      <c r="N751" s="81"/>
      <c r="O751" s="81"/>
      <c r="P751" s="78" t="s">
        <v>2625</v>
      </c>
      <c r="Q751" s="160">
        <v>52.77</v>
      </c>
      <c r="R751" s="161">
        <f>ROUNDDOWN(IF(Q751&gt;0,Q751,#REF!)*0.8,0)</f>
        <v>42</v>
      </c>
      <c r="S751" s="161">
        <f t="shared" si="24"/>
        <v>33</v>
      </c>
      <c r="T751" s="162">
        <f t="shared" si="25"/>
        <v>63.32</v>
      </c>
    </row>
    <row r="752" spans="1:20" s="82" customFormat="1" ht="12.75" customHeight="1">
      <c r="A752" s="96" t="s">
        <v>2836</v>
      </c>
      <c r="B752" s="78" t="s">
        <v>2837</v>
      </c>
      <c r="C752" s="78" t="s">
        <v>994</v>
      </c>
      <c r="D752" s="97" t="s">
        <v>2838</v>
      </c>
      <c r="E752" s="96" t="s">
        <v>2839</v>
      </c>
      <c r="F752" s="78" t="s">
        <v>2840</v>
      </c>
      <c r="G752" s="101" t="s">
        <v>2841</v>
      </c>
      <c r="H752" s="96" t="s">
        <v>2842</v>
      </c>
      <c r="I752" s="78" t="s">
        <v>2843</v>
      </c>
      <c r="J752" s="101" t="s">
        <v>2841</v>
      </c>
      <c r="K752" s="96" t="s">
        <v>107</v>
      </c>
      <c r="L752" s="109">
        <v>5260</v>
      </c>
      <c r="M752" s="104" t="s">
        <v>1041</v>
      </c>
      <c r="N752" s="81">
        <v>5</v>
      </c>
      <c r="O752" s="81">
        <v>11</v>
      </c>
      <c r="P752" s="78" t="s">
        <v>2625</v>
      </c>
      <c r="Q752" s="167">
        <v>52.77</v>
      </c>
      <c r="R752" s="161">
        <f>ROUNDDOWN(IF(Q752&gt;0,Q752,#REF!)*0.8,0)</f>
        <v>42</v>
      </c>
      <c r="S752" s="161">
        <f t="shared" si="24"/>
        <v>33</v>
      </c>
      <c r="T752" s="162">
        <f t="shared" si="25"/>
        <v>63.32</v>
      </c>
    </row>
    <row r="753" spans="1:20" s="82" customFormat="1" ht="12.75" customHeight="1">
      <c r="A753" s="96" t="s">
        <v>2836</v>
      </c>
      <c r="B753" s="78" t="s">
        <v>2837</v>
      </c>
      <c r="C753" s="78" t="s">
        <v>994</v>
      </c>
      <c r="D753" s="97" t="s">
        <v>2838</v>
      </c>
      <c r="E753" s="96" t="s">
        <v>2839</v>
      </c>
      <c r="F753" s="78" t="s">
        <v>2840</v>
      </c>
      <c r="G753" s="101" t="s">
        <v>2841</v>
      </c>
      <c r="H753" s="96" t="s">
        <v>2842</v>
      </c>
      <c r="I753" s="78" t="s">
        <v>2843</v>
      </c>
      <c r="J753" s="101" t="s">
        <v>2841</v>
      </c>
      <c r="K753" s="96" t="s">
        <v>110</v>
      </c>
      <c r="L753" s="108" t="s">
        <v>998</v>
      </c>
      <c r="M753" s="104" t="s">
        <v>1044</v>
      </c>
      <c r="N753" s="81">
        <v>15</v>
      </c>
      <c r="O753" s="81">
        <v>9</v>
      </c>
      <c r="P753" s="78" t="s">
        <v>2625</v>
      </c>
      <c r="Q753" s="160">
        <v>52.77</v>
      </c>
      <c r="R753" s="161">
        <f>ROUNDDOWN(IF(Q753&gt;0,Q753,#REF!)*0.8,0)</f>
        <v>42</v>
      </c>
      <c r="S753" s="161">
        <f t="shared" si="24"/>
        <v>33</v>
      </c>
      <c r="T753" s="162">
        <f t="shared" si="25"/>
        <v>63.32</v>
      </c>
    </row>
    <row r="754" spans="1:20" ht="12.75" customHeight="1">
      <c r="A754" s="96" t="s">
        <v>2836</v>
      </c>
      <c r="B754" s="78" t="s">
        <v>2837</v>
      </c>
      <c r="C754" s="78" t="s">
        <v>994</v>
      </c>
      <c r="D754" s="97" t="s">
        <v>2838</v>
      </c>
      <c r="E754" s="96" t="s">
        <v>2839</v>
      </c>
      <c r="F754" s="78" t="s">
        <v>2840</v>
      </c>
      <c r="G754" s="101" t="s">
        <v>2841</v>
      </c>
      <c r="H754" s="96" t="s">
        <v>2842</v>
      </c>
      <c r="I754" s="78" t="s">
        <v>2843</v>
      </c>
      <c r="J754" s="101" t="s">
        <v>2841</v>
      </c>
      <c r="K754" s="96" t="s">
        <v>113</v>
      </c>
      <c r="L754" s="108" t="s">
        <v>998</v>
      </c>
      <c r="M754" s="104" t="s">
        <v>1045</v>
      </c>
      <c r="N754" s="81">
        <v>15</v>
      </c>
      <c r="O754" s="81">
        <v>9</v>
      </c>
      <c r="P754" s="78" t="s">
        <v>2625</v>
      </c>
      <c r="Q754" s="160">
        <v>52.77</v>
      </c>
      <c r="R754" s="161">
        <f>ROUNDDOWN(IF(Q754&gt;0,Q754,#REF!)*0.8,0)</f>
        <v>42</v>
      </c>
      <c r="S754" s="161">
        <f t="shared" si="24"/>
        <v>33</v>
      </c>
      <c r="T754" s="162">
        <f t="shared" si="25"/>
        <v>63.32</v>
      </c>
    </row>
    <row r="755" spans="1:20" ht="12.75" customHeight="1">
      <c r="A755" s="96" t="s">
        <v>2836</v>
      </c>
      <c r="B755" s="78" t="s">
        <v>2837</v>
      </c>
      <c r="C755" s="78" t="s">
        <v>994</v>
      </c>
      <c r="D755" s="97" t="s">
        <v>2838</v>
      </c>
      <c r="E755" s="96" t="s">
        <v>2839</v>
      </c>
      <c r="F755" s="78" t="s">
        <v>2840</v>
      </c>
      <c r="G755" s="101" t="s">
        <v>2841</v>
      </c>
      <c r="H755" s="96" t="s">
        <v>2842</v>
      </c>
      <c r="I755" s="78" t="s">
        <v>2843</v>
      </c>
      <c r="J755" s="101" t="s">
        <v>2841</v>
      </c>
      <c r="K755" s="96" t="s">
        <v>114</v>
      </c>
      <c r="L755" s="108" t="s">
        <v>1013</v>
      </c>
      <c r="M755" s="104" t="s">
        <v>1046</v>
      </c>
      <c r="N755" s="81"/>
      <c r="O755" s="81"/>
      <c r="P755" s="78" t="s">
        <v>2625</v>
      </c>
      <c r="Q755" s="160">
        <v>68.27</v>
      </c>
      <c r="R755" s="161">
        <f>ROUNDDOWN(IF(Q755&gt;0,Q755,#REF!)*0.8,0)</f>
        <v>54</v>
      </c>
      <c r="S755" s="161">
        <f t="shared" si="24"/>
        <v>43</v>
      </c>
      <c r="T755" s="162">
        <f t="shared" si="25"/>
        <v>81.92</v>
      </c>
    </row>
    <row r="756" spans="1:20" ht="12.75" customHeight="1">
      <c r="A756" s="96" t="s">
        <v>2836</v>
      </c>
      <c r="B756" s="78" t="s">
        <v>2837</v>
      </c>
      <c r="C756" s="78" t="s">
        <v>994</v>
      </c>
      <c r="D756" s="97" t="s">
        <v>2838</v>
      </c>
      <c r="E756" s="96" t="s">
        <v>2839</v>
      </c>
      <c r="F756" s="78" t="s">
        <v>2840</v>
      </c>
      <c r="G756" s="101" t="s">
        <v>2841</v>
      </c>
      <c r="H756" s="96" t="s">
        <v>2842</v>
      </c>
      <c r="I756" s="78" t="s">
        <v>2843</v>
      </c>
      <c r="J756" s="101" t="s">
        <v>2841</v>
      </c>
      <c r="K756" s="96" t="s">
        <v>118</v>
      </c>
      <c r="L756" s="109" t="s">
        <v>1048</v>
      </c>
      <c r="M756" s="104" t="s">
        <v>1047</v>
      </c>
      <c r="N756" s="81">
        <v>15</v>
      </c>
      <c r="O756" s="81">
        <v>8</v>
      </c>
      <c r="P756" s="78" t="s">
        <v>2625</v>
      </c>
      <c r="Q756" s="167">
        <v>44.36</v>
      </c>
      <c r="R756" s="161">
        <f>ROUNDDOWN(IF(Q756&gt;0,Q756,#REF!)*0.8,0)</f>
        <v>35</v>
      </c>
      <c r="S756" s="161">
        <f t="shared" si="24"/>
        <v>28</v>
      </c>
      <c r="T756" s="162">
        <f t="shared" si="25"/>
        <v>53.23</v>
      </c>
    </row>
    <row r="757" spans="1:20" s="82" customFormat="1" ht="12.75" customHeight="1">
      <c r="A757" s="96" t="s">
        <v>2836</v>
      </c>
      <c r="B757" s="78" t="s">
        <v>2837</v>
      </c>
      <c r="C757" s="78" t="s">
        <v>994</v>
      </c>
      <c r="D757" s="97" t="s">
        <v>2838</v>
      </c>
      <c r="E757" s="96" t="s">
        <v>2839</v>
      </c>
      <c r="F757" s="78" t="s">
        <v>2840</v>
      </c>
      <c r="G757" s="101" t="s">
        <v>2841</v>
      </c>
      <c r="H757" s="96" t="s">
        <v>2842</v>
      </c>
      <c r="I757" s="78" t="s">
        <v>2843</v>
      </c>
      <c r="J757" s="101" t="s">
        <v>2841</v>
      </c>
      <c r="K757" s="96" t="s">
        <v>119</v>
      </c>
      <c r="L757" s="111" t="s">
        <v>1048</v>
      </c>
      <c r="M757" s="104" t="s">
        <v>1050</v>
      </c>
      <c r="N757" s="81">
        <v>25</v>
      </c>
      <c r="O757" s="81">
        <v>8</v>
      </c>
      <c r="P757" s="78" t="s">
        <v>2625</v>
      </c>
      <c r="Q757" s="167">
        <v>44.36</v>
      </c>
      <c r="R757" s="161">
        <f>ROUNDDOWN(IF(Q757&gt;0,Q757,#REF!)*0.8,0)</f>
        <v>35</v>
      </c>
      <c r="S757" s="161">
        <f t="shared" si="24"/>
        <v>28</v>
      </c>
      <c r="T757" s="162">
        <f t="shared" si="25"/>
        <v>53.23</v>
      </c>
    </row>
    <row r="758" spans="1:20" ht="12.75" customHeight="1">
      <c r="A758" s="96" t="s">
        <v>2836</v>
      </c>
      <c r="B758" s="78" t="s">
        <v>2837</v>
      </c>
      <c r="C758" s="78" t="s">
        <v>994</v>
      </c>
      <c r="D758" s="97" t="s">
        <v>2838</v>
      </c>
      <c r="E758" s="96" t="s">
        <v>2839</v>
      </c>
      <c r="F758" s="78" t="s">
        <v>2840</v>
      </c>
      <c r="G758" s="101" t="s">
        <v>2841</v>
      </c>
      <c r="H758" s="96" t="s">
        <v>2842</v>
      </c>
      <c r="I758" s="78" t="s">
        <v>2843</v>
      </c>
      <c r="J758" s="101" t="s">
        <v>2841</v>
      </c>
      <c r="K758" s="96" t="s">
        <v>123</v>
      </c>
      <c r="L758" s="109">
        <v>5408</v>
      </c>
      <c r="M758" s="104" t="s">
        <v>1052</v>
      </c>
      <c r="N758" s="81">
        <v>15</v>
      </c>
      <c r="O758" s="81">
        <v>8</v>
      </c>
      <c r="P758" s="78" t="s">
        <v>2625</v>
      </c>
      <c r="Q758" s="167">
        <v>44.36</v>
      </c>
      <c r="R758" s="161">
        <f>ROUNDDOWN(IF(Q758&gt;0,Q758,#REF!)*0.8,0)</f>
        <v>35</v>
      </c>
      <c r="S758" s="161">
        <f t="shared" si="24"/>
        <v>28</v>
      </c>
      <c r="T758" s="162">
        <f t="shared" si="25"/>
        <v>53.23</v>
      </c>
    </row>
    <row r="759" spans="1:20" ht="12.75" customHeight="1">
      <c r="A759" s="96" t="s">
        <v>2844</v>
      </c>
      <c r="B759" s="78" t="s">
        <v>2845</v>
      </c>
      <c r="C759" s="78" t="s">
        <v>2351</v>
      </c>
      <c r="D759" s="97" t="s">
        <v>2846</v>
      </c>
      <c r="E759" s="96" t="s">
        <v>2847</v>
      </c>
      <c r="F759" s="78" t="s">
        <v>2848</v>
      </c>
      <c r="G759" s="101" t="s">
        <v>2849</v>
      </c>
      <c r="H759" s="96" t="s">
        <v>2850</v>
      </c>
      <c r="I759" s="78" t="s">
        <v>2851</v>
      </c>
      <c r="J759" s="101" t="s">
        <v>2849</v>
      </c>
      <c r="K759" s="96" t="s">
        <v>4</v>
      </c>
      <c r="L759" s="108" t="s">
        <v>1771</v>
      </c>
      <c r="M759" s="104" t="s">
        <v>1770</v>
      </c>
      <c r="N759" s="81">
        <v>15</v>
      </c>
      <c r="O759" s="81">
        <v>7</v>
      </c>
      <c r="P759" s="78" t="s">
        <v>2625</v>
      </c>
      <c r="Q759" s="160">
        <v>61.67</v>
      </c>
      <c r="R759" s="161">
        <f>ROUNDDOWN(IF(Q759&gt;0,Q759,#REF!)*0.8,0)</f>
        <v>49</v>
      </c>
      <c r="S759" s="161">
        <f t="shared" si="24"/>
        <v>39</v>
      </c>
      <c r="T759" s="162">
        <f t="shared" si="25"/>
        <v>74</v>
      </c>
    </row>
    <row r="760" spans="1:20" ht="12.75" customHeight="1">
      <c r="A760" s="96" t="s">
        <v>2844</v>
      </c>
      <c r="B760" s="78" t="s">
        <v>2845</v>
      </c>
      <c r="C760" s="78" t="s">
        <v>2351</v>
      </c>
      <c r="D760" s="97" t="s">
        <v>2846</v>
      </c>
      <c r="E760" s="96" t="s">
        <v>2847</v>
      </c>
      <c r="F760" s="78" t="s">
        <v>2848</v>
      </c>
      <c r="G760" s="101" t="s">
        <v>2849</v>
      </c>
      <c r="H760" s="96" t="s">
        <v>2850</v>
      </c>
      <c r="I760" s="78" t="s">
        <v>2851</v>
      </c>
      <c r="J760" s="101" t="s">
        <v>2849</v>
      </c>
      <c r="K760" s="96" t="s">
        <v>9</v>
      </c>
      <c r="L760" s="109">
        <v>5267</v>
      </c>
      <c r="M760" s="104" t="s">
        <v>1772</v>
      </c>
      <c r="N760" s="81">
        <v>25</v>
      </c>
      <c r="O760" s="81">
        <v>7</v>
      </c>
      <c r="P760" s="78" t="s">
        <v>2625</v>
      </c>
      <c r="Q760" s="160">
        <v>53.02</v>
      </c>
      <c r="R760" s="161">
        <f>ROUNDDOWN(IF(Q760&gt;0,Q760,#REF!)*0.8,0)</f>
        <v>42</v>
      </c>
      <c r="S760" s="161">
        <f t="shared" si="24"/>
        <v>33</v>
      </c>
      <c r="T760" s="162">
        <f t="shared" si="25"/>
        <v>63.62</v>
      </c>
    </row>
    <row r="761" spans="1:20" ht="12.75" customHeight="1">
      <c r="A761" s="96" t="s">
        <v>2844</v>
      </c>
      <c r="B761" s="78" t="s">
        <v>2845</v>
      </c>
      <c r="C761" s="78" t="s">
        <v>2351</v>
      </c>
      <c r="D761" s="97" t="s">
        <v>2846</v>
      </c>
      <c r="E761" s="96" t="s">
        <v>2847</v>
      </c>
      <c r="F761" s="78" t="s">
        <v>2848</v>
      </c>
      <c r="G761" s="101" t="s">
        <v>2849</v>
      </c>
      <c r="H761" s="96" t="s">
        <v>2850</v>
      </c>
      <c r="I761" s="78" t="s">
        <v>2851</v>
      </c>
      <c r="J761" s="101" t="s">
        <v>2849</v>
      </c>
      <c r="K761" s="96" t="s">
        <v>11</v>
      </c>
      <c r="L761" s="109" t="s">
        <v>1774</v>
      </c>
      <c r="M761" s="104" t="s">
        <v>1260</v>
      </c>
      <c r="N761" s="81">
        <v>25</v>
      </c>
      <c r="O761" s="81">
        <v>7</v>
      </c>
      <c r="P761" s="78" t="s">
        <v>2625</v>
      </c>
      <c r="Q761" s="160">
        <v>61.67</v>
      </c>
      <c r="R761" s="161">
        <f>ROUNDDOWN(IF(Q761&gt;0,Q761,#REF!)*0.8,0)</f>
        <v>49</v>
      </c>
      <c r="S761" s="161">
        <f t="shared" si="24"/>
        <v>39</v>
      </c>
      <c r="T761" s="162">
        <f t="shared" si="25"/>
        <v>74</v>
      </c>
    </row>
    <row r="762" spans="1:20" ht="12.75" customHeight="1">
      <c r="A762" s="96" t="s">
        <v>2844</v>
      </c>
      <c r="B762" s="78" t="s">
        <v>2845</v>
      </c>
      <c r="C762" s="78" t="s">
        <v>2351</v>
      </c>
      <c r="D762" s="97" t="s">
        <v>2846</v>
      </c>
      <c r="E762" s="96" t="s">
        <v>2847</v>
      </c>
      <c r="F762" s="78" t="s">
        <v>2848</v>
      </c>
      <c r="G762" s="101" t="s">
        <v>2849</v>
      </c>
      <c r="H762" s="96" t="s">
        <v>2850</v>
      </c>
      <c r="I762" s="78" t="s">
        <v>2851</v>
      </c>
      <c r="J762" s="101" t="s">
        <v>2849</v>
      </c>
      <c r="K762" s="96" t="s">
        <v>13</v>
      </c>
      <c r="L762" s="109" t="s">
        <v>1776</v>
      </c>
      <c r="M762" s="104" t="s">
        <v>1775</v>
      </c>
      <c r="N762" s="81">
        <v>25</v>
      </c>
      <c r="O762" s="81">
        <v>7</v>
      </c>
      <c r="P762" s="78" t="s">
        <v>2625</v>
      </c>
      <c r="Q762" s="167">
        <v>53.02</v>
      </c>
      <c r="R762" s="161">
        <f>ROUNDDOWN(IF(Q762&gt;0,Q762,#REF!)*0.8,0)</f>
        <v>42</v>
      </c>
      <c r="S762" s="161">
        <f t="shared" si="24"/>
        <v>33</v>
      </c>
      <c r="T762" s="162">
        <f t="shared" si="25"/>
        <v>63.62</v>
      </c>
    </row>
    <row r="763" spans="1:20" ht="12.75" customHeight="1">
      <c r="A763" s="96" t="s">
        <v>2844</v>
      </c>
      <c r="B763" s="78" t="s">
        <v>2845</v>
      </c>
      <c r="C763" s="78" t="s">
        <v>2351</v>
      </c>
      <c r="D763" s="97" t="s">
        <v>2846</v>
      </c>
      <c r="E763" s="96" t="s">
        <v>2847</v>
      </c>
      <c r="F763" s="78" t="s">
        <v>2848</v>
      </c>
      <c r="G763" s="101" t="s">
        <v>2849</v>
      </c>
      <c r="H763" s="96" t="s">
        <v>2850</v>
      </c>
      <c r="I763" s="78" t="s">
        <v>2851</v>
      </c>
      <c r="J763" s="101" t="s">
        <v>2849</v>
      </c>
      <c r="K763" s="96" t="s">
        <v>15</v>
      </c>
      <c r="L763" s="108" t="s">
        <v>1771</v>
      </c>
      <c r="M763" s="104" t="s">
        <v>1777</v>
      </c>
      <c r="N763" s="81">
        <v>15</v>
      </c>
      <c r="O763" s="81">
        <v>7</v>
      </c>
      <c r="P763" s="78" t="s">
        <v>2625</v>
      </c>
      <c r="Q763" s="160">
        <v>61.67</v>
      </c>
      <c r="R763" s="161">
        <f>ROUNDDOWN(IF(Q763&gt;0,Q763,#REF!)*0.8,0)</f>
        <v>49</v>
      </c>
      <c r="S763" s="161">
        <f t="shared" si="24"/>
        <v>39</v>
      </c>
      <c r="T763" s="162">
        <f t="shared" si="25"/>
        <v>74</v>
      </c>
    </row>
    <row r="764" spans="1:20" ht="12.75" customHeight="1">
      <c r="A764" s="96" t="s">
        <v>2844</v>
      </c>
      <c r="B764" s="78" t="s">
        <v>2845</v>
      </c>
      <c r="C764" s="78" t="s">
        <v>2351</v>
      </c>
      <c r="D764" s="97" t="s">
        <v>2846</v>
      </c>
      <c r="E764" s="96" t="s">
        <v>2847</v>
      </c>
      <c r="F764" s="78" t="s">
        <v>2848</v>
      </c>
      <c r="G764" s="101" t="s">
        <v>2849</v>
      </c>
      <c r="H764" s="96" t="s">
        <v>2850</v>
      </c>
      <c r="I764" s="78" t="s">
        <v>2851</v>
      </c>
      <c r="J764" s="101" t="s">
        <v>2849</v>
      </c>
      <c r="K764" s="96" t="s">
        <v>17</v>
      </c>
      <c r="L764" s="109" t="s">
        <v>1779</v>
      </c>
      <c r="M764" s="104" t="s">
        <v>1778</v>
      </c>
      <c r="N764" s="81">
        <v>5</v>
      </c>
      <c r="O764" s="81">
        <v>8</v>
      </c>
      <c r="P764" s="78" t="s">
        <v>2625</v>
      </c>
      <c r="Q764" s="160">
        <v>53.02</v>
      </c>
      <c r="R764" s="161">
        <f>ROUNDDOWN(IF(Q764&gt;0,Q764,#REF!)*0.8,0)</f>
        <v>42</v>
      </c>
      <c r="S764" s="161">
        <f t="shared" ref="S764:S827" si="28">ROUNDDOWN(R764*0.8,0)</f>
        <v>33</v>
      </c>
      <c r="T764" s="162">
        <f t="shared" ref="T764:T827" si="29">ROUNDDOWN(Q764*1.2,2)</f>
        <v>63.62</v>
      </c>
    </row>
    <row r="765" spans="1:20" ht="12.75" customHeight="1">
      <c r="A765" s="96" t="s">
        <v>2844</v>
      </c>
      <c r="B765" s="78" t="s">
        <v>2845</v>
      </c>
      <c r="C765" s="78" t="s">
        <v>2351</v>
      </c>
      <c r="D765" s="97" t="s">
        <v>2846</v>
      </c>
      <c r="E765" s="96" t="s">
        <v>2847</v>
      </c>
      <c r="F765" s="78" t="s">
        <v>2848</v>
      </c>
      <c r="G765" s="101" t="s">
        <v>2849</v>
      </c>
      <c r="H765" s="96" t="s">
        <v>2850</v>
      </c>
      <c r="I765" s="78" t="s">
        <v>2851</v>
      </c>
      <c r="J765" s="101" t="s">
        <v>2849</v>
      </c>
      <c r="K765" s="96" t="s">
        <v>19</v>
      </c>
      <c r="L765" s="108" t="s">
        <v>1771</v>
      </c>
      <c r="M765" s="104" t="s">
        <v>1781</v>
      </c>
      <c r="N765" s="81">
        <v>15</v>
      </c>
      <c r="O765" s="81">
        <v>7</v>
      </c>
      <c r="P765" s="78" t="s">
        <v>2625</v>
      </c>
      <c r="Q765" s="160">
        <v>61.67</v>
      </c>
      <c r="R765" s="161">
        <f>ROUNDDOWN(IF(Q765&gt;0,Q765,#REF!)*0.8,0)</f>
        <v>49</v>
      </c>
      <c r="S765" s="161">
        <f t="shared" si="28"/>
        <v>39</v>
      </c>
      <c r="T765" s="162">
        <f t="shared" si="29"/>
        <v>74</v>
      </c>
    </row>
    <row r="766" spans="1:20" ht="12.75" customHeight="1">
      <c r="A766" s="96" t="s">
        <v>2844</v>
      </c>
      <c r="B766" s="78" t="s">
        <v>2845</v>
      </c>
      <c r="C766" s="78" t="s">
        <v>2351</v>
      </c>
      <c r="D766" s="97" t="s">
        <v>2846</v>
      </c>
      <c r="E766" s="96" t="s">
        <v>2847</v>
      </c>
      <c r="F766" s="78" t="s">
        <v>2848</v>
      </c>
      <c r="G766" s="101" t="s">
        <v>2849</v>
      </c>
      <c r="H766" s="96" t="s">
        <v>2850</v>
      </c>
      <c r="I766" s="78" t="s">
        <v>2851</v>
      </c>
      <c r="J766" s="101" t="s">
        <v>2849</v>
      </c>
      <c r="K766" s="96" t="s">
        <v>21</v>
      </c>
      <c r="L766" s="108" t="s">
        <v>1771</v>
      </c>
      <c r="M766" s="104" t="s">
        <v>1782</v>
      </c>
      <c r="N766" s="81">
        <v>5</v>
      </c>
      <c r="O766" s="81">
        <v>7</v>
      </c>
      <c r="P766" s="78" t="s">
        <v>2625</v>
      </c>
      <c r="Q766" s="160">
        <v>61.67</v>
      </c>
      <c r="R766" s="161">
        <f>ROUNDDOWN(IF(Q766&gt;0,Q766,#REF!)*0.8,0)</f>
        <v>49</v>
      </c>
      <c r="S766" s="161">
        <f t="shared" si="28"/>
        <v>39</v>
      </c>
      <c r="T766" s="162">
        <f t="shared" si="29"/>
        <v>74</v>
      </c>
    </row>
    <row r="767" spans="1:20" ht="12.75" customHeight="1">
      <c r="A767" s="96" t="s">
        <v>2844</v>
      </c>
      <c r="B767" s="78" t="s">
        <v>2845</v>
      </c>
      <c r="C767" s="78" t="s">
        <v>2351</v>
      </c>
      <c r="D767" s="97" t="s">
        <v>2846</v>
      </c>
      <c r="E767" s="96" t="s">
        <v>2847</v>
      </c>
      <c r="F767" s="78" t="s">
        <v>2848</v>
      </c>
      <c r="G767" s="101" t="s">
        <v>2849</v>
      </c>
      <c r="H767" s="96" t="s">
        <v>2850</v>
      </c>
      <c r="I767" s="78" t="s">
        <v>2851</v>
      </c>
      <c r="J767" s="101" t="s">
        <v>2849</v>
      </c>
      <c r="K767" s="96" t="s">
        <v>25</v>
      </c>
      <c r="L767" s="108" t="s">
        <v>1771</v>
      </c>
      <c r="M767" s="104" t="s">
        <v>1784</v>
      </c>
      <c r="N767" s="81">
        <v>25</v>
      </c>
      <c r="O767" s="81">
        <v>7</v>
      </c>
      <c r="P767" s="78" t="s">
        <v>2625</v>
      </c>
      <c r="Q767" s="160">
        <v>61.67</v>
      </c>
      <c r="R767" s="161">
        <f>ROUNDDOWN(IF(Q767&gt;0,Q767,#REF!)*0.8,0)</f>
        <v>49</v>
      </c>
      <c r="S767" s="161">
        <f t="shared" si="28"/>
        <v>39</v>
      </c>
      <c r="T767" s="162">
        <f t="shared" si="29"/>
        <v>74</v>
      </c>
    </row>
    <row r="768" spans="1:20" ht="12.75" customHeight="1">
      <c r="A768" s="96" t="s">
        <v>2844</v>
      </c>
      <c r="B768" s="78" t="s">
        <v>2845</v>
      </c>
      <c r="C768" s="78" t="s">
        <v>2351</v>
      </c>
      <c r="D768" s="97" t="s">
        <v>2846</v>
      </c>
      <c r="E768" s="96" t="s">
        <v>2847</v>
      </c>
      <c r="F768" s="78" t="s">
        <v>2848</v>
      </c>
      <c r="G768" s="101" t="s">
        <v>2849</v>
      </c>
      <c r="H768" s="96" t="s">
        <v>2850</v>
      </c>
      <c r="I768" s="78" t="s">
        <v>2851</v>
      </c>
      <c r="J768" s="101" t="s">
        <v>2849</v>
      </c>
      <c r="K768" s="96" t="s">
        <v>61</v>
      </c>
      <c r="L768" s="109" t="s">
        <v>1771</v>
      </c>
      <c r="M768" s="104" t="s">
        <v>8</v>
      </c>
      <c r="N768" s="81"/>
      <c r="O768" s="81"/>
      <c r="P768" s="78" t="s">
        <v>2625</v>
      </c>
      <c r="Q768" s="160">
        <v>61.67</v>
      </c>
      <c r="R768" s="161">
        <f>ROUNDDOWN(IF(Q768&gt;0,Q768,#REF!)*0.8,0)</f>
        <v>49</v>
      </c>
      <c r="S768" s="161">
        <f t="shared" si="28"/>
        <v>39</v>
      </c>
      <c r="T768" s="162">
        <f t="shared" si="29"/>
        <v>74</v>
      </c>
    </row>
    <row r="769" spans="1:20" ht="12.75" customHeight="1">
      <c r="A769" s="96" t="s">
        <v>2844</v>
      </c>
      <c r="B769" s="78" t="s">
        <v>2845</v>
      </c>
      <c r="C769" s="78" t="s">
        <v>2351</v>
      </c>
      <c r="D769" s="97" t="s">
        <v>2846</v>
      </c>
      <c r="E769" s="96" t="s">
        <v>2847</v>
      </c>
      <c r="F769" s="78" t="s">
        <v>2848</v>
      </c>
      <c r="G769" s="101" t="s">
        <v>2849</v>
      </c>
      <c r="H769" s="96" t="s">
        <v>2850</v>
      </c>
      <c r="I769" s="78" t="s">
        <v>2851</v>
      </c>
      <c r="J769" s="101" t="s">
        <v>2849</v>
      </c>
      <c r="K769" s="96" t="s">
        <v>23</v>
      </c>
      <c r="L769" s="111">
        <v>5271</v>
      </c>
      <c r="M769" s="104" t="s">
        <v>1783</v>
      </c>
      <c r="N769" s="81"/>
      <c r="O769" s="81"/>
      <c r="P769" s="78" t="s">
        <v>2625</v>
      </c>
      <c r="Q769" s="160">
        <v>53.02</v>
      </c>
      <c r="R769" s="161">
        <f>ROUNDDOWN(IF(Q769&gt;0,Q769,#REF!)*0.8,0)</f>
        <v>42</v>
      </c>
      <c r="S769" s="161">
        <f t="shared" si="28"/>
        <v>33</v>
      </c>
      <c r="T769" s="162">
        <f t="shared" si="29"/>
        <v>63.62</v>
      </c>
    </row>
    <row r="770" spans="1:20" ht="12.75" customHeight="1">
      <c r="A770" s="96" t="s">
        <v>2844</v>
      </c>
      <c r="B770" s="78" t="s">
        <v>2845</v>
      </c>
      <c r="C770" s="78" t="s">
        <v>2351</v>
      </c>
      <c r="D770" s="97" t="s">
        <v>2846</v>
      </c>
      <c r="E770" s="96" t="s">
        <v>2847</v>
      </c>
      <c r="F770" s="78" t="s">
        <v>2848</v>
      </c>
      <c r="G770" s="101" t="s">
        <v>2849</v>
      </c>
      <c r="H770" s="96" t="s">
        <v>2850</v>
      </c>
      <c r="I770" s="78" t="s">
        <v>2851</v>
      </c>
      <c r="J770" s="101" t="s">
        <v>2849</v>
      </c>
      <c r="K770" s="96" t="s">
        <v>45</v>
      </c>
      <c r="L770" s="108" t="s">
        <v>1771</v>
      </c>
      <c r="M770" s="104" t="s">
        <v>1794</v>
      </c>
      <c r="N770" s="81"/>
      <c r="O770" s="81"/>
      <c r="P770" s="78" t="s">
        <v>2625</v>
      </c>
      <c r="Q770" s="160">
        <v>61.67</v>
      </c>
      <c r="R770" s="161">
        <f>ROUNDDOWN(IF(Q770&gt;0,Q770,#REF!)*0.8,0)</f>
        <v>49</v>
      </c>
      <c r="S770" s="161">
        <f t="shared" si="28"/>
        <v>39</v>
      </c>
      <c r="T770" s="162">
        <f t="shared" si="29"/>
        <v>74</v>
      </c>
    </row>
    <row r="771" spans="1:20" ht="12.75" customHeight="1">
      <c r="A771" s="96" t="s">
        <v>2844</v>
      </c>
      <c r="B771" s="78" t="s">
        <v>2845</v>
      </c>
      <c r="C771" s="78" t="s">
        <v>2351</v>
      </c>
      <c r="D771" s="97" t="s">
        <v>2846</v>
      </c>
      <c r="E771" s="96" t="s">
        <v>2847</v>
      </c>
      <c r="F771" s="78" t="s">
        <v>2848</v>
      </c>
      <c r="G771" s="101" t="s">
        <v>2849</v>
      </c>
      <c r="H771" s="96" t="s">
        <v>2850</v>
      </c>
      <c r="I771" s="78" t="s">
        <v>2851</v>
      </c>
      <c r="J771" s="101" t="s">
        <v>2849</v>
      </c>
      <c r="K771" s="96" t="s">
        <v>27</v>
      </c>
      <c r="L771" s="108" t="s">
        <v>1771</v>
      </c>
      <c r="M771" s="104" t="s">
        <v>1785</v>
      </c>
      <c r="N771" s="81">
        <v>15</v>
      </c>
      <c r="O771" s="81">
        <v>7</v>
      </c>
      <c r="P771" s="78" t="s">
        <v>2625</v>
      </c>
      <c r="Q771" s="160">
        <v>61.67</v>
      </c>
      <c r="R771" s="161">
        <f>ROUNDDOWN(IF(Q771&gt;0,Q771,#REF!)*0.8,0)</f>
        <v>49</v>
      </c>
      <c r="S771" s="161">
        <f t="shared" si="28"/>
        <v>39</v>
      </c>
      <c r="T771" s="162">
        <f t="shared" si="29"/>
        <v>74</v>
      </c>
    </row>
    <row r="772" spans="1:20" ht="12.75" customHeight="1">
      <c r="A772" s="96" t="s">
        <v>2844</v>
      </c>
      <c r="B772" s="78" t="s">
        <v>2845</v>
      </c>
      <c r="C772" s="78" t="s">
        <v>2351</v>
      </c>
      <c r="D772" s="97" t="s">
        <v>2846</v>
      </c>
      <c r="E772" s="96" t="s">
        <v>2847</v>
      </c>
      <c r="F772" s="78" t="s">
        <v>2848</v>
      </c>
      <c r="G772" s="101" t="s">
        <v>2849</v>
      </c>
      <c r="H772" s="96" t="s">
        <v>2850</v>
      </c>
      <c r="I772" s="78" t="s">
        <v>2851</v>
      </c>
      <c r="J772" s="101" t="s">
        <v>2849</v>
      </c>
      <c r="K772" s="96" t="s">
        <v>29</v>
      </c>
      <c r="L772" s="108" t="s">
        <v>1771</v>
      </c>
      <c r="M772" s="104" t="s">
        <v>1786</v>
      </c>
      <c r="N772" s="81"/>
      <c r="O772" s="81"/>
      <c r="P772" s="78" t="s">
        <v>2625</v>
      </c>
      <c r="Q772" s="160">
        <v>61.67</v>
      </c>
      <c r="R772" s="161">
        <f>ROUNDDOWN(IF(Q772&gt;0,Q772,#REF!)*0.8,0)</f>
        <v>49</v>
      </c>
      <c r="S772" s="161">
        <f t="shared" si="28"/>
        <v>39</v>
      </c>
      <c r="T772" s="162">
        <f t="shared" si="29"/>
        <v>74</v>
      </c>
    </row>
    <row r="773" spans="1:20" ht="12.75" customHeight="1">
      <c r="A773" s="96" t="s">
        <v>2844</v>
      </c>
      <c r="B773" s="78" t="s">
        <v>2845</v>
      </c>
      <c r="C773" s="78" t="s">
        <v>2351</v>
      </c>
      <c r="D773" s="97" t="s">
        <v>2846</v>
      </c>
      <c r="E773" s="96" t="s">
        <v>2847</v>
      </c>
      <c r="F773" s="78" t="s">
        <v>2848</v>
      </c>
      <c r="G773" s="101" t="s">
        <v>2849</v>
      </c>
      <c r="H773" s="96" t="s">
        <v>2850</v>
      </c>
      <c r="I773" s="78" t="s">
        <v>2851</v>
      </c>
      <c r="J773" s="101" t="s">
        <v>2849</v>
      </c>
      <c r="K773" s="96" t="s">
        <v>31</v>
      </c>
      <c r="L773" s="108" t="s">
        <v>1771</v>
      </c>
      <c r="M773" s="104" t="s">
        <v>1787</v>
      </c>
      <c r="N773" s="81"/>
      <c r="O773" s="81"/>
      <c r="P773" s="78" t="s">
        <v>2625</v>
      </c>
      <c r="Q773" s="160">
        <v>61.67</v>
      </c>
      <c r="R773" s="161">
        <f>ROUNDDOWN(IF(Q773&gt;0,Q773,#REF!)*0.8,0)</f>
        <v>49</v>
      </c>
      <c r="S773" s="161">
        <f t="shared" si="28"/>
        <v>39</v>
      </c>
      <c r="T773" s="162">
        <f t="shared" si="29"/>
        <v>74</v>
      </c>
    </row>
    <row r="774" spans="1:20" ht="12.75" customHeight="1">
      <c r="A774" s="96" t="s">
        <v>2844</v>
      </c>
      <c r="B774" s="78" t="s">
        <v>2845</v>
      </c>
      <c r="C774" s="78" t="s">
        <v>2351</v>
      </c>
      <c r="D774" s="97" t="s">
        <v>2846</v>
      </c>
      <c r="E774" s="96" t="s">
        <v>2847</v>
      </c>
      <c r="F774" s="78" t="s">
        <v>2848</v>
      </c>
      <c r="G774" s="101" t="s">
        <v>2849</v>
      </c>
      <c r="H774" s="96" t="s">
        <v>2850</v>
      </c>
      <c r="I774" s="78" t="s">
        <v>2851</v>
      </c>
      <c r="J774" s="101" t="s">
        <v>2849</v>
      </c>
      <c r="K774" s="102" t="s">
        <v>51</v>
      </c>
      <c r="L774" s="109">
        <v>5264</v>
      </c>
      <c r="M774" s="104" t="s">
        <v>2495</v>
      </c>
      <c r="N774" s="81"/>
      <c r="O774" s="81"/>
      <c r="P774" s="78" t="s">
        <v>2625</v>
      </c>
      <c r="Q774" s="160">
        <v>53.02</v>
      </c>
      <c r="R774" s="161">
        <f>ROUNDDOWN(IF(Q774&gt;0,Q774,#REF!)*0.8,0)</f>
        <v>42</v>
      </c>
      <c r="S774" s="161">
        <f t="shared" si="28"/>
        <v>33</v>
      </c>
      <c r="T774" s="162">
        <f t="shared" si="29"/>
        <v>63.62</v>
      </c>
    </row>
    <row r="775" spans="1:20" ht="12.75" customHeight="1">
      <c r="A775" s="96" t="s">
        <v>2844</v>
      </c>
      <c r="B775" s="78" t="s">
        <v>2845</v>
      </c>
      <c r="C775" s="78" t="s">
        <v>2351</v>
      </c>
      <c r="D775" s="97" t="s">
        <v>2846</v>
      </c>
      <c r="E775" s="96" t="s">
        <v>2847</v>
      </c>
      <c r="F775" s="78" t="s">
        <v>2848</v>
      </c>
      <c r="G775" s="101" t="s">
        <v>2849</v>
      </c>
      <c r="H775" s="96" t="s">
        <v>2850</v>
      </c>
      <c r="I775" s="78" t="s">
        <v>2851</v>
      </c>
      <c r="J775" s="101" t="s">
        <v>2849</v>
      </c>
      <c r="K775" s="96" t="s">
        <v>33</v>
      </c>
      <c r="L775" s="109" t="s">
        <v>1788</v>
      </c>
      <c r="M775" s="104" t="s">
        <v>2692</v>
      </c>
      <c r="N775" s="81">
        <v>5</v>
      </c>
      <c r="O775" s="81">
        <v>8</v>
      </c>
      <c r="P775" s="78" t="s">
        <v>2625</v>
      </c>
      <c r="Q775" s="160">
        <v>65</v>
      </c>
      <c r="R775" s="161">
        <f>ROUNDDOWN(IF(Q775&gt;0,Q775,#REF!)*0.8,0)</f>
        <v>52</v>
      </c>
      <c r="S775" s="161">
        <f t="shared" si="28"/>
        <v>41</v>
      </c>
      <c r="T775" s="162">
        <f t="shared" si="29"/>
        <v>78</v>
      </c>
    </row>
    <row r="776" spans="1:20" ht="12.75" customHeight="1">
      <c r="A776" s="96" t="s">
        <v>2844</v>
      </c>
      <c r="B776" s="78" t="s">
        <v>2845</v>
      </c>
      <c r="C776" s="78" t="s">
        <v>2351</v>
      </c>
      <c r="D776" s="97" t="s">
        <v>2846</v>
      </c>
      <c r="E776" s="96" t="s">
        <v>2847</v>
      </c>
      <c r="F776" s="78" t="s">
        <v>2848</v>
      </c>
      <c r="G776" s="101" t="s">
        <v>2849</v>
      </c>
      <c r="H776" s="96" t="s">
        <v>2850</v>
      </c>
      <c r="I776" s="78" t="s">
        <v>2851</v>
      </c>
      <c r="J776" s="101" t="s">
        <v>2849</v>
      </c>
      <c r="K776" s="96" t="s">
        <v>35</v>
      </c>
      <c r="L776" s="109" t="s">
        <v>1042</v>
      </c>
      <c r="M776" s="104" t="s">
        <v>1789</v>
      </c>
      <c r="N776" s="81">
        <v>15</v>
      </c>
      <c r="O776" s="81">
        <v>7</v>
      </c>
      <c r="P776" s="78" t="s">
        <v>2625</v>
      </c>
      <c r="Q776" s="160">
        <v>53.02</v>
      </c>
      <c r="R776" s="161">
        <f>ROUNDDOWN(IF(Q776&gt;0,Q776,#REF!)*0.8,0)</f>
        <v>42</v>
      </c>
      <c r="S776" s="161">
        <f t="shared" si="28"/>
        <v>33</v>
      </c>
      <c r="T776" s="162">
        <f t="shared" si="29"/>
        <v>63.62</v>
      </c>
    </row>
    <row r="777" spans="1:20" ht="12.75" customHeight="1">
      <c r="A777" s="96" t="s">
        <v>2844</v>
      </c>
      <c r="B777" s="78" t="s">
        <v>2845</v>
      </c>
      <c r="C777" s="78" t="s">
        <v>2351</v>
      </c>
      <c r="D777" s="97" t="s">
        <v>2846</v>
      </c>
      <c r="E777" s="96" t="s">
        <v>2847</v>
      </c>
      <c r="F777" s="78" t="s">
        <v>2848</v>
      </c>
      <c r="G777" s="101" t="s">
        <v>2849</v>
      </c>
      <c r="H777" s="96" t="s">
        <v>2850</v>
      </c>
      <c r="I777" s="78" t="s">
        <v>2851</v>
      </c>
      <c r="J777" s="101" t="s">
        <v>2849</v>
      </c>
      <c r="K777" s="96" t="s">
        <v>37</v>
      </c>
      <c r="L777" s="108" t="s">
        <v>1771</v>
      </c>
      <c r="M777" s="104" t="s">
        <v>1790</v>
      </c>
      <c r="N777" s="81">
        <v>5</v>
      </c>
      <c r="O777" s="81">
        <v>8</v>
      </c>
      <c r="P777" s="78" t="s">
        <v>2625</v>
      </c>
      <c r="Q777" s="160">
        <v>61.67</v>
      </c>
      <c r="R777" s="161">
        <f>ROUNDDOWN(IF(Q777&gt;0,Q777,#REF!)*0.8,0)</f>
        <v>49</v>
      </c>
      <c r="S777" s="161">
        <f t="shared" si="28"/>
        <v>39</v>
      </c>
      <c r="T777" s="162">
        <f t="shared" si="29"/>
        <v>74</v>
      </c>
    </row>
    <row r="778" spans="1:20" ht="12.75" customHeight="1">
      <c r="A778" s="96" t="s">
        <v>2844</v>
      </c>
      <c r="B778" s="78" t="s">
        <v>2845</v>
      </c>
      <c r="C778" s="78" t="s">
        <v>2351</v>
      </c>
      <c r="D778" s="97" t="s">
        <v>2846</v>
      </c>
      <c r="E778" s="96" t="s">
        <v>2847</v>
      </c>
      <c r="F778" s="78" t="s">
        <v>2848</v>
      </c>
      <c r="G778" s="101" t="s">
        <v>2849</v>
      </c>
      <c r="H778" s="96" t="s">
        <v>2850</v>
      </c>
      <c r="I778" s="78" t="s">
        <v>2851</v>
      </c>
      <c r="J778" s="101" t="s">
        <v>2849</v>
      </c>
      <c r="K778" s="96" t="s">
        <v>39</v>
      </c>
      <c r="L778" s="108" t="s">
        <v>1771</v>
      </c>
      <c r="M778" s="104" t="s">
        <v>1791</v>
      </c>
      <c r="N778" s="81"/>
      <c r="O778" s="81"/>
      <c r="P778" s="78" t="s">
        <v>2625</v>
      </c>
      <c r="Q778" s="160">
        <v>61.67</v>
      </c>
      <c r="R778" s="161">
        <f>ROUNDDOWN(IF(Q778&gt;0,Q778,#REF!)*0.8,0)</f>
        <v>49</v>
      </c>
      <c r="S778" s="161">
        <f t="shared" si="28"/>
        <v>39</v>
      </c>
      <c r="T778" s="162">
        <f t="shared" si="29"/>
        <v>74</v>
      </c>
    </row>
    <row r="779" spans="1:20" ht="12.75" customHeight="1">
      <c r="A779" s="96" t="s">
        <v>2844</v>
      </c>
      <c r="B779" s="78" t="s">
        <v>2845</v>
      </c>
      <c r="C779" s="78" t="s">
        <v>2351</v>
      </c>
      <c r="D779" s="97" t="s">
        <v>2846</v>
      </c>
      <c r="E779" s="96" t="s">
        <v>2847</v>
      </c>
      <c r="F779" s="78" t="s">
        <v>2848</v>
      </c>
      <c r="G779" s="101" t="s">
        <v>2849</v>
      </c>
      <c r="H779" s="96" t="s">
        <v>2850</v>
      </c>
      <c r="I779" s="78" t="s">
        <v>2851</v>
      </c>
      <c r="J779" s="101" t="s">
        <v>2849</v>
      </c>
      <c r="K779" s="96" t="s">
        <v>41</v>
      </c>
      <c r="L779" s="108" t="s">
        <v>1771</v>
      </c>
      <c r="M779" s="104" t="s">
        <v>974</v>
      </c>
      <c r="N779" s="81">
        <v>5</v>
      </c>
      <c r="O779" s="81">
        <v>8</v>
      </c>
      <c r="P779" s="78" t="s">
        <v>2625</v>
      </c>
      <c r="Q779" s="160">
        <v>61.67</v>
      </c>
      <c r="R779" s="161">
        <f>ROUNDDOWN(IF(Q779&gt;0,Q779,#REF!)*0.8,0)</f>
        <v>49</v>
      </c>
      <c r="S779" s="161">
        <f t="shared" si="28"/>
        <v>39</v>
      </c>
      <c r="T779" s="162">
        <f t="shared" si="29"/>
        <v>74</v>
      </c>
    </row>
    <row r="780" spans="1:20" ht="12.75" customHeight="1">
      <c r="A780" s="96" t="s">
        <v>2844</v>
      </c>
      <c r="B780" s="78" t="s">
        <v>2845</v>
      </c>
      <c r="C780" s="78" t="s">
        <v>2351</v>
      </c>
      <c r="D780" s="97" t="s">
        <v>2846</v>
      </c>
      <c r="E780" s="96" t="s">
        <v>2847</v>
      </c>
      <c r="F780" s="78" t="s">
        <v>2848</v>
      </c>
      <c r="G780" s="101" t="s">
        <v>2849</v>
      </c>
      <c r="H780" s="96" t="s">
        <v>2850</v>
      </c>
      <c r="I780" s="78" t="s">
        <v>2851</v>
      </c>
      <c r="J780" s="101" t="s">
        <v>2849</v>
      </c>
      <c r="K780" s="96" t="s">
        <v>43</v>
      </c>
      <c r="L780" s="109" t="s">
        <v>1793</v>
      </c>
      <c r="M780" s="104" t="s">
        <v>1792</v>
      </c>
      <c r="N780" s="81">
        <v>25</v>
      </c>
      <c r="O780" s="81">
        <v>7</v>
      </c>
      <c r="P780" s="78" t="s">
        <v>2625</v>
      </c>
      <c r="Q780" s="160">
        <v>53.02</v>
      </c>
      <c r="R780" s="161">
        <f>ROUNDDOWN(IF(Q780&gt;0,Q780,#REF!)*0.8,0)</f>
        <v>42</v>
      </c>
      <c r="S780" s="161">
        <f t="shared" si="28"/>
        <v>33</v>
      </c>
      <c r="T780" s="162">
        <f t="shared" si="29"/>
        <v>63.62</v>
      </c>
    </row>
    <row r="781" spans="1:20" ht="12.75" customHeight="1">
      <c r="A781" s="96" t="s">
        <v>2844</v>
      </c>
      <c r="B781" s="78" t="s">
        <v>2845</v>
      </c>
      <c r="C781" s="78" t="s">
        <v>2351</v>
      </c>
      <c r="D781" s="97" t="s">
        <v>2846</v>
      </c>
      <c r="E781" s="96" t="s">
        <v>2847</v>
      </c>
      <c r="F781" s="78" t="s">
        <v>2848</v>
      </c>
      <c r="G781" s="101" t="s">
        <v>2849</v>
      </c>
      <c r="H781" s="96" t="s">
        <v>2850</v>
      </c>
      <c r="I781" s="78" t="s">
        <v>2851</v>
      </c>
      <c r="J781" s="101" t="s">
        <v>2849</v>
      </c>
      <c r="K781" s="96" t="s">
        <v>49</v>
      </c>
      <c r="L781" s="108" t="s">
        <v>1774</v>
      </c>
      <c r="M781" s="104" t="s">
        <v>1795</v>
      </c>
      <c r="N781" s="81">
        <v>5</v>
      </c>
      <c r="O781" s="81">
        <v>8</v>
      </c>
      <c r="P781" s="78" t="s">
        <v>2625</v>
      </c>
      <c r="Q781" s="160">
        <v>61.67</v>
      </c>
      <c r="R781" s="161">
        <f>ROUNDDOWN(IF(Q781&gt;0,Q781,#REF!)*0.8,0)</f>
        <v>49</v>
      </c>
      <c r="S781" s="161">
        <f t="shared" si="28"/>
        <v>39</v>
      </c>
      <c r="T781" s="162">
        <f t="shared" si="29"/>
        <v>74</v>
      </c>
    </row>
    <row r="782" spans="1:20" ht="12.75" customHeight="1">
      <c r="A782" s="96" t="s">
        <v>2852</v>
      </c>
      <c r="B782" s="78" t="s">
        <v>2853</v>
      </c>
      <c r="C782" s="78" t="s">
        <v>1057</v>
      </c>
      <c r="D782" s="97" t="s">
        <v>2854</v>
      </c>
      <c r="E782" s="96" t="s">
        <v>2855</v>
      </c>
      <c r="F782" s="78" t="s">
        <v>2856</v>
      </c>
      <c r="G782" s="101" t="s">
        <v>2857</v>
      </c>
      <c r="H782" s="96" t="s">
        <v>2858</v>
      </c>
      <c r="I782" s="78" t="s">
        <v>2859</v>
      </c>
      <c r="J782" s="101" t="s">
        <v>2857</v>
      </c>
      <c r="K782" s="96" t="s">
        <v>234</v>
      </c>
      <c r="L782" s="108" t="s">
        <v>1078</v>
      </c>
      <c r="M782" s="104" t="s">
        <v>1229</v>
      </c>
      <c r="N782" s="81"/>
      <c r="O782" s="81"/>
      <c r="P782" s="78" t="s">
        <v>2625</v>
      </c>
      <c r="Q782" s="160">
        <v>51.7</v>
      </c>
      <c r="R782" s="161">
        <f>ROUNDDOWN(IF(Q782&gt;0,Q782,#REF!)*0.8,0)</f>
        <v>41</v>
      </c>
      <c r="S782" s="161">
        <f t="shared" si="28"/>
        <v>32</v>
      </c>
      <c r="T782" s="162">
        <f t="shared" si="29"/>
        <v>62.04</v>
      </c>
    </row>
    <row r="783" spans="1:20" ht="12.75" customHeight="1">
      <c r="A783" s="96" t="s">
        <v>2852</v>
      </c>
      <c r="B783" s="78" t="s">
        <v>2853</v>
      </c>
      <c r="C783" s="78" t="s">
        <v>1057</v>
      </c>
      <c r="D783" s="97" t="s">
        <v>2854</v>
      </c>
      <c r="E783" s="96" t="s">
        <v>2855</v>
      </c>
      <c r="F783" s="78" t="s">
        <v>2856</v>
      </c>
      <c r="G783" s="101" t="s">
        <v>2857</v>
      </c>
      <c r="H783" s="96" t="s">
        <v>2858</v>
      </c>
      <c r="I783" s="78" t="s">
        <v>2859</v>
      </c>
      <c r="J783" s="101" t="s">
        <v>2857</v>
      </c>
      <c r="K783" s="96" t="s">
        <v>235</v>
      </c>
      <c r="L783" s="108" t="s">
        <v>1078</v>
      </c>
      <c r="M783" s="104" t="s">
        <v>1230</v>
      </c>
      <c r="N783" s="81"/>
      <c r="O783" s="81"/>
      <c r="P783" s="78" t="s">
        <v>2625</v>
      </c>
      <c r="Q783" s="160">
        <v>51.7</v>
      </c>
      <c r="R783" s="161">
        <f>ROUNDDOWN(IF(Q783&gt;0,Q783,#REF!)*0.8,0)</f>
        <v>41</v>
      </c>
      <c r="S783" s="161">
        <f t="shared" si="28"/>
        <v>32</v>
      </c>
      <c r="T783" s="162">
        <f t="shared" si="29"/>
        <v>62.04</v>
      </c>
    </row>
    <row r="784" spans="1:20" ht="12.75" customHeight="1">
      <c r="A784" s="96" t="s">
        <v>2852</v>
      </c>
      <c r="B784" s="78" t="s">
        <v>2853</v>
      </c>
      <c r="C784" s="78" t="s">
        <v>1057</v>
      </c>
      <c r="D784" s="97" t="s">
        <v>2854</v>
      </c>
      <c r="E784" s="96" t="s">
        <v>2855</v>
      </c>
      <c r="F784" s="78" t="s">
        <v>2856</v>
      </c>
      <c r="G784" s="101" t="s">
        <v>2857</v>
      </c>
      <c r="H784" s="96" t="s">
        <v>2858</v>
      </c>
      <c r="I784" s="78" t="s">
        <v>2859</v>
      </c>
      <c r="J784" s="101" t="s">
        <v>2857</v>
      </c>
      <c r="K784" s="96" t="s">
        <v>9</v>
      </c>
      <c r="L784" s="108">
        <v>5237</v>
      </c>
      <c r="M784" s="104" t="s">
        <v>2696</v>
      </c>
      <c r="N784" s="81"/>
      <c r="O784" s="81"/>
      <c r="P784" s="78" t="s">
        <v>2625</v>
      </c>
      <c r="Q784" s="160">
        <v>31</v>
      </c>
      <c r="R784" s="161">
        <f>ROUNDDOWN(IF(Q784&gt;0,Q784,#REF!)*0.8,0)</f>
        <v>24</v>
      </c>
      <c r="S784" s="161">
        <f t="shared" si="28"/>
        <v>19</v>
      </c>
      <c r="T784" s="162">
        <f t="shared" si="29"/>
        <v>37.200000000000003</v>
      </c>
    </row>
    <row r="785" spans="1:20" ht="12.75" customHeight="1">
      <c r="A785" s="96" t="s">
        <v>2852</v>
      </c>
      <c r="B785" s="78" t="s">
        <v>2853</v>
      </c>
      <c r="C785" s="78" t="s">
        <v>1057</v>
      </c>
      <c r="D785" s="97" t="s">
        <v>2854</v>
      </c>
      <c r="E785" s="96" t="s">
        <v>2855</v>
      </c>
      <c r="F785" s="78" t="s">
        <v>2856</v>
      </c>
      <c r="G785" s="101" t="s">
        <v>2857</v>
      </c>
      <c r="H785" s="96" t="s">
        <v>2858</v>
      </c>
      <c r="I785" s="78" t="s">
        <v>2859</v>
      </c>
      <c r="J785" s="101" t="s">
        <v>2857</v>
      </c>
      <c r="K785" s="96" t="s">
        <v>4</v>
      </c>
      <c r="L785" s="108" t="s">
        <v>1059</v>
      </c>
      <c r="M785" s="104" t="s">
        <v>1056</v>
      </c>
      <c r="N785" s="81"/>
      <c r="O785" s="81"/>
      <c r="P785" s="78" t="s">
        <v>2625</v>
      </c>
      <c r="Q785" s="160">
        <v>48.91</v>
      </c>
      <c r="R785" s="161">
        <f>ROUNDDOWN(IF(Q785&gt;0,Q785,#REF!)*0.8,0)</f>
        <v>39</v>
      </c>
      <c r="S785" s="161">
        <f t="shared" si="28"/>
        <v>31</v>
      </c>
      <c r="T785" s="162">
        <f t="shared" si="29"/>
        <v>58.69</v>
      </c>
    </row>
    <row r="786" spans="1:20" ht="12.75" customHeight="1">
      <c r="A786" s="96" t="s">
        <v>2852</v>
      </c>
      <c r="B786" s="78" t="s">
        <v>2853</v>
      </c>
      <c r="C786" s="78" t="s">
        <v>1057</v>
      </c>
      <c r="D786" s="97" t="s">
        <v>2854</v>
      </c>
      <c r="E786" s="96" t="s">
        <v>2855</v>
      </c>
      <c r="F786" s="78" t="s">
        <v>2856</v>
      </c>
      <c r="G786" s="101" t="s">
        <v>2857</v>
      </c>
      <c r="H786" s="96" t="s">
        <v>2858</v>
      </c>
      <c r="I786" s="78" t="s">
        <v>2859</v>
      </c>
      <c r="J786" s="101" t="s">
        <v>2857</v>
      </c>
      <c r="K786" s="96" t="s">
        <v>220</v>
      </c>
      <c r="L786" s="108" t="s">
        <v>1066</v>
      </c>
      <c r="M786" s="104" t="s">
        <v>1216</v>
      </c>
      <c r="N786" s="81"/>
      <c r="O786" s="81"/>
      <c r="P786" s="78" t="s">
        <v>2625</v>
      </c>
      <c r="Q786" s="160">
        <v>31</v>
      </c>
      <c r="R786" s="161">
        <f>ROUNDDOWN(IF(Q786&gt;0,Q786,#REF!)*0.8,0)</f>
        <v>24</v>
      </c>
      <c r="S786" s="161">
        <f t="shared" si="28"/>
        <v>19</v>
      </c>
      <c r="T786" s="162">
        <f t="shared" si="29"/>
        <v>37.200000000000003</v>
      </c>
    </row>
    <row r="787" spans="1:20" ht="12.75" customHeight="1">
      <c r="A787" s="96" t="s">
        <v>2852</v>
      </c>
      <c r="B787" s="78" t="s">
        <v>2853</v>
      </c>
      <c r="C787" s="78" t="s">
        <v>1057</v>
      </c>
      <c r="D787" s="97" t="s">
        <v>2854</v>
      </c>
      <c r="E787" s="96" t="s">
        <v>2855</v>
      </c>
      <c r="F787" s="78" t="s">
        <v>2856</v>
      </c>
      <c r="G787" s="101" t="s">
        <v>2857</v>
      </c>
      <c r="H787" s="96" t="s">
        <v>2858</v>
      </c>
      <c r="I787" s="78" t="s">
        <v>2859</v>
      </c>
      <c r="J787" s="101" t="s">
        <v>2857</v>
      </c>
      <c r="K787" s="96" t="s">
        <v>231</v>
      </c>
      <c r="L787" s="108" t="s">
        <v>1063</v>
      </c>
      <c r="M787" s="104" t="s">
        <v>1226</v>
      </c>
      <c r="N787" s="81"/>
      <c r="O787" s="81"/>
      <c r="P787" s="78" t="s">
        <v>2625</v>
      </c>
      <c r="Q787" s="160">
        <v>57.46</v>
      </c>
      <c r="R787" s="161">
        <f>ROUNDDOWN(IF(Q787&gt;0,Q787,#REF!)*0.8,0)</f>
        <v>45</v>
      </c>
      <c r="S787" s="161">
        <f t="shared" si="28"/>
        <v>36</v>
      </c>
      <c r="T787" s="162">
        <f t="shared" si="29"/>
        <v>68.95</v>
      </c>
    </row>
    <row r="788" spans="1:20" ht="12.75" customHeight="1">
      <c r="A788" s="96" t="s">
        <v>2852</v>
      </c>
      <c r="B788" s="78" t="s">
        <v>2853</v>
      </c>
      <c r="C788" s="78" t="s">
        <v>1057</v>
      </c>
      <c r="D788" s="97" t="s">
        <v>2854</v>
      </c>
      <c r="E788" s="96" t="s">
        <v>2855</v>
      </c>
      <c r="F788" s="78" t="s">
        <v>2856</v>
      </c>
      <c r="G788" s="101" t="s">
        <v>2857</v>
      </c>
      <c r="H788" s="96" t="s">
        <v>2858</v>
      </c>
      <c r="I788" s="78" t="s">
        <v>2859</v>
      </c>
      <c r="J788" s="101" t="s">
        <v>2857</v>
      </c>
      <c r="K788" s="96" t="s">
        <v>11</v>
      </c>
      <c r="L788" s="108" t="s">
        <v>1063</v>
      </c>
      <c r="M788" s="104" t="s">
        <v>1062</v>
      </c>
      <c r="N788" s="81"/>
      <c r="O788" s="81"/>
      <c r="P788" s="78" t="s">
        <v>2625</v>
      </c>
      <c r="Q788" s="160">
        <v>57.46</v>
      </c>
      <c r="R788" s="161">
        <f>ROUNDDOWN(IF(Q788&gt;0,Q788,#REF!)*0.8,0)</f>
        <v>45</v>
      </c>
      <c r="S788" s="161">
        <f t="shared" si="28"/>
        <v>36</v>
      </c>
      <c r="T788" s="162">
        <f t="shared" si="29"/>
        <v>68.95</v>
      </c>
    </row>
    <row r="789" spans="1:20" ht="12.75" customHeight="1">
      <c r="A789" s="96" t="s">
        <v>2852</v>
      </c>
      <c r="B789" s="78" t="s">
        <v>2853</v>
      </c>
      <c r="C789" s="78" t="s">
        <v>1057</v>
      </c>
      <c r="D789" s="97" t="s">
        <v>2854</v>
      </c>
      <c r="E789" s="96" t="s">
        <v>2855</v>
      </c>
      <c r="F789" s="78" t="s">
        <v>2856</v>
      </c>
      <c r="G789" s="101" t="s">
        <v>2857</v>
      </c>
      <c r="H789" s="96" t="s">
        <v>2858</v>
      </c>
      <c r="I789" s="78" t="s">
        <v>2859</v>
      </c>
      <c r="J789" s="101" t="s">
        <v>2857</v>
      </c>
      <c r="K789" s="96" t="s">
        <v>226</v>
      </c>
      <c r="L789" s="108" t="s">
        <v>1063</v>
      </c>
      <c r="M789" s="104" t="s">
        <v>1222</v>
      </c>
      <c r="N789" s="81"/>
      <c r="O789" s="81"/>
      <c r="P789" s="78" t="s">
        <v>2625</v>
      </c>
      <c r="Q789" s="160">
        <v>57.46</v>
      </c>
      <c r="R789" s="161">
        <f>ROUNDDOWN(IF(Q789&gt;0,Q789,#REF!)*0.8,0)</f>
        <v>45</v>
      </c>
      <c r="S789" s="161">
        <f t="shared" si="28"/>
        <v>36</v>
      </c>
      <c r="T789" s="162">
        <f t="shared" si="29"/>
        <v>68.95</v>
      </c>
    </row>
    <row r="790" spans="1:20" ht="12.75" customHeight="1">
      <c r="A790" s="96" t="s">
        <v>2852</v>
      </c>
      <c r="B790" s="78" t="s">
        <v>2853</v>
      </c>
      <c r="C790" s="78" t="s">
        <v>1057</v>
      </c>
      <c r="D790" s="97" t="s">
        <v>2854</v>
      </c>
      <c r="E790" s="96" t="s">
        <v>2855</v>
      </c>
      <c r="F790" s="78" t="s">
        <v>2856</v>
      </c>
      <c r="G790" s="101" t="s">
        <v>2857</v>
      </c>
      <c r="H790" s="96" t="s">
        <v>2858</v>
      </c>
      <c r="I790" s="78" t="s">
        <v>2859</v>
      </c>
      <c r="J790" s="101" t="s">
        <v>2857</v>
      </c>
      <c r="K790" s="96" t="s">
        <v>15</v>
      </c>
      <c r="L790" s="108" t="s">
        <v>1066</v>
      </c>
      <c r="M790" s="104" t="s">
        <v>1065</v>
      </c>
      <c r="N790" s="81">
        <v>25</v>
      </c>
      <c r="O790" s="81">
        <v>8</v>
      </c>
      <c r="P790" s="78" t="s">
        <v>2625</v>
      </c>
      <c r="Q790" s="160">
        <v>31</v>
      </c>
      <c r="R790" s="161">
        <f>ROUNDDOWN(IF(Q790&gt;0,Q790,#REF!)*0.8,0)</f>
        <v>24</v>
      </c>
      <c r="S790" s="161">
        <f t="shared" si="28"/>
        <v>19</v>
      </c>
      <c r="T790" s="162">
        <f t="shared" si="29"/>
        <v>37.200000000000003</v>
      </c>
    </row>
    <row r="791" spans="1:20" ht="12.75" customHeight="1">
      <c r="A791" s="96" t="s">
        <v>2852</v>
      </c>
      <c r="B791" s="78" t="s">
        <v>2853</v>
      </c>
      <c r="C791" s="78" t="s">
        <v>1057</v>
      </c>
      <c r="D791" s="97" t="s">
        <v>2854</v>
      </c>
      <c r="E791" s="96" t="s">
        <v>2855</v>
      </c>
      <c r="F791" s="78" t="s">
        <v>2856</v>
      </c>
      <c r="G791" s="101" t="s">
        <v>2857</v>
      </c>
      <c r="H791" s="96" t="s">
        <v>2858</v>
      </c>
      <c r="I791" s="78" t="s">
        <v>2859</v>
      </c>
      <c r="J791" s="101" t="s">
        <v>2857</v>
      </c>
      <c r="K791" s="96" t="s">
        <v>222</v>
      </c>
      <c r="L791" s="108" t="s">
        <v>1059</v>
      </c>
      <c r="M791" s="104" t="s">
        <v>1218</v>
      </c>
      <c r="N791" s="81"/>
      <c r="O791" s="81"/>
      <c r="P791" s="78" t="s">
        <v>2625</v>
      </c>
      <c r="Q791" s="160">
        <v>48.91</v>
      </c>
      <c r="R791" s="161">
        <f>ROUNDDOWN(IF(Q791&gt;0,Q791,#REF!)*0.8,0)</f>
        <v>39</v>
      </c>
      <c r="S791" s="161">
        <f t="shared" si="28"/>
        <v>31</v>
      </c>
      <c r="T791" s="162">
        <f t="shared" si="29"/>
        <v>58.69</v>
      </c>
    </row>
    <row r="792" spans="1:20" ht="12.75" customHeight="1">
      <c r="A792" s="96" t="s">
        <v>2852</v>
      </c>
      <c r="B792" s="78" t="s">
        <v>2853</v>
      </c>
      <c r="C792" s="78" t="s">
        <v>1057</v>
      </c>
      <c r="D792" s="97" t="s">
        <v>2854</v>
      </c>
      <c r="E792" s="96" t="s">
        <v>2855</v>
      </c>
      <c r="F792" s="78" t="s">
        <v>2856</v>
      </c>
      <c r="G792" s="101" t="s">
        <v>2857</v>
      </c>
      <c r="H792" s="96" t="s">
        <v>2858</v>
      </c>
      <c r="I792" s="78" t="s">
        <v>2859</v>
      </c>
      <c r="J792" s="101" t="s">
        <v>2857</v>
      </c>
      <c r="K792" s="96" t="s">
        <v>233</v>
      </c>
      <c r="L792" s="108" t="s">
        <v>1069</v>
      </c>
      <c r="M792" s="104" t="s">
        <v>1228</v>
      </c>
      <c r="N792" s="81"/>
      <c r="O792" s="81"/>
      <c r="P792" s="78" t="s">
        <v>2625</v>
      </c>
      <c r="Q792" s="160">
        <v>44.38</v>
      </c>
      <c r="R792" s="161">
        <f>ROUNDDOWN(IF(Q792&gt;0,Q792,#REF!)*0.8,0)</f>
        <v>35</v>
      </c>
      <c r="S792" s="161">
        <f t="shared" si="28"/>
        <v>28</v>
      </c>
      <c r="T792" s="162">
        <f t="shared" si="29"/>
        <v>53.25</v>
      </c>
    </row>
    <row r="793" spans="1:20" ht="12.75" customHeight="1">
      <c r="A793" s="96" t="s">
        <v>2852</v>
      </c>
      <c r="B793" s="78" t="s">
        <v>2853</v>
      </c>
      <c r="C793" s="78" t="s">
        <v>1057</v>
      </c>
      <c r="D793" s="97" t="s">
        <v>2854</v>
      </c>
      <c r="E793" s="96" t="s">
        <v>2855</v>
      </c>
      <c r="F793" s="78" t="s">
        <v>2856</v>
      </c>
      <c r="G793" s="101" t="s">
        <v>2857</v>
      </c>
      <c r="H793" s="96" t="s">
        <v>2858</v>
      </c>
      <c r="I793" s="78" t="s">
        <v>2859</v>
      </c>
      <c r="J793" s="101" t="s">
        <v>2857</v>
      </c>
      <c r="K793" s="96" t="s">
        <v>17</v>
      </c>
      <c r="L793" s="108" t="s">
        <v>1069</v>
      </c>
      <c r="M793" s="104" t="s">
        <v>1068</v>
      </c>
      <c r="N793" s="81"/>
      <c r="O793" s="81"/>
      <c r="P793" s="78" t="s">
        <v>2625</v>
      </c>
      <c r="Q793" s="160">
        <v>44.38</v>
      </c>
      <c r="R793" s="161">
        <f>ROUNDDOWN(IF(Q793&gt;0,Q793,#REF!)*0.8,0)</f>
        <v>35</v>
      </c>
      <c r="S793" s="161">
        <f t="shared" si="28"/>
        <v>28</v>
      </c>
      <c r="T793" s="162">
        <f t="shared" si="29"/>
        <v>53.25</v>
      </c>
    </row>
    <row r="794" spans="1:20" ht="12.75" customHeight="1">
      <c r="A794" s="96" t="s">
        <v>2852</v>
      </c>
      <c r="B794" s="78" t="s">
        <v>2853</v>
      </c>
      <c r="C794" s="78" t="s">
        <v>1057</v>
      </c>
      <c r="D794" s="97" t="s">
        <v>2854</v>
      </c>
      <c r="E794" s="96" t="s">
        <v>2855</v>
      </c>
      <c r="F794" s="78" t="s">
        <v>2856</v>
      </c>
      <c r="G794" s="101" t="s">
        <v>2857</v>
      </c>
      <c r="H794" s="96" t="s">
        <v>2858</v>
      </c>
      <c r="I794" s="78" t="s">
        <v>2859</v>
      </c>
      <c r="J794" s="101" t="s">
        <v>2857</v>
      </c>
      <c r="K794" s="96" t="s">
        <v>19</v>
      </c>
      <c r="L794" s="108" t="s">
        <v>1066</v>
      </c>
      <c r="M794" s="104" t="s">
        <v>1071</v>
      </c>
      <c r="N794" s="81">
        <v>5</v>
      </c>
      <c r="O794" s="81">
        <v>8</v>
      </c>
      <c r="P794" s="78" t="s">
        <v>2625</v>
      </c>
      <c r="Q794" s="160">
        <v>31</v>
      </c>
      <c r="R794" s="161">
        <f>ROUNDDOWN(IF(Q794&gt;0,Q794,#REF!)*0.8,0)</f>
        <v>24</v>
      </c>
      <c r="S794" s="161">
        <f t="shared" si="28"/>
        <v>19</v>
      </c>
      <c r="T794" s="162">
        <f t="shared" si="29"/>
        <v>37.200000000000003</v>
      </c>
    </row>
    <row r="795" spans="1:20" ht="12.75" customHeight="1">
      <c r="A795" s="96" t="s">
        <v>2852</v>
      </c>
      <c r="B795" s="78" t="s">
        <v>2853</v>
      </c>
      <c r="C795" s="78" t="s">
        <v>1057</v>
      </c>
      <c r="D795" s="97" t="s">
        <v>2854</v>
      </c>
      <c r="E795" s="96" t="s">
        <v>2855</v>
      </c>
      <c r="F795" s="78" t="s">
        <v>2856</v>
      </c>
      <c r="G795" s="101" t="s">
        <v>2857</v>
      </c>
      <c r="H795" s="96" t="s">
        <v>2858</v>
      </c>
      <c r="I795" s="78" t="s">
        <v>2859</v>
      </c>
      <c r="J795" s="101" t="s">
        <v>2857</v>
      </c>
      <c r="K795" s="96" t="s">
        <v>21</v>
      </c>
      <c r="L795" s="108" t="s">
        <v>1066</v>
      </c>
      <c r="M795" s="104" t="s">
        <v>1072</v>
      </c>
      <c r="N795" s="81">
        <v>15</v>
      </c>
      <c r="O795" s="81">
        <v>8</v>
      </c>
      <c r="P795" s="78" t="s">
        <v>2625</v>
      </c>
      <c r="Q795" s="160">
        <v>31</v>
      </c>
      <c r="R795" s="161">
        <f>ROUNDDOWN(IF(Q795&gt;0,Q795,#REF!)*0.8,0)</f>
        <v>24</v>
      </c>
      <c r="S795" s="161">
        <f t="shared" si="28"/>
        <v>19</v>
      </c>
      <c r="T795" s="162">
        <f t="shared" si="29"/>
        <v>37.200000000000003</v>
      </c>
    </row>
    <row r="796" spans="1:20" ht="12.75" customHeight="1">
      <c r="A796" s="96" t="s">
        <v>2852</v>
      </c>
      <c r="B796" s="78" t="s">
        <v>2853</v>
      </c>
      <c r="C796" s="78" t="s">
        <v>1057</v>
      </c>
      <c r="D796" s="97" t="s">
        <v>2854</v>
      </c>
      <c r="E796" s="96" t="s">
        <v>2855</v>
      </c>
      <c r="F796" s="78" t="s">
        <v>2856</v>
      </c>
      <c r="G796" s="101" t="s">
        <v>2857</v>
      </c>
      <c r="H796" s="96" t="s">
        <v>2858</v>
      </c>
      <c r="I796" s="78" t="s">
        <v>2859</v>
      </c>
      <c r="J796" s="101" t="s">
        <v>2857</v>
      </c>
      <c r="K796" s="96" t="s">
        <v>23</v>
      </c>
      <c r="L796" s="108" t="s">
        <v>1074</v>
      </c>
      <c r="M796" s="104" t="s">
        <v>1073</v>
      </c>
      <c r="N796" s="81">
        <v>5</v>
      </c>
      <c r="O796" s="81">
        <v>9</v>
      </c>
      <c r="P796" s="78" t="s">
        <v>2625</v>
      </c>
      <c r="Q796" s="160">
        <v>31.33</v>
      </c>
      <c r="R796" s="161">
        <f>ROUNDDOWN(IF(Q796&gt;0,Q796,#REF!)*0.8,0)</f>
        <v>25</v>
      </c>
      <c r="S796" s="161">
        <f t="shared" si="28"/>
        <v>20</v>
      </c>
      <c r="T796" s="162">
        <f t="shared" si="29"/>
        <v>37.590000000000003</v>
      </c>
    </row>
    <row r="797" spans="1:20" ht="12.75" customHeight="1">
      <c r="A797" s="96" t="s">
        <v>2852</v>
      </c>
      <c r="B797" s="78" t="s">
        <v>2853</v>
      </c>
      <c r="C797" s="78" t="s">
        <v>1057</v>
      </c>
      <c r="D797" s="97" t="s">
        <v>2854</v>
      </c>
      <c r="E797" s="96" t="s">
        <v>2855</v>
      </c>
      <c r="F797" s="78" t="s">
        <v>2856</v>
      </c>
      <c r="G797" s="101" t="s">
        <v>2857</v>
      </c>
      <c r="H797" s="96" t="s">
        <v>2858</v>
      </c>
      <c r="I797" s="78" t="s">
        <v>2859</v>
      </c>
      <c r="J797" s="101" t="s">
        <v>2857</v>
      </c>
      <c r="K797" s="96" t="s">
        <v>25</v>
      </c>
      <c r="L797" s="108" t="s">
        <v>1063</v>
      </c>
      <c r="M797" s="104" t="s">
        <v>1076</v>
      </c>
      <c r="N797" s="81"/>
      <c r="O797" s="81"/>
      <c r="P797" s="78" t="s">
        <v>2625</v>
      </c>
      <c r="Q797" s="160">
        <v>57.46</v>
      </c>
      <c r="R797" s="161">
        <f>ROUNDDOWN(IF(Q797&gt;0,Q797,#REF!)*0.8,0)</f>
        <v>45</v>
      </c>
      <c r="S797" s="161">
        <f t="shared" si="28"/>
        <v>36</v>
      </c>
      <c r="T797" s="162">
        <f t="shared" si="29"/>
        <v>68.95</v>
      </c>
    </row>
    <row r="798" spans="1:20" ht="12.75" customHeight="1">
      <c r="A798" s="96" t="s">
        <v>2852</v>
      </c>
      <c r="B798" s="78" t="s">
        <v>2853</v>
      </c>
      <c r="C798" s="78" t="s">
        <v>1057</v>
      </c>
      <c r="D798" s="97" t="s">
        <v>2854</v>
      </c>
      <c r="E798" s="96" t="s">
        <v>2855</v>
      </c>
      <c r="F798" s="78" t="s">
        <v>2856</v>
      </c>
      <c r="G798" s="101" t="s">
        <v>2857</v>
      </c>
      <c r="H798" s="96" t="s">
        <v>2858</v>
      </c>
      <c r="I798" s="78" t="s">
        <v>2859</v>
      </c>
      <c r="J798" s="101" t="s">
        <v>2857</v>
      </c>
      <c r="K798" s="96" t="s">
        <v>27</v>
      </c>
      <c r="L798" s="108" t="s">
        <v>1078</v>
      </c>
      <c r="M798" s="104" t="s">
        <v>1077</v>
      </c>
      <c r="N798" s="81"/>
      <c r="O798" s="81"/>
      <c r="P798" s="78" t="s">
        <v>2625</v>
      </c>
      <c r="Q798" s="160">
        <v>51.7</v>
      </c>
      <c r="R798" s="161">
        <f>ROUNDDOWN(IF(Q798&gt;0,Q798,#REF!)*0.8,0)</f>
        <v>41</v>
      </c>
      <c r="S798" s="161">
        <f t="shared" si="28"/>
        <v>32</v>
      </c>
      <c r="T798" s="162">
        <f t="shared" si="29"/>
        <v>62.04</v>
      </c>
    </row>
    <row r="799" spans="1:20" ht="12.75" customHeight="1">
      <c r="A799" s="96" t="s">
        <v>2852</v>
      </c>
      <c r="B799" s="78" t="s">
        <v>2853</v>
      </c>
      <c r="C799" s="78" t="s">
        <v>1057</v>
      </c>
      <c r="D799" s="97" t="s">
        <v>2854</v>
      </c>
      <c r="E799" s="96" t="s">
        <v>2855</v>
      </c>
      <c r="F799" s="78" t="s">
        <v>2856</v>
      </c>
      <c r="G799" s="101" t="s">
        <v>2857</v>
      </c>
      <c r="H799" s="96" t="s">
        <v>2858</v>
      </c>
      <c r="I799" s="78" t="s">
        <v>2859</v>
      </c>
      <c r="J799" s="101" t="s">
        <v>2857</v>
      </c>
      <c r="K799" s="96" t="s">
        <v>29</v>
      </c>
      <c r="L799" s="108" t="s">
        <v>1063</v>
      </c>
      <c r="M799" s="104" t="s">
        <v>1080</v>
      </c>
      <c r="N799" s="81"/>
      <c r="O799" s="81"/>
      <c r="P799" s="78" t="s">
        <v>2625</v>
      </c>
      <c r="Q799" s="160">
        <v>57.46</v>
      </c>
      <c r="R799" s="161">
        <f>ROUNDDOWN(IF(Q799&gt;0,Q799,#REF!)*0.8,0)</f>
        <v>45</v>
      </c>
      <c r="S799" s="161">
        <f t="shared" si="28"/>
        <v>36</v>
      </c>
      <c r="T799" s="162">
        <f t="shared" si="29"/>
        <v>68.95</v>
      </c>
    </row>
    <row r="800" spans="1:20" ht="12.75" customHeight="1">
      <c r="A800" s="96" t="s">
        <v>2852</v>
      </c>
      <c r="B800" s="78" t="s">
        <v>2853</v>
      </c>
      <c r="C800" s="78" t="s">
        <v>1057</v>
      </c>
      <c r="D800" s="97" t="s">
        <v>2854</v>
      </c>
      <c r="E800" s="96" t="s">
        <v>2855</v>
      </c>
      <c r="F800" s="78" t="s">
        <v>2856</v>
      </c>
      <c r="G800" s="101" t="s">
        <v>2857</v>
      </c>
      <c r="H800" s="96" t="s">
        <v>2858</v>
      </c>
      <c r="I800" s="78" t="s">
        <v>2859</v>
      </c>
      <c r="J800" s="101" t="s">
        <v>2857</v>
      </c>
      <c r="K800" s="96" t="s">
        <v>31</v>
      </c>
      <c r="L800" s="108" t="s">
        <v>1059</v>
      </c>
      <c r="M800" s="104" t="s">
        <v>1081</v>
      </c>
      <c r="N800" s="81"/>
      <c r="O800" s="81"/>
      <c r="P800" s="78" t="s">
        <v>2625</v>
      </c>
      <c r="Q800" s="160">
        <v>48.91</v>
      </c>
      <c r="R800" s="161">
        <f>ROUNDDOWN(IF(Q800&gt;0,Q800,#REF!)*0.8,0)</f>
        <v>39</v>
      </c>
      <c r="S800" s="161">
        <f t="shared" si="28"/>
        <v>31</v>
      </c>
      <c r="T800" s="162">
        <f t="shared" si="29"/>
        <v>58.69</v>
      </c>
    </row>
    <row r="801" spans="1:20" ht="12.75" customHeight="1">
      <c r="A801" s="96" t="s">
        <v>2852</v>
      </c>
      <c r="B801" s="78" t="s">
        <v>2853</v>
      </c>
      <c r="C801" s="78" t="s">
        <v>1057</v>
      </c>
      <c r="D801" s="97" t="s">
        <v>2854</v>
      </c>
      <c r="E801" s="96" t="s">
        <v>2855</v>
      </c>
      <c r="F801" s="78" t="s">
        <v>2856</v>
      </c>
      <c r="G801" s="101" t="s">
        <v>2857</v>
      </c>
      <c r="H801" s="96" t="s">
        <v>2858</v>
      </c>
      <c r="I801" s="78" t="s">
        <v>2859</v>
      </c>
      <c r="J801" s="101" t="s">
        <v>2857</v>
      </c>
      <c r="K801" s="96" t="s">
        <v>33</v>
      </c>
      <c r="L801" s="108" t="s">
        <v>1069</v>
      </c>
      <c r="M801" s="104" t="s">
        <v>12</v>
      </c>
      <c r="N801" s="81"/>
      <c r="O801" s="81"/>
      <c r="P801" s="78" t="s">
        <v>2625</v>
      </c>
      <c r="Q801" s="160">
        <v>44.38</v>
      </c>
      <c r="R801" s="161">
        <f>ROUNDDOWN(IF(Q801&gt;0,Q801,#REF!)*0.8,0)</f>
        <v>35</v>
      </c>
      <c r="S801" s="161">
        <f t="shared" si="28"/>
        <v>28</v>
      </c>
      <c r="T801" s="162">
        <f t="shared" si="29"/>
        <v>53.25</v>
      </c>
    </row>
    <row r="802" spans="1:20" ht="12.75" customHeight="1">
      <c r="A802" s="96" t="s">
        <v>2852</v>
      </c>
      <c r="B802" s="78" t="s">
        <v>2853</v>
      </c>
      <c r="C802" s="78" t="s">
        <v>1057</v>
      </c>
      <c r="D802" s="97" t="s">
        <v>2854</v>
      </c>
      <c r="E802" s="96" t="s">
        <v>2855</v>
      </c>
      <c r="F802" s="78" t="s">
        <v>2856</v>
      </c>
      <c r="G802" s="101" t="s">
        <v>2857</v>
      </c>
      <c r="H802" s="96" t="s">
        <v>2858</v>
      </c>
      <c r="I802" s="78" t="s">
        <v>2859</v>
      </c>
      <c r="J802" s="101" t="s">
        <v>2857</v>
      </c>
      <c r="K802" s="96" t="s">
        <v>37</v>
      </c>
      <c r="L802" s="108" t="s">
        <v>1063</v>
      </c>
      <c r="M802" s="104" t="s">
        <v>1082</v>
      </c>
      <c r="N802" s="81"/>
      <c r="O802" s="81"/>
      <c r="P802" s="78" t="s">
        <v>2625</v>
      </c>
      <c r="Q802" s="160">
        <v>57.46</v>
      </c>
      <c r="R802" s="161">
        <f>ROUNDDOWN(IF(Q802&gt;0,Q802,#REF!)*0.8,0)</f>
        <v>45</v>
      </c>
      <c r="S802" s="161">
        <f t="shared" si="28"/>
        <v>36</v>
      </c>
      <c r="T802" s="162">
        <f t="shared" si="29"/>
        <v>68.95</v>
      </c>
    </row>
    <row r="803" spans="1:20" ht="12.75" customHeight="1">
      <c r="A803" s="96" t="s">
        <v>2852</v>
      </c>
      <c r="B803" s="78" t="s">
        <v>2853</v>
      </c>
      <c r="C803" s="78" t="s">
        <v>1057</v>
      </c>
      <c r="D803" s="97" t="s">
        <v>2854</v>
      </c>
      <c r="E803" s="96" t="s">
        <v>2855</v>
      </c>
      <c r="F803" s="78" t="s">
        <v>2856</v>
      </c>
      <c r="G803" s="101" t="s">
        <v>2857</v>
      </c>
      <c r="H803" s="96" t="s">
        <v>2858</v>
      </c>
      <c r="I803" s="78" t="s">
        <v>2859</v>
      </c>
      <c r="J803" s="101" t="s">
        <v>2857</v>
      </c>
      <c r="K803" s="96" t="s">
        <v>217</v>
      </c>
      <c r="L803" s="108" t="s">
        <v>1069</v>
      </c>
      <c r="M803" s="104" t="s">
        <v>1213</v>
      </c>
      <c r="N803" s="81"/>
      <c r="O803" s="81"/>
      <c r="P803" s="78" t="s">
        <v>2625</v>
      </c>
      <c r="Q803" s="160">
        <v>44.38</v>
      </c>
      <c r="R803" s="161">
        <f>ROUNDDOWN(IF(Q803&gt;0,Q803,#REF!)*0.8,0)</f>
        <v>35</v>
      </c>
      <c r="S803" s="161">
        <f t="shared" si="28"/>
        <v>28</v>
      </c>
      <c r="T803" s="162">
        <f t="shared" si="29"/>
        <v>53.25</v>
      </c>
    </row>
    <row r="804" spans="1:20" ht="12.75" customHeight="1">
      <c r="A804" s="96" t="s">
        <v>2852</v>
      </c>
      <c r="B804" s="78" t="s">
        <v>2853</v>
      </c>
      <c r="C804" s="78" t="s">
        <v>1057</v>
      </c>
      <c r="D804" s="97" t="s">
        <v>2854</v>
      </c>
      <c r="E804" s="96" t="s">
        <v>2855</v>
      </c>
      <c r="F804" s="78" t="s">
        <v>2856</v>
      </c>
      <c r="G804" s="101" t="s">
        <v>2857</v>
      </c>
      <c r="H804" s="96" t="s">
        <v>2858</v>
      </c>
      <c r="I804" s="78" t="s">
        <v>2859</v>
      </c>
      <c r="J804" s="101" t="s">
        <v>2857</v>
      </c>
      <c r="K804" s="96" t="s">
        <v>39</v>
      </c>
      <c r="L804" s="108" t="s">
        <v>1069</v>
      </c>
      <c r="M804" s="104" t="s">
        <v>1083</v>
      </c>
      <c r="N804" s="81"/>
      <c r="O804" s="81"/>
      <c r="P804" s="78" t="s">
        <v>2625</v>
      </c>
      <c r="Q804" s="160">
        <v>44.38</v>
      </c>
      <c r="R804" s="161">
        <f>ROUNDDOWN(IF(Q804&gt;0,Q804,#REF!)*0.8,0)</f>
        <v>35</v>
      </c>
      <c r="S804" s="161">
        <f t="shared" si="28"/>
        <v>28</v>
      </c>
      <c r="T804" s="162">
        <f t="shared" si="29"/>
        <v>53.25</v>
      </c>
    </row>
    <row r="805" spans="1:20" ht="12.75" customHeight="1">
      <c r="A805" s="96" t="s">
        <v>2852</v>
      </c>
      <c r="B805" s="78" t="s">
        <v>2853</v>
      </c>
      <c r="C805" s="78" t="s">
        <v>1057</v>
      </c>
      <c r="D805" s="97" t="s">
        <v>2854</v>
      </c>
      <c r="E805" s="96" t="s">
        <v>2855</v>
      </c>
      <c r="F805" s="78" t="s">
        <v>2856</v>
      </c>
      <c r="G805" s="101" t="s">
        <v>2857</v>
      </c>
      <c r="H805" s="96" t="s">
        <v>2858</v>
      </c>
      <c r="I805" s="78" t="s">
        <v>2859</v>
      </c>
      <c r="J805" s="101" t="s">
        <v>2857</v>
      </c>
      <c r="K805" s="96" t="s">
        <v>41</v>
      </c>
      <c r="L805" s="108" t="s">
        <v>1066</v>
      </c>
      <c r="M805" s="104" t="s">
        <v>1084</v>
      </c>
      <c r="N805" s="81">
        <v>25</v>
      </c>
      <c r="O805" s="81">
        <v>7</v>
      </c>
      <c r="P805" s="78" t="s">
        <v>2625</v>
      </c>
      <c r="Q805" s="160">
        <v>31</v>
      </c>
      <c r="R805" s="161">
        <f>ROUNDDOWN(IF(Q805&gt;0,Q805,#REF!)*0.8,0)</f>
        <v>24</v>
      </c>
      <c r="S805" s="161">
        <f t="shared" si="28"/>
        <v>19</v>
      </c>
      <c r="T805" s="162">
        <f t="shared" si="29"/>
        <v>37.200000000000003</v>
      </c>
    </row>
    <row r="806" spans="1:20" ht="12.75" customHeight="1">
      <c r="A806" s="96" t="s">
        <v>2852</v>
      </c>
      <c r="B806" s="78" t="s">
        <v>2853</v>
      </c>
      <c r="C806" s="78" t="s">
        <v>1057</v>
      </c>
      <c r="D806" s="97" t="s">
        <v>2854</v>
      </c>
      <c r="E806" s="96" t="s">
        <v>2855</v>
      </c>
      <c r="F806" s="78" t="s">
        <v>2856</v>
      </c>
      <c r="G806" s="101" t="s">
        <v>2857</v>
      </c>
      <c r="H806" s="96" t="s">
        <v>2858</v>
      </c>
      <c r="I806" s="78" t="s">
        <v>2859</v>
      </c>
      <c r="J806" s="101" t="s">
        <v>2857</v>
      </c>
      <c r="K806" s="96" t="s">
        <v>43</v>
      </c>
      <c r="L806" s="108" t="s">
        <v>1059</v>
      </c>
      <c r="M806" s="104" t="s">
        <v>1085</v>
      </c>
      <c r="N806" s="81"/>
      <c r="O806" s="81"/>
      <c r="P806" s="78" t="s">
        <v>2625</v>
      </c>
      <c r="Q806" s="160">
        <v>48.91</v>
      </c>
      <c r="R806" s="161">
        <f>ROUNDDOWN(IF(Q806&gt;0,Q806,#REF!)*0.8,0)</f>
        <v>39</v>
      </c>
      <c r="S806" s="161">
        <f t="shared" si="28"/>
        <v>31</v>
      </c>
      <c r="T806" s="162">
        <f t="shared" si="29"/>
        <v>58.69</v>
      </c>
    </row>
    <row r="807" spans="1:20" ht="12.75" customHeight="1">
      <c r="A807" s="96" t="s">
        <v>2852</v>
      </c>
      <c r="B807" s="78" t="s">
        <v>2853</v>
      </c>
      <c r="C807" s="78" t="s">
        <v>1057</v>
      </c>
      <c r="D807" s="97" t="s">
        <v>2854</v>
      </c>
      <c r="E807" s="96" t="s">
        <v>2855</v>
      </c>
      <c r="F807" s="78" t="s">
        <v>2856</v>
      </c>
      <c r="G807" s="101" t="s">
        <v>2857</v>
      </c>
      <c r="H807" s="96" t="s">
        <v>2858</v>
      </c>
      <c r="I807" s="78" t="s">
        <v>2859</v>
      </c>
      <c r="J807" s="101" t="s">
        <v>2857</v>
      </c>
      <c r="K807" s="96" t="s">
        <v>45</v>
      </c>
      <c r="L807" s="108" t="s">
        <v>1063</v>
      </c>
      <c r="M807" s="104" t="s">
        <v>1086</v>
      </c>
      <c r="N807" s="81"/>
      <c r="O807" s="81"/>
      <c r="P807" s="78" t="s">
        <v>2625</v>
      </c>
      <c r="Q807" s="160">
        <v>57.46</v>
      </c>
      <c r="R807" s="161">
        <f>ROUNDDOWN(IF(Q807&gt;0,Q807,#REF!)*0.8,0)</f>
        <v>45</v>
      </c>
      <c r="S807" s="161">
        <f t="shared" si="28"/>
        <v>36</v>
      </c>
      <c r="T807" s="162">
        <f t="shared" si="29"/>
        <v>68.95</v>
      </c>
    </row>
    <row r="808" spans="1:20" ht="12.75" customHeight="1">
      <c r="A808" s="96" t="s">
        <v>2852</v>
      </c>
      <c r="B808" s="78" t="s">
        <v>2853</v>
      </c>
      <c r="C808" s="78" t="s">
        <v>1057</v>
      </c>
      <c r="D808" s="97" t="s">
        <v>2854</v>
      </c>
      <c r="E808" s="96" t="s">
        <v>2855</v>
      </c>
      <c r="F808" s="78" t="s">
        <v>2856</v>
      </c>
      <c r="G808" s="101" t="s">
        <v>2857</v>
      </c>
      <c r="H808" s="96" t="s">
        <v>2858</v>
      </c>
      <c r="I808" s="78" t="s">
        <v>2859</v>
      </c>
      <c r="J808" s="101" t="s">
        <v>2857</v>
      </c>
      <c r="K808" s="96" t="s">
        <v>219</v>
      </c>
      <c r="L808" s="108" t="s">
        <v>1069</v>
      </c>
      <c r="M808" s="104" t="s">
        <v>1215</v>
      </c>
      <c r="N808" s="81"/>
      <c r="O808" s="81"/>
      <c r="P808" s="78" t="s">
        <v>2625</v>
      </c>
      <c r="Q808" s="160">
        <v>44.38</v>
      </c>
      <c r="R808" s="161">
        <f>ROUNDDOWN(IF(Q808&gt;0,Q808,#REF!)*0.8,0)</f>
        <v>35</v>
      </c>
      <c r="S808" s="161">
        <f t="shared" si="28"/>
        <v>28</v>
      </c>
      <c r="T808" s="162">
        <f t="shared" si="29"/>
        <v>53.25</v>
      </c>
    </row>
    <row r="809" spans="1:20" ht="12.75" customHeight="1">
      <c r="A809" s="96" t="s">
        <v>2852</v>
      </c>
      <c r="B809" s="78" t="s">
        <v>2853</v>
      </c>
      <c r="C809" s="78" t="s">
        <v>1057</v>
      </c>
      <c r="D809" s="97" t="s">
        <v>2854</v>
      </c>
      <c r="E809" s="96" t="s">
        <v>2855</v>
      </c>
      <c r="F809" s="78" t="s">
        <v>2856</v>
      </c>
      <c r="G809" s="101" t="s">
        <v>2857</v>
      </c>
      <c r="H809" s="96" t="s">
        <v>2858</v>
      </c>
      <c r="I809" s="78" t="s">
        <v>2859</v>
      </c>
      <c r="J809" s="101" t="s">
        <v>2857</v>
      </c>
      <c r="K809" s="96" t="s">
        <v>47</v>
      </c>
      <c r="L809" s="108" t="s">
        <v>1059</v>
      </c>
      <c r="M809" s="104" t="s">
        <v>1087</v>
      </c>
      <c r="N809" s="81"/>
      <c r="O809" s="81"/>
      <c r="P809" s="78" t="s">
        <v>2625</v>
      </c>
      <c r="Q809" s="160">
        <v>48.91</v>
      </c>
      <c r="R809" s="161">
        <f>ROUNDDOWN(IF(Q809&gt;0,Q809,#REF!)*0.8,0)</f>
        <v>39</v>
      </c>
      <c r="S809" s="161">
        <f t="shared" si="28"/>
        <v>31</v>
      </c>
      <c r="T809" s="162">
        <f t="shared" si="29"/>
        <v>58.69</v>
      </c>
    </row>
    <row r="810" spans="1:20" ht="12.75" customHeight="1">
      <c r="A810" s="96" t="s">
        <v>2852</v>
      </c>
      <c r="B810" s="78" t="s">
        <v>2853</v>
      </c>
      <c r="C810" s="78" t="s">
        <v>1057</v>
      </c>
      <c r="D810" s="97" t="s">
        <v>2854</v>
      </c>
      <c r="E810" s="96" t="s">
        <v>2855</v>
      </c>
      <c r="F810" s="78" t="s">
        <v>2856</v>
      </c>
      <c r="G810" s="101" t="s">
        <v>2857</v>
      </c>
      <c r="H810" s="96" t="s">
        <v>2858</v>
      </c>
      <c r="I810" s="78" t="s">
        <v>2859</v>
      </c>
      <c r="J810" s="101" t="s">
        <v>2857</v>
      </c>
      <c r="K810" s="96" t="s">
        <v>49</v>
      </c>
      <c r="L810" s="108" t="s">
        <v>1059</v>
      </c>
      <c r="M810" s="104" t="s">
        <v>1088</v>
      </c>
      <c r="N810" s="81"/>
      <c r="O810" s="81"/>
      <c r="P810" s="78" t="s">
        <v>2625</v>
      </c>
      <c r="Q810" s="160">
        <v>48.91</v>
      </c>
      <c r="R810" s="161">
        <f>ROUNDDOWN(IF(Q810&gt;0,Q810,#REF!)*0.8,0)</f>
        <v>39</v>
      </c>
      <c r="S810" s="161">
        <f t="shared" si="28"/>
        <v>31</v>
      </c>
      <c r="T810" s="162">
        <f t="shared" si="29"/>
        <v>58.69</v>
      </c>
    </row>
    <row r="811" spans="1:20" ht="12.75" customHeight="1">
      <c r="A811" s="96" t="s">
        <v>2852</v>
      </c>
      <c r="B811" s="78" t="s">
        <v>2853</v>
      </c>
      <c r="C811" s="78" t="s">
        <v>1057</v>
      </c>
      <c r="D811" s="97" t="s">
        <v>2854</v>
      </c>
      <c r="E811" s="96" t="s">
        <v>2855</v>
      </c>
      <c r="F811" s="78" t="s">
        <v>2856</v>
      </c>
      <c r="G811" s="101" t="s">
        <v>2857</v>
      </c>
      <c r="H811" s="96" t="s">
        <v>2858</v>
      </c>
      <c r="I811" s="78" t="s">
        <v>2859</v>
      </c>
      <c r="J811" s="101" t="s">
        <v>2857</v>
      </c>
      <c r="K811" s="96" t="s">
        <v>51</v>
      </c>
      <c r="L811" s="108" t="s">
        <v>1078</v>
      </c>
      <c r="M811" s="104" t="s">
        <v>1089</v>
      </c>
      <c r="N811" s="81"/>
      <c r="O811" s="81"/>
      <c r="P811" s="78" t="s">
        <v>2625</v>
      </c>
      <c r="Q811" s="160">
        <v>51.7</v>
      </c>
      <c r="R811" s="161">
        <f>ROUNDDOWN(IF(Q811&gt;0,Q811,#REF!)*0.8,0)</f>
        <v>41</v>
      </c>
      <c r="S811" s="161">
        <f t="shared" si="28"/>
        <v>32</v>
      </c>
      <c r="T811" s="162">
        <f t="shared" si="29"/>
        <v>62.04</v>
      </c>
    </row>
    <row r="812" spans="1:20" ht="12.75" customHeight="1">
      <c r="A812" s="96" t="s">
        <v>2852</v>
      </c>
      <c r="B812" s="78" t="s">
        <v>2853</v>
      </c>
      <c r="C812" s="78" t="s">
        <v>1057</v>
      </c>
      <c r="D812" s="97" t="s">
        <v>2854</v>
      </c>
      <c r="E812" s="96" t="s">
        <v>2855</v>
      </c>
      <c r="F812" s="78" t="s">
        <v>2856</v>
      </c>
      <c r="G812" s="101" t="s">
        <v>2857</v>
      </c>
      <c r="H812" s="96" t="s">
        <v>2858</v>
      </c>
      <c r="I812" s="78" t="s">
        <v>2859</v>
      </c>
      <c r="J812" s="101" t="s">
        <v>2857</v>
      </c>
      <c r="K812" s="96" t="s">
        <v>53</v>
      </c>
      <c r="L812" s="108" t="s">
        <v>1059</v>
      </c>
      <c r="M812" s="104" t="s">
        <v>1090</v>
      </c>
      <c r="N812" s="81"/>
      <c r="O812" s="81"/>
      <c r="P812" s="78" t="s">
        <v>2625</v>
      </c>
      <c r="Q812" s="160">
        <v>48.91</v>
      </c>
      <c r="R812" s="161">
        <f>ROUNDDOWN(IF(Q812&gt;0,Q812,#REF!)*0.8,0)</f>
        <v>39</v>
      </c>
      <c r="S812" s="161">
        <f t="shared" si="28"/>
        <v>31</v>
      </c>
      <c r="T812" s="162">
        <f t="shared" si="29"/>
        <v>58.69</v>
      </c>
    </row>
    <row r="813" spans="1:20" ht="12.75" customHeight="1">
      <c r="A813" s="96" t="s">
        <v>2852</v>
      </c>
      <c r="B813" s="78" t="s">
        <v>2853</v>
      </c>
      <c r="C813" s="78" t="s">
        <v>1057</v>
      </c>
      <c r="D813" s="97" t="s">
        <v>2854</v>
      </c>
      <c r="E813" s="96" t="s">
        <v>2855</v>
      </c>
      <c r="F813" s="78" t="s">
        <v>2856</v>
      </c>
      <c r="G813" s="101" t="s">
        <v>2857</v>
      </c>
      <c r="H813" s="96" t="s">
        <v>2858</v>
      </c>
      <c r="I813" s="78" t="s">
        <v>2859</v>
      </c>
      <c r="J813" s="101" t="s">
        <v>2857</v>
      </c>
      <c r="K813" s="96" t="s">
        <v>57</v>
      </c>
      <c r="L813" s="108" t="s">
        <v>1078</v>
      </c>
      <c r="M813" s="104" t="s">
        <v>1091</v>
      </c>
      <c r="N813" s="81"/>
      <c r="O813" s="81"/>
      <c r="P813" s="78" t="s">
        <v>2625</v>
      </c>
      <c r="Q813" s="160">
        <v>51.7</v>
      </c>
      <c r="R813" s="161">
        <f>ROUNDDOWN(IF(Q813&gt;0,Q813,#REF!)*0.8,0)</f>
        <v>41</v>
      </c>
      <c r="S813" s="161">
        <f t="shared" si="28"/>
        <v>32</v>
      </c>
      <c r="T813" s="162">
        <f t="shared" si="29"/>
        <v>62.04</v>
      </c>
    </row>
    <row r="814" spans="1:20" ht="12.75" customHeight="1">
      <c r="A814" s="96" t="s">
        <v>2852</v>
      </c>
      <c r="B814" s="78" t="s">
        <v>2853</v>
      </c>
      <c r="C814" s="78" t="s">
        <v>1057</v>
      </c>
      <c r="D814" s="97" t="s">
        <v>2854</v>
      </c>
      <c r="E814" s="96" t="s">
        <v>2855</v>
      </c>
      <c r="F814" s="78" t="s">
        <v>2856</v>
      </c>
      <c r="G814" s="101" t="s">
        <v>2857</v>
      </c>
      <c r="H814" s="96" t="s">
        <v>2858</v>
      </c>
      <c r="I814" s="78" t="s">
        <v>2859</v>
      </c>
      <c r="J814" s="101" t="s">
        <v>2857</v>
      </c>
      <c r="K814" s="96" t="s">
        <v>96</v>
      </c>
      <c r="L814" s="108" t="s">
        <v>1078</v>
      </c>
      <c r="M814" s="104" t="s">
        <v>1092</v>
      </c>
      <c r="N814" s="81"/>
      <c r="O814" s="81"/>
      <c r="P814" s="78" t="s">
        <v>2625</v>
      </c>
      <c r="Q814" s="160">
        <v>51.7</v>
      </c>
      <c r="R814" s="161">
        <f>ROUNDDOWN(IF(Q814&gt;0,Q814,#REF!)*0.8,0)</f>
        <v>41</v>
      </c>
      <c r="S814" s="161">
        <f t="shared" si="28"/>
        <v>32</v>
      </c>
      <c r="T814" s="162">
        <f t="shared" si="29"/>
        <v>62.04</v>
      </c>
    </row>
    <row r="815" spans="1:20" ht="12.75" customHeight="1">
      <c r="A815" s="96" t="s">
        <v>2852</v>
      </c>
      <c r="B815" s="78" t="s">
        <v>2853</v>
      </c>
      <c r="C815" s="78" t="s">
        <v>1057</v>
      </c>
      <c r="D815" s="97" t="s">
        <v>2854</v>
      </c>
      <c r="E815" s="96" t="s">
        <v>2855</v>
      </c>
      <c r="F815" s="78" t="s">
        <v>2856</v>
      </c>
      <c r="G815" s="101" t="s">
        <v>2857</v>
      </c>
      <c r="H815" s="96" t="s">
        <v>2858</v>
      </c>
      <c r="I815" s="78" t="s">
        <v>2859</v>
      </c>
      <c r="J815" s="101" t="s">
        <v>2857</v>
      </c>
      <c r="K815" s="96" t="s">
        <v>99</v>
      </c>
      <c r="L815" s="108" t="s">
        <v>1059</v>
      </c>
      <c r="M815" s="104" t="s">
        <v>1093</v>
      </c>
      <c r="N815" s="81"/>
      <c r="O815" s="81"/>
      <c r="P815" s="78" t="s">
        <v>2625</v>
      </c>
      <c r="Q815" s="160">
        <v>48.91</v>
      </c>
      <c r="R815" s="161">
        <f>ROUNDDOWN(IF(Q815&gt;0,Q815,#REF!)*0.8,0)</f>
        <v>39</v>
      </c>
      <c r="S815" s="161">
        <f t="shared" si="28"/>
        <v>31</v>
      </c>
      <c r="T815" s="162">
        <f t="shared" si="29"/>
        <v>58.69</v>
      </c>
    </row>
    <row r="816" spans="1:20" ht="12.75" customHeight="1">
      <c r="A816" s="96" t="s">
        <v>2852</v>
      </c>
      <c r="B816" s="78" t="s">
        <v>2853</v>
      </c>
      <c r="C816" s="78" t="s">
        <v>1057</v>
      </c>
      <c r="D816" s="97" t="s">
        <v>2854</v>
      </c>
      <c r="E816" s="96" t="s">
        <v>2855</v>
      </c>
      <c r="F816" s="78" t="s">
        <v>2856</v>
      </c>
      <c r="G816" s="101" t="s">
        <v>2857</v>
      </c>
      <c r="H816" s="96" t="s">
        <v>2858</v>
      </c>
      <c r="I816" s="78" t="s">
        <v>2859</v>
      </c>
      <c r="J816" s="101" t="s">
        <v>2857</v>
      </c>
      <c r="K816" s="96" t="s">
        <v>102</v>
      </c>
      <c r="L816" s="108" t="s">
        <v>1078</v>
      </c>
      <c r="M816" s="104" t="s">
        <v>1094</v>
      </c>
      <c r="N816" s="81"/>
      <c r="O816" s="81"/>
      <c r="P816" s="78" t="s">
        <v>2625</v>
      </c>
      <c r="Q816" s="160">
        <v>51.7</v>
      </c>
      <c r="R816" s="161">
        <f>ROUNDDOWN(IF(Q816&gt;0,Q816,#REF!)*0.8,0)</f>
        <v>41</v>
      </c>
      <c r="S816" s="161">
        <f t="shared" si="28"/>
        <v>32</v>
      </c>
      <c r="T816" s="162">
        <f t="shared" si="29"/>
        <v>62.04</v>
      </c>
    </row>
    <row r="817" spans="1:20" ht="12.75" customHeight="1">
      <c r="A817" s="96" t="s">
        <v>2852</v>
      </c>
      <c r="B817" s="78" t="s">
        <v>2853</v>
      </c>
      <c r="C817" s="78" t="s">
        <v>1057</v>
      </c>
      <c r="D817" s="97" t="s">
        <v>2854</v>
      </c>
      <c r="E817" s="96" t="s">
        <v>2855</v>
      </c>
      <c r="F817" s="78" t="s">
        <v>2856</v>
      </c>
      <c r="G817" s="101" t="s">
        <v>2857</v>
      </c>
      <c r="H817" s="96" t="s">
        <v>2858</v>
      </c>
      <c r="I817" s="78" t="s">
        <v>2859</v>
      </c>
      <c r="J817" s="101" t="s">
        <v>2857</v>
      </c>
      <c r="K817" s="96" t="s">
        <v>105</v>
      </c>
      <c r="L817" s="108" t="s">
        <v>1059</v>
      </c>
      <c r="M817" s="104" t="s">
        <v>1095</v>
      </c>
      <c r="N817" s="81"/>
      <c r="O817" s="81"/>
      <c r="P817" s="78" t="s">
        <v>2625</v>
      </c>
      <c r="Q817" s="160">
        <v>48.91</v>
      </c>
      <c r="R817" s="161">
        <f>ROUNDDOWN(IF(Q817&gt;0,Q817,#REF!)*0.8,0)</f>
        <v>39</v>
      </c>
      <c r="S817" s="161">
        <f t="shared" si="28"/>
        <v>31</v>
      </c>
      <c r="T817" s="162">
        <f t="shared" si="29"/>
        <v>58.69</v>
      </c>
    </row>
    <row r="818" spans="1:20" ht="12.75" customHeight="1">
      <c r="A818" s="96" t="s">
        <v>2852</v>
      </c>
      <c r="B818" s="78" t="s">
        <v>2853</v>
      </c>
      <c r="C818" s="78" t="s">
        <v>1057</v>
      </c>
      <c r="D818" s="97" t="s">
        <v>2854</v>
      </c>
      <c r="E818" s="96" t="s">
        <v>2855</v>
      </c>
      <c r="F818" s="78" t="s">
        <v>2856</v>
      </c>
      <c r="G818" s="101" t="s">
        <v>2857</v>
      </c>
      <c r="H818" s="96" t="s">
        <v>2858</v>
      </c>
      <c r="I818" s="78" t="s">
        <v>2859</v>
      </c>
      <c r="J818" s="101" t="s">
        <v>2857</v>
      </c>
      <c r="K818" s="96" t="s">
        <v>106</v>
      </c>
      <c r="L818" s="108" t="s">
        <v>1069</v>
      </c>
      <c r="M818" s="104" t="s">
        <v>1096</v>
      </c>
      <c r="N818" s="81"/>
      <c r="O818" s="81"/>
      <c r="P818" s="78" t="s">
        <v>2625</v>
      </c>
      <c r="Q818" s="160">
        <v>44.38</v>
      </c>
      <c r="R818" s="161">
        <f>ROUNDDOWN(IF(Q818&gt;0,Q818,#REF!)*0.8,0)</f>
        <v>35</v>
      </c>
      <c r="S818" s="161">
        <f t="shared" si="28"/>
        <v>28</v>
      </c>
      <c r="T818" s="162">
        <f t="shared" si="29"/>
        <v>53.25</v>
      </c>
    </row>
    <row r="819" spans="1:20" ht="12.75" customHeight="1">
      <c r="A819" s="96" t="s">
        <v>2852</v>
      </c>
      <c r="B819" s="78" t="s">
        <v>2853</v>
      </c>
      <c r="C819" s="78" t="s">
        <v>1057</v>
      </c>
      <c r="D819" s="97" t="s">
        <v>2854</v>
      </c>
      <c r="E819" s="96" t="s">
        <v>2855</v>
      </c>
      <c r="F819" s="78" t="s">
        <v>2856</v>
      </c>
      <c r="G819" s="101" t="s">
        <v>2857</v>
      </c>
      <c r="H819" s="96" t="s">
        <v>2858</v>
      </c>
      <c r="I819" s="78" t="s">
        <v>2859</v>
      </c>
      <c r="J819" s="101" t="s">
        <v>2857</v>
      </c>
      <c r="K819" s="96" t="s">
        <v>107</v>
      </c>
      <c r="L819" s="108" t="s">
        <v>1069</v>
      </c>
      <c r="M819" s="104" t="s">
        <v>1097</v>
      </c>
      <c r="N819" s="81"/>
      <c r="O819" s="81"/>
      <c r="P819" s="78" t="s">
        <v>2625</v>
      </c>
      <c r="Q819" s="160">
        <v>44.38</v>
      </c>
      <c r="R819" s="161">
        <f>ROUNDDOWN(IF(Q819&gt;0,Q819,#REF!)*0.8,0)</f>
        <v>35</v>
      </c>
      <c r="S819" s="161">
        <f t="shared" si="28"/>
        <v>28</v>
      </c>
      <c r="T819" s="162">
        <f t="shared" si="29"/>
        <v>53.25</v>
      </c>
    </row>
    <row r="820" spans="1:20" ht="12.75" customHeight="1">
      <c r="A820" s="96" t="s">
        <v>2852</v>
      </c>
      <c r="B820" s="78" t="s">
        <v>2853</v>
      </c>
      <c r="C820" s="78" t="s">
        <v>1057</v>
      </c>
      <c r="D820" s="97" t="s">
        <v>2854</v>
      </c>
      <c r="E820" s="96" t="s">
        <v>2855</v>
      </c>
      <c r="F820" s="78" t="s">
        <v>2856</v>
      </c>
      <c r="G820" s="101" t="s">
        <v>2857</v>
      </c>
      <c r="H820" s="96" t="s">
        <v>2858</v>
      </c>
      <c r="I820" s="78" t="s">
        <v>2859</v>
      </c>
      <c r="J820" s="101" t="s">
        <v>2857</v>
      </c>
      <c r="K820" s="96" t="s">
        <v>110</v>
      </c>
      <c r="L820" s="108" t="s">
        <v>1066</v>
      </c>
      <c r="M820" s="104" t="s">
        <v>1098</v>
      </c>
      <c r="N820" s="81"/>
      <c r="O820" s="81"/>
      <c r="P820" s="78" t="s">
        <v>2625</v>
      </c>
      <c r="Q820" s="160">
        <v>31</v>
      </c>
      <c r="R820" s="161">
        <f>ROUNDDOWN(IF(Q820&gt;0,Q820,#REF!)*0.8,0)</f>
        <v>24</v>
      </c>
      <c r="S820" s="161">
        <f t="shared" si="28"/>
        <v>19</v>
      </c>
      <c r="T820" s="162">
        <f t="shared" si="29"/>
        <v>37.200000000000003</v>
      </c>
    </row>
    <row r="821" spans="1:20" ht="12.75" customHeight="1">
      <c r="A821" s="96" t="s">
        <v>2852</v>
      </c>
      <c r="B821" s="78" t="s">
        <v>2853</v>
      </c>
      <c r="C821" s="78" t="s">
        <v>1057</v>
      </c>
      <c r="D821" s="97" t="s">
        <v>2854</v>
      </c>
      <c r="E821" s="96" t="s">
        <v>2855</v>
      </c>
      <c r="F821" s="78" t="s">
        <v>2856</v>
      </c>
      <c r="G821" s="101" t="s">
        <v>2857</v>
      </c>
      <c r="H821" s="96" t="s">
        <v>2858</v>
      </c>
      <c r="I821" s="78" t="s">
        <v>2859</v>
      </c>
      <c r="J821" s="101" t="s">
        <v>2857</v>
      </c>
      <c r="K821" s="96" t="s">
        <v>113</v>
      </c>
      <c r="L821" s="108" t="s">
        <v>1066</v>
      </c>
      <c r="M821" s="104" t="s">
        <v>1099</v>
      </c>
      <c r="N821" s="81"/>
      <c r="O821" s="81"/>
      <c r="P821" s="78" t="s">
        <v>2625</v>
      </c>
      <c r="Q821" s="160">
        <v>31</v>
      </c>
      <c r="R821" s="161">
        <f>ROUNDDOWN(IF(Q821&gt;0,Q821,#REF!)*0.8,0)</f>
        <v>24</v>
      </c>
      <c r="S821" s="161">
        <f t="shared" si="28"/>
        <v>19</v>
      </c>
      <c r="T821" s="162">
        <f t="shared" si="29"/>
        <v>37.200000000000003</v>
      </c>
    </row>
    <row r="822" spans="1:20" ht="12.75" customHeight="1">
      <c r="A822" s="96" t="s">
        <v>2852</v>
      </c>
      <c r="B822" s="78" t="s">
        <v>2853</v>
      </c>
      <c r="C822" s="78" t="s">
        <v>1057</v>
      </c>
      <c r="D822" s="97" t="s">
        <v>2854</v>
      </c>
      <c r="E822" s="96" t="s">
        <v>2855</v>
      </c>
      <c r="F822" s="78" t="s">
        <v>2856</v>
      </c>
      <c r="G822" s="101" t="s">
        <v>2857</v>
      </c>
      <c r="H822" s="96" t="s">
        <v>2858</v>
      </c>
      <c r="I822" s="78" t="s">
        <v>2859</v>
      </c>
      <c r="J822" s="101" t="s">
        <v>2857</v>
      </c>
      <c r="K822" s="96" t="s">
        <v>114</v>
      </c>
      <c r="L822" s="111">
        <v>5238</v>
      </c>
      <c r="M822" s="104" t="s">
        <v>1100</v>
      </c>
      <c r="N822" s="81"/>
      <c r="O822" s="81"/>
      <c r="P822" s="78" t="s">
        <v>2625</v>
      </c>
      <c r="Q822" s="160">
        <v>31.33</v>
      </c>
      <c r="R822" s="161">
        <f>ROUNDDOWN(IF(Q822&gt;0,Q822,#REF!)*0.8,0)</f>
        <v>25</v>
      </c>
      <c r="S822" s="161">
        <f t="shared" si="28"/>
        <v>20</v>
      </c>
      <c r="T822" s="162">
        <f t="shared" si="29"/>
        <v>37.590000000000003</v>
      </c>
    </row>
    <row r="823" spans="1:20" ht="12.75" customHeight="1">
      <c r="A823" s="96" t="s">
        <v>2852</v>
      </c>
      <c r="B823" s="78" t="s">
        <v>2853</v>
      </c>
      <c r="C823" s="78" t="s">
        <v>1057</v>
      </c>
      <c r="D823" s="97" t="s">
        <v>2854</v>
      </c>
      <c r="E823" s="96" t="s">
        <v>2855</v>
      </c>
      <c r="F823" s="78" t="s">
        <v>2856</v>
      </c>
      <c r="G823" s="101" t="s">
        <v>2857</v>
      </c>
      <c r="H823" s="96" t="s">
        <v>2858</v>
      </c>
      <c r="I823" s="78" t="s">
        <v>2859</v>
      </c>
      <c r="J823" s="101" t="s">
        <v>2857</v>
      </c>
      <c r="K823" s="96" t="s">
        <v>115</v>
      </c>
      <c r="L823" s="108" t="s">
        <v>1069</v>
      </c>
      <c r="M823" s="104" t="s">
        <v>1101</v>
      </c>
      <c r="N823" s="81"/>
      <c r="O823" s="81"/>
      <c r="P823" s="78" t="s">
        <v>2625</v>
      </c>
      <c r="Q823" s="160">
        <v>44.38</v>
      </c>
      <c r="R823" s="161">
        <f>ROUNDDOWN(IF(Q823&gt;0,Q823,#REF!)*0.8,0)</f>
        <v>35</v>
      </c>
      <c r="S823" s="161">
        <f t="shared" si="28"/>
        <v>28</v>
      </c>
      <c r="T823" s="162">
        <f t="shared" si="29"/>
        <v>53.25</v>
      </c>
    </row>
    <row r="824" spans="1:20" ht="12.75" customHeight="1">
      <c r="A824" s="96" t="s">
        <v>2852</v>
      </c>
      <c r="B824" s="78" t="s">
        <v>2853</v>
      </c>
      <c r="C824" s="78" t="s">
        <v>1057</v>
      </c>
      <c r="D824" s="97" t="s">
        <v>2854</v>
      </c>
      <c r="E824" s="96" t="s">
        <v>2855</v>
      </c>
      <c r="F824" s="78" t="s">
        <v>2856</v>
      </c>
      <c r="G824" s="101" t="s">
        <v>2857</v>
      </c>
      <c r="H824" s="96" t="s">
        <v>2858</v>
      </c>
      <c r="I824" s="78" t="s">
        <v>2859</v>
      </c>
      <c r="J824" s="101" t="s">
        <v>2857</v>
      </c>
      <c r="K824" s="96" t="s">
        <v>118</v>
      </c>
      <c r="L824" s="108" t="s">
        <v>1069</v>
      </c>
      <c r="M824" s="104" t="s">
        <v>1102</v>
      </c>
      <c r="N824" s="81"/>
      <c r="O824" s="81"/>
      <c r="P824" s="78" t="s">
        <v>2625</v>
      </c>
      <c r="Q824" s="160">
        <v>44.38</v>
      </c>
      <c r="R824" s="161">
        <f>ROUNDDOWN(IF(Q824&gt;0,Q824,#REF!)*0.8,0)</f>
        <v>35</v>
      </c>
      <c r="S824" s="161">
        <f t="shared" si="28"/>
        <v>28</v>
      </c>
      <c r="T824" s="162">
        <f t="shared" si="29"/>
        <v>53.25</v>
      </c>
    </row>
    <row r="825" spans="1:20" ht="12.75" customHeight="1">
      <c r="A825" s="96" t="s">
        <v>2852</v>
      </c>
      <c r="B825" s="78" t="s">
        <v>2853</v>
      </c>
      <c r="C825" s="78" t="s">
        <v>1057</v>
      </c>
      <c r="D825" s="97" t="s">
        <v>2854</v>
      </c>
      <c r="E825" s="96" t="s">
        <v>2855</v>
      </c>
      <c r="F825" s="78" t="s">
        <v>2856</v>
      </c>
      <c r="G825" s="101" t="s">
        <v>2857</v>
      </c>
      <c r="H825" s="96" t="s">
        <v>2858</v>
      </c>
      <c r="I825" s="78" t="s">
        <v>2859</v>
      </c>
      <c r="J825" s="101" t="s">
        <v>2857</v>
      </c>
      <c r="K825" s="96" t="s">
        <v>119</v>
      </c>
      <c r="L825" s="108" t="s">
        <v>1059</v>
      </c>
      <c r="M825" s="104" t="s">
        <v>1103</v>
      </c>
      <c r="N825" s="81"/>
      <c r="O825" s="81"/>
      <c r="P825" s="78" t="s">
        <v>2625</v>
      </c>
      <c r="Q825" s="160">
        <v>48.91</v>
      </c>
      <c r="R825" s="161">
        <f>ROUNDDOWN(IF(Q825&gt;0,Q825,#REF!)*0.8,0)</f>
        <v>39</v>
      </c>
      <c r="S825" s="161">
        <f t="shared" si="28"/>
        <v>31</v>
      </c>
      <c r="T825" s="162">
        <f t="shared" si="29"/>
        <v>58.69</v>
      </c>
    </row>
    <row r="826" spans="1:20" ht="12.75" customHeight="1">
      <c r="A826" s="96" t="s">
        <v>2852</v>
      </c>
      <c r="B826" s="78" t="s">
        <v>2853</v>
      </c>
      <c r="C826" s="78" t="s">
        <v>1057</v>
      </c>
      <c r="D826" s="97" t="s">
        <v>2854</v>
      </c>
      <c r="E826" s="96" t="s">
        <v>2855</v>
      </c>
      <c r="F826" s="78" t="s">
        <v>2856</v>
      </c>
      <c r="G826" s="101" t="s">
        <v>2857</v>
      </c>
      <c r="H826" s="96" t="s">
        <v>2858</v>
      </c>
      <c r="I826" s="78" t="s">
        <v>2859</v>
      </c>
      <c r="J826" s="101" t="s">
        <v>2857</v>
      </c>
      <c r="K826" s="96" t="s">
        <v>120</v>
      </c>
      <c r="L826" s="108" t="s">
        <v>1069</v>
      </c>
      <c r="M826" s="104" t="s">
        <v>1104</v>
      </c>
      <c r="N826" s="81"/>
      <c r="O826" s="81"/>
      <c r="P826" s="78" t="s">
        <v>2625</v>
      </c>
      <c r="Q826" s="160">
        <v>44.38</v>
      </c>
      <c r="R826" s="161">
        <f>ROUNDDOWN(IF(Q826&gt;0,Q826,#REF!)*0.8,0)</f>
        <v>35</v>
      </c>
      <c r="S826" s="161">
        <f t="shared" si="28"/>
        <v>28</v>
      </c>
      <c r="T826" s="162">
        <f t="shared" si="29"/>
        <v>53.25</v>
      </c>
    </row>
    <row r="827" spans="1:20" ht="12.75" customHeight="1">
      <c r="A827" s="96" t="s">
        <v>2852</v>
      </c>
      <c r="B827" s="78" t="s">
        <v>2853</v>
      </c>
      <c r="C827" s="78" t="s">
        <v>1057</v>
      </c>
      <c r="D827" s="97" t="s">
        <v>2854</v>
      </c>
      <c r="E827" s="96" t="s">
        <v>2855</v>
      </c>
      <c r="F827" s="78" t="s">
        <v>2856</v>
      </c>
      <c r="G827" s="101" t="s">
        <v>2857</v>
      </c>
      <c r="H827" s="96" t="s">
        <v>2858</v>
      </c>
      <c r="I827" s="78" t="s">
        <v>2859</v>
      </c>
      <c r="J827" s="101" t="s">
        <v>2857</v>
      </c>
      <c r="K827" s="96" t="s">
        <v>123</v>
      </c>
      <c r="L827" s="108" t="s">
        <v>1059</v>
      </c>
      <c r="M827" s="104" t="s">
        <v>1105</v>
      </c>
      <c r="N827" s="81"/>
      <c r="O827" s="81"/>
      <c r="P827" s="78" t="s">
        <v>2625</v>
      </c>
      <c r="Q827" s="160">
        <v>48.91</v>
      </c>
      <c r="R827" s="161">
        <f>ROUNDDOWN(IF(Q827&gt;0,Q827,#REF!)*0.8,0)</f>
        <v>39</v>
      </c>
      <c r="S827" s="161">
        <f t="shared" si="28"/>
        <v>31</v>
      </c>
      <c r="T827" s="162">
        <f t="shared" si="29"/>
        <v>58.69</v>
      </c>
    </row>
    <row r="828" spans="1:20" ht="12.75" customHeight="1">
      <c r="A828" s="96" t="s">
        <v>2852</v>
      </c>
      <c r="B828" s="78" t="s">
        <v>2853</v>
      </c>
      <c r="C828" s="78" t="s">
        <v>1057</v>
      </c>
      <c r="D828" s="97" t="s">
        <v>2854</v>
      </c>
      <c r="E828" s="96" t="s">
        <v>2855</v>
      </c>
      <c r="F828" s="78" t="s">
        <v>2856</v>
      </c>
      <c r="G828" s="101" t="s">
        <v>2857</v>
      </c>
      <c r="H828" s="96" t="s">
        <v>2858</v>
      </c>
      <c r="I828" s="78" t="s">
        <v>2859</v>
      </c>
      <c r="J828" s="101" t="s">
        <v>2857</v>
      </c>
      <c r="K828" s="96" t="s">
        <v>225</v>
      </c>
      <c r="L828" s="108" t="s">
        <v>1063</v>
      </c>
      <c r="M828" s="104" t="s">
        <v>1221</v>
      </c>
      <c r="N828" s="81"/>
      <c r="O828" s="81"/>
      <c r="P828" s="78" t="s">
        <v>2625</v>
      </c>
      <c r="Q828" s="160">
        <v>57.46</v>
      </c>
      <c r="R828" s="161">
        <f>ROUNDDOWN(IF(Q828&gt;0,Q828,#REF!)*0.8,0)</f>
        <v>45</v>
      </c>
      <c r="S828" s="161">
        <f t="shared" ref="S828:S891" si="30">ROUNDDOWN(R828*0.8,0)</f>
        <v>36</v>
      </c>
      <c r="T828" s="162">
        <f t="shared" ref="T828:T891" si="31">ROUNDDOWN(Q828*1.2,2)</f>
        <v>68.95</v>
      </c>
    </row>
    <row r="829" spans="1:20" ht="12.75" customHeight="1">
      <c r="A829" s="96" t="s">
        <v>2852</v>
      </c>
      <c r="B829" s="78" t="s">
        <v>2853</v>
      </c>
      <c r="C829" s="78" t="s">
        <v>1057</v>
      </c>
      <c r="D829" s="97" t="s">
        <v>2854</v>
      </c>
      <c r="E829" s="96" t="s">
        <v>2855</v>
      </c>
      <c r="F829" s="78" t="s">
        <v>2856</v>
      </c>
      <c r="G829" s="101" t="s">
        <v>2857</v>
      </c>
      <c r="H829" s="96" t="s">
        <v>2858</v>
      </c>
      <c r="I829" s="78" t="s">
        <v>2859</v>
      </c>
      <c r="J829" s="101" t="s">
        <v>2857</v>
      </c>
      <c r="K829" s="96" t="s">
        <v>239</v>
      </c>
      <c r="L829" s="108" t="s">
        <v>1069</v>
      </c>
      <c r="M829" s="104" t="s">
        <v>1234</v>
      </c>
      <c r="N829" s="81"/>
      <c r="O829" s="81"/>
      <c r="P829" s="78" t="s">
        <v>2625</v>
      </c>
      <c r="Q829" s="160">
        <v>44.38</v>
      </c>
      <c r="R829" s="161">
        <f>ROUNDDOWN(IF(Q829&gt;0,Q829,#REF!)*0.8,0)</f>
        <v>35</v>
      </c>
      <c r="S829" s="161">
        <f t="shared" si="30"/>
        <v>28</v>
      </c>
      <c r="T829" s="162">
        <f t="shared" si="31"/>
        <v>53.25</v>
      </c>
    </row>
    <row r="830" spans="1:20" ht="12.75" customHeight="1">
      <c r="A830" s="96" t="s">
        <v>2852</v>
      </c>
      <c r="B830" s="78" t="s">
        <v>2853</v>
      </c>
      <c r="C830" s="78" t="s">
        <v>1057</v>
      </c>
      <c r="D830" s="97" t="s">
        <v>2854</v>
      </c>
      <c r="E830" s="96" t="s">
        <v>2855</v>
      </c>
      <c r="F830" s="78" t="s">
        <v>2856</v>
      </c>
      <c r="G830" s="101" t="s">
        <v>2857</v>
      </c>
      <c r="H830" s="96" t="s">
        <v>2858</v>
      </c>
      <c r="I830" s="78" t="s">
        <v>2859</v>
      </c>
      <c r="J830" s="101" t="s">
        <v>2857</v>
      </c>
      <c r="K830" s="96" t="s">
        <v>126</v>
      </c>
      <c r="L830" s="108" t="s">
        <v>1059</v>
      </c>
      <c r="M830" s="104" t="s">
        <v>1106</v>
      </c>
      <c r="N830" s="81"/>
      <c r="O830" s="81"/>
      <c r="P830" s="78" t="s">
        <v>2625</v>
      </c>
      <c r="Q830" s="160">
        <v>48.91</v>
      </c>
      <c r="R830" s="161">
        <f>ROUNDDOWN(IF(Q830&gt;0,Q830,#REF!)*0.8,0)</f>
        <v>39</v>
      </c>
      <c r="S830" s="161">
        <f t="shared" si="30"/>
        <v>31</v>
      </c>
      <c r="T830" s="162">
        <f t="shared" si="31"/>
        <v>58.69</v>
      </c>
    </row>
    <row r="831" spans="1:20" ht="12.75" customHeight="1">
      <c r="A831" s="96" t="s">
        <v>2852</v>
      </c>
      <c r="B831" s="78" t="s">
        <v>2853</v>
      </c>
      <c r="C831" s="78" t="s">
        <v>1057</v>
      </c>
      <c r="D831" s="97" t="s">
        <v>2854</v>
      </c>
      <c r="E831" s="96" t="s">
        <v>2855</v>
      </c>
      <c r="F831" s="78" t="s">
        <v>2856</v>
      </c>
      <c r="G831" s="101" t="s">
        <v>2857</v>
      </c>
      <c r="H831" s="96" t="s">
        <v>2858</v>
      </c>
      <c r="I831" s="78" t="s">
        <v>2859</v>
      </c>
      <c r="J831" s="101" t="s">
        <v>2857</v>
      </c>
      <c r="K831" s="96" t="s">
        <v>61</v>
      </c>
      <c r="L831" s="108" t="s">
        <v>1069</v>
      </c>
      <c r="M831" s="104" t="s">
        <v>8</v>
      </c>
      <c r="N831" s="81"/>
      <c r="O831" s="81"/>
      <c r="P831" s="78" t="s">
        <v>2625</v>
      </c>
      <c r="Q831" s="160">
        <v>44.38</v>
      </c>
      <c r="R831" s="161">
        <f>ROUNDDOWN(IF(Q831&gt;0,Q831,#REF!)*0.8,0)</f>
        <v>35</v>
      </c>
      <c r="S831" s="161">
        <f t="shared" si="30"/>
        <v>28</v>
      </c>
      <c r="T831" s="162">
        <f t="shared" si="31"/>
        <v>53.25</v>
      </c>
    </row>
    <row r="832" spans="1:20" ht="12.75" customHeight="1">
      <c r="A832" s="96" t="s">
        <v>2852</v>
      </c>
      <c r="B832" s="78" t="s">
        <v>2853</v>
      </c>
      <c r="C832" s="78" t="s">
        <v>1057</v>
      </c>
      <c r="D832" s="97" t="s">
        <v>2854</v>
      </c>
      <c r="E832" s="96" t="s">
        <v>2855</v>
      </c>
      <c r="F832" s="78" t="s">
        <v>2856</v>
      </c>
      <c r="G832" s="101" t="s">
        <v>2857</v>
      </c>
      <c r="H832" s="96" t="s">
        <v>2858</v>
      </c>
      <c r="I832" s="78" t="s">
        <v>2859</v>
      </c>
      <c r="J832" s="101" t="s">
        <v>2857</v>
      </c>
      <c r="K832" s="96" t="s">
        <v>237</v>
      </c>
      <c r="L832" s="108" t="s">
        <v>1063</v>
      </c>
      <c r="M832" s="104" t="s">
        <v>1232</v>
      </c>
      <c r="N832" s="81"/>
      <c r="O832" s="81"/>
      <c r="P832" s="78" t="s">
        <v>2625</v>
      </c>
      <c r="Q832" s="160">
        <v>57.46</v>
      </c>
      <c r="R832" s="161">
        <f>ROUNDDOWN(IF(Q832&gt;0,Q832,#REF!)*0.8,0)</f>
        <v>45</v>
      </c>
      <c r="S832" s="161">
        <f t="shared" si="30"/>
        <v>36</v>
      </c>
      <c r="T832" s="162">
        <f t="shared" si="31"/>
        <v>68.95</v>
      </c>
    </row>
    <row r="833" spans="1:20" ht="12.75" customHeight="1">
      <c r="A833" s="96" t="s">
        <v>2852</v>
      </c>
      <c r="B833" s="78" t="s">
        <v>2853</v>
      </c>
      <c r="C833" s="78" t="s">
        <v>1057</v>
      </c>
      <c r="D833" s="97" t="s">
        <v>2854</v>
      </c>
      <c r="E833" s="96" t="s">
        <v>2855</v>
      </c>
      <c r="F833" s="78" t="s">
        <v>2856</v>
      </c>
      <c r="G833" s="101" t="s">
        <v>2857</v>
      </c>
      <c r="H833" s="96" t="s">
        <v>2858</v>
      </c>
      <c r="I833" s="78" t="s">
        <v>2859</v>
      </c>
      <c r="J833" s="101" t="s">
        <v>2857</v>
      </c>
      <c r="K833" s="96" t="s">
        <v>238</v>
      </c>
      <c r="L833" s="108" t="s">
        <v>1069</v>
      </c>
      <c r="M833" s="104" t="s">
        <v>1233</v>
      </c>
      <c r="N833" s="81"/>
      <c r="O833" s="81"/>
      <c r="P833" s="78" t="s">
        <v>2625</v>
      </c>
      <c r="Q833" s="160">
        <v>44.38</v>
      </c>
      <c r="R833" s="161">
        <f>ROUNDDOWN(IF(Q833&gt;0,Q833,#REF!)*0.8,0)</f>
        <v>35</v>
      </c>
      <c r="S833" s="161">
        <f t="shared" si="30"/>
        <v>28</v>
      </c>
      <c r="T833" s="162">
        <f t="shared" si="31"/>
        <v>53.25</v>
      </c>
    </row>
    <row r="834" spans="1:20" ht="12.75" customHeight="1">
      <c r="A834" s="96" t="s">
        <v>2852</v>
      </c>
      <c r="B834" s="78" t="s">
        <v>2853</v>
      </c>
      <c r="C834" s="78" t="s">
        <v>1057</v>
      </c>
      <c r="D834" s="97" t="s">
        <v>2854</v>
      </c>
      <c r="E834" s="96" t="s">
        <v>2855</v>
      </c>
      <c r="F834" s="78" t="s">
        <v>2856</v>
      </c>
      <c r="G834" s="101" t="s">
        <v>2857</v>
      </c>
      <c r="H834" s="96" t="s">
        <v>2858</v>
      </c>
      <c r="I834" s="78" t="s">
        <v>2859</v>
      </c>
      <c r="J834" s="101" t="s">
        <v>2857</v>
      </c>
      <c r="K834" s="96" t="s">
        <v>129</v>
      </c>
      <c r="L834" s="108" t="s">
        <v>1078</v>
      </c>
      <c r="M834" s="104" t="s">
        <v>1107</v>
      </c>
      <c r="N834" s="81"/>
      <c r="O834" s="81"/>
      <c r="P834" s="78" t="s">
        <v>2625</v>
      </c>
      <c r="Q834" s="160">
        <v>51.7</v>
      </c>
      <c r="R834" s="161">
        <f>ROUNDDOWN(IF(Q834&gt;0,Q834,#REF!)*0.8,0)</f>
        <v>41</v>
      </c>
      <c r="S834" s="161">
        <f t="shared" si="30"/>
        <v>32</v>
      </c>
      <c r="T834" s="162">
        <f t="shared" si="31"/>
        <v>62.04</v>
      </c>
    </row>
    <row r="835" spans="1:20" ht="12.75" customHeight="1">
      <c r="A835" s="96" t="s">
        <v>2852</v>
      </c>
      <c r="B835" s="78" t="s">
        <v>2853</v>
      </c>
      <c r="C835" s="78" t="s">
        <v>1057</v>
      </c>
      <c r="D835" s="97" t="s">
        <v>2854</v>
      </c>
      <c r="E835" s="96" t="s">
        <v>2855</v>
      </c>
      <c r="F835" s="78" t="s">
        <v>2856</v>
      </c>
      <c r="G835" s="101" t="s">
        <v>2857</v>
      </c>
      <c r="H835" s="96" t="s">
        <v>2858</v>
      </c>
      <c r="I835" s="78" t="s">
        <v>2859</v>
      </c>
      <c r="J835" s="101" t="s">
        <v>2857</v>
      </c>
      <c r="K835" s="96" t="s">
        <v>130</v>
      </c>
      <c r="L835" s="108" t="s">
        <v>1059</v>
      </c>
      <c r="M835" s="104" t="s">
        <v>1108</v>
      </c>
      <c r="N835" s="81"/>
      <c r="O835" s="81"/>
      <c r="P835" s="78" t="s">
        <v>2625</v>
      </c>
      <c r="Q835" s="160">
        <v>48.91</v>
      </c>
      <c r="R835" s="161">
        <f>ROUNDDOWN(IF(Q835&gt;0,Q835,#REF!)*0.8,0)</f>
        <v>39</v>
      </c>
      <c r="S835" s="161">
        <f t="shared" si="30"/>
        <v>31</v>
      </c>
      <c r="T835" s="162">
        <f t="shared" si="31"/>
        <v>58.69</v>
      </c>
    </row>
    <row r="836" spans="1:20" ht="12.75" customHeight="1">
      <c r="A836" s="96" t="s">
        <v>2852</v>
      </c>
      <c r="B836" s="78" t="s">
        <v>2853</v>
      </c>
      <c r="C836" s="78" t="s">
        <v>1057</v>
      </c>
      <c r="D836" s="97" t="s">
        <v>2854</v>
      </c>
      <c r="E836" s="96" t="s">
        <v>2855</v>
      </c>
      <c r="F836" s="78" t="s">
        <v>2856</v>
      </c>
      <c r="G836" s="101" t="s">
        <v>2857</v>
      </c>
      <c r="H836" s="96" t="s">
        <v>2858</v>
      </c>
      <c r="I836" s="78" t="s">
        <v>2859</v>
      </c>
      <c r="J836" s="101" t="s">
        <v>2857</v>
      </c>
      <c r="K836" s="96" t="s">
        <v>133</v>
      </c>
      <c r="L836" s="108" t="s">
        <v>1059</v>
      </c>
      <c r="M836" s="104" t="s">
        <v>1109</v>
      </c>
      <c r="N836" s="81"/>
      <c r="O836" s="81"/>
      <c r="P836" s="78" t="s">
        <v>2625</v>
      </c>
      <c r="Q836" s="160">
        <v>48.91</v>
      </c>
      <c r="R836" s="161">
        <f>ROUNDDOWN(IF(Q836&gt;0,Q836,#REF!)*0.8,0)</f>
        <v>39</v>
      </c>
      <c r="S836" s="161">
        <f t="shared" si="30"/>
        <v>31</v>
      </c>
      <c r="T836" s="162">
        <f t="shared" si="31"/>
        <v>58.69</v>
      </c>
    </row>
    <row r="837" spans="1:20" ht="12.75" customHeight="1">
      <c r="A837" s="96" t="s">
        <v>2852</v>
      </c>
      <c r="B837" s="78" t="s">
        <v>2853</v>
      </c>
      <c r="C837" s="78" t="s">
        <v>1057</v>
      </c>
      <c r="D837" s="97" t="s">
        <v>2854</v>
      </c>
      <c r="E837" s="96" t="s">
        <v>2855</v>
      </c>
      <c r="F837" s="78" t="s">
        <v>2856</v>
      </c>
      <c r="G837" s="101" t="s">
        <v>2857</v>
      </c>
      <c r="H837" s="96" t="s">
        <v>2858</v>
      </c>
      <c r="I837" s="78" t="s">
        <v>2859</v>
      </c>
      <c r="J837" s="101" t="s">
        <v>2857</v>
      </c>
      <c r="K837" s="96" t="s">
        <v>134</v>
      </c>
      <c r="L837" s="108" t="s">
        <v>1063</v>
      </c>
      <c r="M837" s="104" t="s">
        <v>1110</v>
      </c>
      <c r="N837" s="81"/>
      <c r="O837" s="81"/>
      <c r="P837" s="78" t="s">
        <v>2625</v>
      </c>
      <c r="Q837" s="160">
        <v>57.46</v>
      </c>
      <c r="R837" s="161">
        <f>ROUNDDOWN(IF(Q837&gt;0,Q837,#REF!)*0.8,0)</f>
        <v>45</v>
      </c>
      <c r="S837" s="161">
        <f t="shared" si="30"/>
        <v>36</v>
      </c>
      <c r="T837" s="162">
        <f t="shared" si="31"/>
        <v>68.95</v>
      </c>
    </row>
    <row r="838" spans="1:20" ht="12.75" customHeight="1">
      <c r="A838" s="96" t="s">
        <v>2852</v>
      </c>
      <c r="B838" s="78" t="s">
        <v>2853</v>
      </c>
      <c r="C838" s="78" t="s">
        <v>1057</v>
      </c>
      <c r="D838" s="97" t="s">
        <v>2854</v>
      </c>
      <c r="E838" s="96" t="s">
        <v>2855</v>
      </c>
      <c r="F838" s="78" t="s">
        <v>2856</v>
      </c>
      <c r="G838" s="101" t="s">
        <v>2857</v>
      </c>
      <c r="H838" s="96" t="s">
        <v>2858</v>
      </c>
      <c r="I838" s="78" t="s">
        <v>2859</v>
      </c>
      <c r="J838" s="101" t="s">
        <v>2857</v>
      </c>
      <c r="K838" s="96" t="s">
        <v>135</v>
      </c>
      <c r="L838" s="108" t="s">
        <v>1069</v>
      </c>
      <c r="M838" s="104" t="s">
        <v>1111</v>
      </c>
      <c r="N838" s="81"/>
      <c r="O838" s="81"/>
      <c r="P838" s="78" t="s">
        <v>2625</v>
      </c>
      <c r="Q838" s="160">
        <v>44.38</v>
      </c>
      <c r="R838" s="161">
        <f>ROUNDDOWN(IF(Q838&gt;0,Q838,#REF!)*0.8,0)</f>
        <v>35</v>
      </c>
      <c r="S838" s="161">
        <f t="shared" si="30"/>
        <v>28</v>
      </c>
      <c r="T838" s="162">
        <f t="shared" si="31"/>
        <v>53.25</v>
      </c>
    </row>
    <row r="839" spans="1:20" ht="12.75" customHeight="1">
      <c r="A839" s="96" t="s">
        <v>2852</v>
      </c>
      <c r="B839" s="78" t="s">
        <v>2853</v>
      </c>
      <c r="C839" s="78" t="s">
        <v>1057</v>
      </c>
      <c r="D839" s="97" t="s">
        <v>2854</v>
      </c>
      <c r="E839" s="96" t="s">
        <v>2855</v>
      </c>
      <c r="F839" s="78" t="s">
        <v>2856</v>
      </c>
      <c r="G839" s="101" t="s">
        <v>2857</v>
      </c>
      <c r="H839" s="96" t="s">
        <v>2858</v>
      </c>
      <c r="I839" s="78" t="s">
        <v>2859</v>
      </c>
      <c r="J839" s="101" t="s">
        <v>2857</v>
      </c>
      <c r="K839" s="96" t="s">
        <v>138</v>
      </c>
      <c r="L839" s="108" t="s">
        <v>1063</v>
      </c>
      <c r="M839" s="104" t="s">
        <v>1112</v>
      </c>
      <c r="N839" s="81"/>
      <c r="O839" s="81"/>
      <c r="P839" s="78" t="s">
        <v>2625</v>
      </c>
      <c r="Q839" s="160">
        <v>57.46</v>
      </c>
      <c r="R839" s="161">
        <f>ROUNDDOWN(IF(Q839&gt;0,Q839,#REF!)*0.8,0)</f>
        <v>45</v>
      </c>
      <c r="S839" s="161">
        <f t="shared" si="30"/>
        <v>36</v>
      </c>
      <c r="T839" s="162">
        <f t="shared" si="31"/>
        <v>68.95</v>
      </c>
    </row>
    <row r="840" spans="1:20" ht="12.75" customHeight="1">
      <c r="A840" s="96" t="s">
        <v>2852</v>
      </c>
      <c r="B840" s="78" t="s">
        <v>2853</v>
      </c>
      <c r="C840" s="78" t="s">
        <v>1057</v>
      </c>
      <c r="D840" s="97" t="s">
        <v>2854</v>
      </c>
      <c r="E840" s="96" t="s">
        <v>2855</v>
      </c>
      <c r="F840" s="78" t="s">
        <v>2856</v>
      </c>
      <c r="G840" s="101" t="s">
        <v>2857</v>
      </c>
      <c r="H840" s="96" t="s">
        <v>2858</v>
      </c>
      <c r="I840" s="78" t="s">
        <v>2859</v>
      </c>
      <c r="J840" s="101" t="s">
        <v>2857</v>
      </c>
      <c r="K840" s="96" t="s">
        <v>141</v>
      </c>
      <c r="L840" s="108" t="s">
        <v>1059</v>
      </c>
      <c r="M840" s="104" t="s">
        <v>1113</v>
      </c>
      <c r="N840" s="81"/>
      <c r="O840" s="81"/>
      <c r="P840" s="78" t="s">
        <v>2625</v>
      </c>
      <c r="Q840" s="160">
        <v>48.91</v>
      </c>
      <c r="R840" s="161">
        <f>ROUNDDOWN(IF(Q840&gt;0,Q840,#REF!)*0.8,0)</f>
        <v>39</v>
      </c>
      <c r="S840" s="161">
        <f t="shared" si="30"/>
        <v>31</v>
      </c>
      <c r="T840" s="162">
        <f t="shared" si="31"/>
        <v>58.69</v>
      </c>
    </row>
    <row r="841" spans="1:20" ht="12.75" customHeight="1">
      <c r="A841" s="96" t="s">
        <v>2852</v>
      </c>
      <c r="B841" s="78" t="s">
        <v>2853</v>
      </c>
      <c r="C841" s="78" t="s">
        <v>1057</v>
      </c>
      <c r="D841" s="97" t="s">
        <v>2854</v>
      </c>
      <c r="E841" s="96" t="s">
        <v>2855</v>
      </c>
      <c r="F841" s="78" t="s">
        <v>2856</v>
      </c>
      <c r="G841" s="101" t="s">
        <v>2857</v>
      </c>
      <c r="H841" s="96" t="s">
        <v>2858</v>
      </c>
      <c r="I841" s="78" t="s">
        <v>2859</v>
      </c>
      <c r="J841" s="101" t="s">
        <v>2857</v>
      </c>
      <c r="K841" s="96" t="s">
        <v>144</v>
      </c>
      <c r="L841" s="108" t="s">
        <v>1059</v>
      </c>
      <c r="M841" s="104" t="s">
        <v>1114</v>
      </c>
      <c r="N841" s="81"/>
      <c r="O841" s="81"/>
      <c r="P841" s="78" t="s">
        <v>2625</v>
      </c>
      <c r="Q841" s="160">
        <v>48.91</v>
      </c>
      <c r="R841" s="161">
        <f>ROUNDDOWN(IF(Q841&gt;0,Q841,#REF!)*0.8,0)</f>
        <v>39</v>
      </c>
      <c r="S841" s="161">
        <f t="shared" si="30"/>
        <v>31</v>
      </c>
      <c r="T841" s="162">
        <f t="shared" si="31"/>
        <v>58.69</v>
      </c>
    </row>
    <row r="842" spans="1:20" ht="12.75" customHeight="1">
      <c r="A842" s="96" t="s">
        <v>2852</v>
      </c>
      <c r="B842" s="78" t="s">
        <v>2853</v>
      </c>
      <c r="C842" s="78" t="s">
        <v>1057</v>
      </c>
      <c r="D842" s="97" t="s">
        <v>2854</v>
      </c>
      <c r="E842" s="96" t="s">
        <v>2855</v>
      </c>
      <c r="F842" s="78" t="s">
        <v>2856</v>
      </c>
      <c r="G842" s="101" t="s">
        <v>2857</v>
      </c>
      <c r="H842" s="96" t="s">
        <v>2858</v>
      </c>
      <c r="I842" s="78" t="s">
        <v>2859</v>
      </c>
      <c r="J842" s="101" t="s">
        <v>2857</v>
      </c>
      <c r="K842" s="96" t="s">
        <v>147</v>
      </c>
      <c r="L842" s="111">
        <v>5238</v>
      </c>
      <c r="M842" s="104" t="s">
        <v>1115</v>
      </c>
      <c r="N842" s="81"/>
      <c r="O842" s="81"/>
      <c r="P842" s="78" t="s">
        <v>2625</v>
      </c>
      <c r="Q842" s="160">
        <v>31.33</v>
      </c>
      <c r="R842" s="161">
        <f>ROUNDDOWN(IF(Q842&gt;0,Q842,#REF!)*0.8,0)</f>
        <v>25</v>
      </c>
      <c r="S842" s="161">
        <f t="shared" si="30"/>
        <v>20</v>
      </c>
      <c r="T842" s="162">
        <f t="shared" si="31"/>
        <v>37.590000000000003</v>
      </c>
    </row>
    <row r="843" spans="1:20" ht="12.75" customHeight="1">
      <c r="A843" s="96" t="s">
        <v>2852</v>
      </c>
      <c r="B843" s="78" t="s">
        <v>2853</v>
      </c>
      <c r="C843" s="78" t="s">
        <v>1057</v>
      </c>
      <c r="D843" s="97" t="s">
        <v>2854</v>
      </c>
      <c r="E843" s="96" t="s">
        <v>2855</v>
      </c>
      <c r="F843" s="78" t="s">
        <v>2856</v>
      </c>
      <c r="G843" s="101" t="s">
        <v>2857</v>
      </c>
      <c r="H843" s="96" t="s">
        <v>2858</v>
      </c>
      <c r="I843" s="78" t="s">
        <v>2859</v>
      </c>
      <c r="J843" s="101" t="s">
        <v>2857</v>
      </c>
      <c r="K843" s="96" t="s">
        <v>148</v>
      </c>
      <c r="L843" s="108" t="s">
        <v>1078</v>
      </c>
      <c r="M843" s="104" t="s">
        <v>1116</v>
      </c>
      <c r="N843" s="81"/>
      <c r="O843" s="81"/>
      <c r="P843" s="78" t="s">
        <v>2625</v>
      </c>
      <c r="Q843" s="160">
        <v>51.7</v>
      </c>
      <c r="R843" s="161">
        <f>ROUNDDOWN(IF(Q843&gt;0,Q843,#REF!)*0.8,0)</f>
        <v>41</v>
      </c>
      <c r="S843" s="161">
        <f t="shared" si="30"/>
        <v>32</v>
      </c>
      <c r="T843" s="162">
        <f t="shared" si="31"/>
        <v>62.04</v>
      </c>
    </row>
    <row r="844" spans="1:20" ht="12.75" customHeight="1">
      <c r="A844" s="96" t="s">
        <v>2852</v>
      </c>
      <c r="B844" s="78" t="s">
        <v>2853</v>
      </c>
      <c r="C844" s="78" t="s">
        <v>1057</v>
      </c>
      <c r="D844" s="97" t="s">
        <v>2854</v>
      </c>
      <c r="E844" s="96" t="s">
        <v>2855</v>
      </c>
      <c r="F844" s="78" t="s">
        <v>2856</v>
      </c>
      <c r="G844" s="101" t="s">
        <v>2857</v>
      </c>
      <c r="H844" s="96" t="s">
        <v>2858</v>
      </c>
      <c r="I844" s="78" t="s">
        <v>2859</v>
      </c>
      <c r="J844" s="101" t="s">
        <v>2857</v>
      </c>
      <c r="K844" s="96" t="s">
        <v>149</v>
      </c>
      <c r="L844" s="108" t="s">
        <v>1069</v>
      </c>
      <c r="M844" s="104" t="s">
        <v>1117</v>
      </c>
      <c r="N844" s="81"/>
      <c r="O844" s="81"/>
      <c r="P844" s="78" t="s">
        <v>2625</v>
      </c>
      <c r="Q844" s="160">
        <v>44.38</v>
      </c>
      <c r="R844" s="161">
        <f>ROUNDDOWN(IF(Q844&gt;0,Q844,#REF!)*0.8,0)</f>
        <v>35</v>
      </c>
      <c r="S844" s="161">
        <f t="shared" si="30"/>
        <v>28</v>
      </c>
      <c r="T844" s="162">
        <f t="shared" si="31"/>
        <v>53.25</v>
      </c>
    </row>
    <row r="845" spans="1:20" ht="12.75" customHeight="1">
      <c r="A845" s="96" t="s">
        <v>2852</v>
      </c>
      <c r="B845" s="78" t="s">
        <v>2853</v>
      </c>
      <c r="C845" s="78" t="s">
        <v>1057</v>
      </c>
      <c r="D845" s="97" t="s">
        <v>2854</v>
      </c>
      <c r="E845" s="96" t="s">
        <v>2855</v>
      </c>
      <c r="F845" s="78" t="s">
        <v>2856</v>
      </c>
      <c r="G845" s="101" t="s">
        <v>2857</v>
      </c>
      <c r="H845" s="96" t="s">
        <v>2858</v>
      </c>
      <c r="I845" s="78" t="s">
        <v>2859</v>
      </c>
      <c r="J845" s="101" t="s">
        <v>2857</v>
      </c>
      <c r="K845" s="96" t="s">
        <v>152</v>
      </c>
      <c r="L845" s="108" t="s">
        <v>1078</v>
      </c>
      <c r="M845" s="104" t="s">
        <v>1118</v>
      </c>
      <c r="N845" s="81"/>
      <c r="O845" s="81"/>
      <c r="P845" s="78" t="s">
        <v>2625</v>
      </c>
      <c r="Q845" s="160">
        <v>51.7</v>
      </c>
      <c r="R845" s="161">
        <f>ROUNDDOWN(IF(Q845&gt;0,Q845,#REF!)*0.8,0)</f>
        <v>41</v>
      </c>
      <c r="S845" s="161">
        <f t="shared" si="30"/>
        <v>32</v>
      </c>
      <c r="T845" s="162">
        <f t="shared" si="31"/>
        <v>62.04</v>
      </c>
    </row>
    <row r="846" spans="1:20" ht="12.75" customHeight="1">
      <c r="A846" s="96" t="s">
        <v>2852</v>
      </c>
      <c r="B846" s="78" t="s">
        <v>2853</v>
      </c>
      <c r="C846" s="78" t="s">
        <v>1057</v>
      </c>
      <c r="D846" s="97" t="s">
        <v>2854</v>
      </c>
      <c r="E846" s="96" t="s">
        <v>2855</v>
      </c>
      <c r="F846" s="78" t="s">
        <v>2856</v>
      </c>
      <c r="G846" s="101" t="s">
        <v>2857</v>
      </c>
      <c r="H846" s="96" t="s">
        <v>2858</v>
      </c>
      <c r="I846" s="78" t="s">
        <v>2859</v>
      </c>
      <c r="J846" s="101" t="s">
        <v>2857</v>
      </c>
      <c r="K846" s="96" t="s">
        <v>155</v>
      </c>
      <c r="L846" s="108" t="s">
        <v>1069</v>
      </c>
      <c r="M846" s="104" t="s">
        <v>1119</v>
      </c>
      <c r="N846" s="81"/>
      <c r="O846" s="81"/>
      <c r="P846" s="78" t="s">
        <v>2625</v>
      </c>
      <c r="Q846" s="160">
        <v>44.38</v>
      </c>
      <c r="R846" s="161">
        <f>ROUNDDOWN(IF(Q846&gt;0,Q846,#REF!)*0.8,0)</f>
        <v>35</v>
      </c>
      <c r="S846" s="161">
        <f t="shared" si="30"/>
        <v>28</v>
      </c>
      <c r="T846" s="162">
        <f t="shared" si="31"/>
        <v>53.25</v>
      </c>
    </row>
    <row r="847" spans="1:20" ht="12.75" customHeight="1">
      <c r="A847" s="96" t="s">
        <v>2852</v>
      </c>
      <c r="B847" s="78" t="s">
        <v>2853</v>
      </c>
      <c r="C847" s="78" t="s">
        <v>1057</v>
      </c>
      <c r="D847" s="97" t="s">
        <v>2854</v>
      </c>
      <c r="E847" s="96" t="s">
        <v>2855</v>
      </c>
      <c r="F847" s="78" t="s">
        <v>2856</v>
      </c>
      <c r="G847" s="101" t="s">
        <v>2857</v>
      </c>
      <c r="H847" s="96" t="s">
        <v>2858</v>
      </c>
      <c r="I847" s="78" t="s">
        <v>2859</v>
      </c>
      <c r="J847" s="101" t="s">
        <v>2857</v>
      </c>
      <c r="K847" s="96" t="s">
        <v>156</v>
      </c>
      <c r="L847" s="108" t="s">
        <v>1069</v>
      </c>
      <c r="M847" s="104" t="s">
        <v>1120</v>
      </c>
      <c r="N847" s="81"/>
      <c r="O847" s="81"/>
      <c r="P847" s="78" t="s">
        <v>2625</v>
      </c>
      <c r="Q847" s="160">
        <v>44.38</v>
      </c>
      <c r="R847" s="161">
        <f>ROUNDDOWN(IF(Q847&gt;0,Q847,#REF!)*0.8,0)</f>
        <v>35</v>
      </c>
      <c r="S847" s="161">
        <f t="shared" si="30"/>
        <v>28</v>
      </c>
      <c r="T847" s="162">
        <f t="shared" si="31"/>
        <v>53.25</v>
      </c>
    </row>
    <row r="848" spans="1:20" ht="12.75" customHeight="1">
      <c r="A848" s="96" t="s">
        <v>2852</v>
      </c>
      <c r="B848" s="78" t="s">
        <v>2853</v>
      </c>
      <c r="C848" s="78" t="s">
        <v>1057</v>
      </c>
      <c r="D848" s="97" t="s">
        <v>2854</v>
      </c>
      <c r="E848" s="96" t="s">
        <v>2855</v>
      </c>
      <c r="F848" s="78" t="s">
        <v>2856</v>
      </c>
      <c r="G848" s="101" t="s">
        <v>2857</v>
      </c>
      <c r="H848" s="96" t="s">
        <v>2858</v>
      </c>
      <c r="I848" s="78" t="s">
        <v>2859</v>
      </c>
      <c r="J848" s="101" t="s">
        <v>2857</v>
      </c>
      <c r="K848" s="96" t="s">
        <v>159</v>
      </c>
      <c r="L848" s="108">
        <v>5238</v>
      </c>
      <c r="M848" s="104" t="s">
        <v>1121</v>
      </c>
      <c r="N848" s="81"/>
      <c r="O848" s="81"/>
      <c r="P848" s="78" t="s">
        <v>2625</v>
      </c>
      <c r="Q848" s="160">
        <v>31.33</v>
      </c>
      <c r="R848" s="161">
        <f>ROUNDDOWN(IF(Q848&gt;0,Q848,#REF!)*0.8,0)</f>
        <v>25</v>
      </c>
      <c r="S848" s="161">
        <f t="shared" si="30"/>
        <v>20</v>
      </c>
      <c r="T848" s="162">
        <f t="shared" si="31"/>
        <v>37.590000000000003</v>
      </c>
    </row>
    <row r="849" spans="1:20" ht="12.75" customHeight="1">
      <c r="A849" s="96" t="s">
        <v>2852</v>
      </c>
      <c r="B849" s="78" t="s">
        <v>2853</v>
      </c>
      <c r="C849" s="78" t="s">
        <v>1057</v>
      </c>
      <c r="D849" s="97" t="s">
        <v>2854</v>
      </c>
      <c r="E849" s="96" t="s">
        <v>2855</v>
      </c>
      <c r="F849" s="78" t="s">
        <v>2856</v>
      </c>
      <c r="G849" s="101" t="s">
        <v>2857</v>
      </c>
      <c r="H849" s="96" t="s">
        <v>2858</v>
      </c>
      <c r="I849" s="78" t="s">
        <v>2859</v>
      </c>
      <c r="J849" s="101" t="s">
        <v>2857</v>
      </c>
      <c r="K849" s="96" t="s">
        <v>160</v>
      </c>
      <c r="L849" s="108" t="s">
        <v>1066</v>
      </c>
      <c r="M849" s="104" t="s">
        <v>1122</v>
      </c>
      <c r="N849" s="81"/>
      <c r="O849" s="81"/>
      <c r="P849" s="78" t="s">
        <v>2625</v>
      </c>
      <c r="Q849" s="160">
        <v>31</v>
      </c>
      <c r="R849" s="161">
        <f>ROUNDDOWN(IF(Q849&gt;0,Q849,#REF!)*0.8,0)</f>
        <v>24</v>
      </c>
      <c r="S849" s="161">
        <f t="shared" si="30"/>
        <v>19</v>
      </c>
      <c r="T849" s="162">
        <f t="shared" si="31"/>
        <v>37.200000000000003</v>
      </c>
    </row>
    <row r="850" spans="1:20" ht="12.75" customHeight="1">
      <c r="A850" s="96" t="s">
        <v>2852</v>
      </c>
      <c r="B850" s="78" t="s">
        <v>2853</v>
      </c>
      <c r="C850" s="78" t="s">
        <v>1057</v>
      </c>
      <c r="D850" s="97" t="s">
        <v>2854</v>
      </c>
      <c r="E850" s="96" t="s">
        <v>2855</v>
      </c>
      <c r="F850" s="78" t="s">
        <v>2856</v>
      </c>
      <c r="G850" s="101" t="s">
        <v>2857</v>
      </c>
      <c r="H850" s="96" t="s">
        <v>2858</v>
      </c>
      <c r="I850" s="78" t="s">
        <v>2859</v>
      </c>
      <c r="J850" s="101" t="s">
        <v>2857</v>
      </c>
      <c r="K850" s="96" t="s">
        <v>161</v>
      </c>
      <c r="L850" s="108" t="s">
        <v>1059</v>
      </c>
      <c r="M850" s="104" t="s">
        <v>1123</v>
      </c>
      <c r="N850" s="81"/>
      <c r="O850" s="81"/>
      <c r="P850" s="78" t="s">
        <v>2625</v>
      </c>
      <c r="Q850" s="160">
        <v>48.91</v>
      </c>
      <c r="R850" s="161">
        <f>ROUNDDOWN(IF(Q850&gt;0,Q850,#REF!)*0.8,0)</f>
        <v>39</v>
      </c>
      <c r="S850" s="161">
        <f t="shared" si="30"/>
        <v>31</v>
      </c>
      <c r="T850" s="162">
        <f t="shared" si="31"/>
        <v>58.69</v>
      </c>
    </row>
    <row r="851" spans="1:20" ht="12.75" customHeight="1">
      <c r="A851" s="96" t="s">
        <v>2852</v>
      </c>
      <c r="B851" s="78" t="s">
        <v>2853</v>
      </c>
      <c r="C851" s="78" t="s">
        <v>1057</v>
      </c>
      <c r="D851" s="97" t="s">
        <v>2854</v>
      </c>
      <c r="E851" s="96" t="s">
        <v>2855</v>
      </c>
      <c r="F851" s="78" t="s">
        <v>2856</v>
      </c>
      <c r="G851" s="101" t="s">
        <v>2857</v>
      </c>
      <c r="H851" s="96" t="s">
        <v>2858</v>
      </c>
      <c r="I851" s="78" t="s">
        <v>2859</v>
      </c>
      <c r="J851" s="101" t="s">
        <v>2857</v>
      </c>
      <c r="K851" s="96" t="s">
        <v>162</v>
      </c>
      <c r="L851" s="108" t="s">
        <v>1078</v>
      </c>
      <c r="M851" s="104" t="s">
        <v>1124</v>
      </c>
      <c r="N851" s="81"/>
      <c r="O851" s="81"/>
      <c r="P851" s="78" t="s">
        <v>2625</v>
      </c>
      <c r="Q851" s="160">
        <v>51.7</v>
      </c>
      <c r="R851" s="161">
        <f>ROUNDDOWN(IF(Q851&gt;0,Q851,#REF!)*0.8,0)</f>
        <v>41</v>
      </c>
      <c r="S851" s="161">
        <f t="shared" si="30"/>
        <v>32</v>
      </c>
      <c r="T851" s="162">
        <f t="shared" si="31"/>
        <v>62.04</v>
      </c>
    </row>
    <row r="852" spans="1:20" ht="12.75" customHeight="1">
      <c r="A852" s="96" t="s">
        <v>2852</v>
      </c>
      <c r="B852" s="78" t="s">
        <v>2853</v>
      </c>
      <c r="C852" s="78" t="s">
        <v>1057</v>
      </c>
      <c r="D852" s="97" t="s">
        <v>2854</v>
      </c>
      <c r="E852" s="96" t="s">
        <v>2855</v>
      </c>
      <c r="F852" s="78" t="s">
        <v>2856</v>
      </c>
      <c r="G852" s="101" t="s">
        <v>2857</v>
      </c>
      <c r="H852" s="96" t="s">
        <v>2858</v>
      </c>
      <c r="I852" s="78" t="s">
        <v>2859</v>
      </c>
      <c r="J852" s="101" t="s">
        <v>2857</v>
      </c>
      <c r="K852" s="96" t="s">
        <v>163</v>
      </c>
      <c r="L852" s="108" t="s">
        <v>1059</v>
      </c>
      <c r="M852" s="104" t="s">
        <v>1125</v>
      </c>
      <c r="N852" s="81"/>
      <c r="O852" s="81"/>
      <c r="P852" s="78" t="s">
        <v>2625</v>
      </c>
      <c r="Q852" s="160">
        <v>48.91</v>
      </c>
      <c r="R852" s="161">
        <f>ROUNDDOWN(IF(Q852&gt;0,Q852,#REF!)*0.8,0)</f>
        <v>39</v>
      </c>
      <c r="S852" s="161">
        <f t="shared" si="30"/>
        <v>31</v>
      </c>
      <c r="T852" s="162">
        <f t="shared" si="31"/>
        <v>58.69</v>
      </c>
    </row>
    <row r="853" spans="1:20" ht="12.75" customHeight="1">
      <c r="A853" s="96" t="s">
        <v>2852</v>
      </c>
      <c r="B853" s="78" t="s">
        <v>2853</v>
      </c>
      <c r="C853" s="78" t="s">
        <v>1057</v>
      </c>
      <c r="D853" s="97" t="s">
        <v>2854</v>
      </c>
      <c r="E853" s="96" t="s">
        <v>2855</v>
      </c>
      <c r="F853" s="78" t="s">
        <v>2856</v>
      </c>
      <c r="G853" s="101" t="s">
        <v>2857</v>
      </c>
      <c r="H853" s="96" t="s">
        <v>2858</v>
      </c>
      <c r="I853" s="78" t="s">
        <v>2859</v>
      </c>
      <c r="J853" s="101" t="s">
        <v>2857</v>
      </c>
      <c r="K853" s="96" t="s">
        <v>164</v>
      </c>
      <c r="L853" s="108" t="s">
        <v>1059</v>
      </c>
      <c r="M853" s="104" t="s">
        <v>1126</v>
      </c>
      <c r="N853" s="81"/>
      <c r="O853" s="81"/>
      <c r="P853" s="78" t="s">
        <v>2625</v>
      </c>
      <c r="Q853" s="160">
        <v>48.91</v>
      </c>
      <c r="R853" s="161">
        <f>ROUNDDOWN(IF(Q853&gt;0,Q853,#REF!)*0.8,0)</f>
        <v>39</v>
      </c>
      <c r="S853" s="161">
        <f t="shared" si="30"/>
        <v>31</v>
      </c>
      <c r="T853" s="162">
        <f t="shared" si="31"/>
        <v>58.69</v>
      </c>
    </row>
    <row r="854" spans="1:20" ht="12.75" customHeight="1">
      <c r="A854" s="96" t="s">
        <v>2852</v>
      </c>
      <c r="B854" s="78" t="s">
        <v>2853</v>
      </c>
      <c r="C854" s="78" t="s">
        <v>1057</v>
      </c>
      <c r="D854" s="97" t="s">
        <v>2854</v>
      </c>
      <c r="E854" s="96" t="s">
        <v>2855</v>
      </c>
      <c r="F854" s="78" t="s">
        <v>2856</v>
      </c>
      <c r="G854" s="101" t="s">
        <v>2857</v>
      </c>
      <c r="H854" s="96" t="s">
        <v>2858</v>
      </c>
      <c r="I854" s="78" t="s">
        <v>2859</v>
      </c>
      <c r="J854" s="101" t="s">
        <v>2857</v>
      </c>
      <c r="K854" s="96" t="s">
        <v>218</v>
      </c>
      <c r="L854" s="108" t="s">
        <v>1069</v>
      </c>
      <c r="M854" s="104" t="s">
        <v>1214</v>
      </c>
      <c r="N854" s="81"/>
      <c r="O854" s="81"/>
      <c r="P854" s="78" t="s">
        <v>2625</v>
      </c>
      <c r="Q854" s="160">
        <v>44.38</v>
      </c>
      <c r="R854" s="161">
        <f>ROUNDDOWN(IF(Q854&gt;0,Q854,#REF!)*0.8,0)</f>
        <v>35</v>
      </c>
      <c r="S854" s="161">
        <f t="shared" si="30"/>
        <v>28</v>
      </c>
      <c r="T854" s="162">
        <f t="shared" si="31"/>
        <v>53.25</v>
      </c>
    </row>
    <row r="855" spans="1:20" ht="12.75" customHeight="1">
      <c r="A855" s="96" t="s">
        <v>2852</v>
      </c>
      <c r="B855" s="78" t="s">
        <v>2853</v>
      </c>
      <c r="C855" s="78" t="s">
        <v>1057</v>
      </c>
      <c r="D855" s="97" t="s">
        <v>2854</v>
      </c>
      <c r="E855" s="96" t="s">
        <v>2855</v>
      </c>
      <c r="F855" s="78" t="s">
        <v>2856</v>
      </c>
      <c r="G855" s="101" t="s">
        <v>2857</v>
      </c>
      <c r="H855" s="96" t="s">
        <v>2858</v>
      </c>
      <c r="I855" s="78" t="s">
        <v>2859</v>
      </c>
      <c r="J855" s="101" t="s">
        <v>2857</v>
      </c>
      <c r="K855" s="96" t="s">
        <v>241</v>
      </c>
      <c r="L855" s="108" t="s">
        <v>1069</v>
      </c>
      <c r="M855" s="104" t="s">
        <v>1236</v>
      </c>
      <c r="N855" s="81"/>
      <c r="O855" s="81"/>
      <c r="P855" s="78" t="s">
        <v>2625</v>
      </c>
      <c r="Q855" s="160">
        <v>44.38</v>
      </c>
      <c r="R855" s="161">
        <f>ROUNDDOWN(IF(Q855&gt;0,Q855,#REF!)*0.8,0)</f>
        <v>35</v>
      </c>
      <c r="S855" s="161">
        <f t="shared" si="30"/>
        <v>28</v>
      </c>
      <c r="T855" s="162">
        <f t="shared" si="31"/>
        <v>53.25</v>
      </c>
    </row>
    <row r="856" spans="1:20" ht="12.75" customHeight="1">
      <c r="A856" s="96" t="s">
        <v>2852</v>
      </c>
      <c r="B856" s="78" t="s">
        <v>2853</v>
      </c>
      <c r="C856" s="78" t="s">
        <v>1057</v>
      </c>
      <c r="D856" s="97" t="s">
        <v>2854</v>
      </c>
      <c r="E856" s="96" t="s">
        <v>2855</v>
      </c>
      <c r="F856" s="78" t="s">
        <v>2856</v>
      </c>
      <c r="G856" s="101" t="s">
        <v>2857</v>
      </c>
      <c r="H856" s="96" t="s">
        <v>2858</v>
      </c>
      <c r="I856" s="78" t="s">
        <v>2859</v>
      </c>
      <c r="J856" s="101" t="s">
        <v>2857</v>
      </c>
      <c r="K856" s="96" t="s">
        <v>167</v>
      </c>
      <c r="L856" s="108" t="s">
        <v>1063</v>
      </c>
      <c r="M856" s="104" t="s">
        <v>1127</v>
      </c>
      <c r="N856" s="81"/>
      <c r="O856" s="81"/>
      <c r="P856" s="78" t="s">
        <v>2625</v>
      </c>
      <c r="Q856" s="160">
        <v>57.46</v>
      </c>
      <c r="R856" s="161">
        <f>ROUNDDOWN(IF(Q856&gt;0,Q856,#REF!)*0.8,0)</f>
        <v>45</v>
      </c>
      <c r="S856" s="161">
        <f t="shared" si="30"/>
        <v>36</v>
      </c>
      <c r="T856" s="162">
        <f t="shared" si="31"/>
        <v>68.95</v>
      </c>
    </row>
    <row r="857" spans="1:20" ht="12.75" customHeight="1">
      <c r="A857" s="96" t="s">
        <v>2852</v>
      </c>
      <c r="B857" s="78" t="s">
        <v>2853</v>
      </c>
      <c r="C857" s="78" t="s">
        <v>1057</v>
      </c>
      <c r="D857" s="97" t="s">
        <v>2854</v>
      </c>
      <c r="E857" s="96" t="s">
        <v>2855</v>
      </c>
      <c r="F857" s="78" t="s">
        <v>2856</v>
      </c>
      <c r="G857" s="101" t="s">
        <v>2857</v>
      </c>
      <c r="H857" s="96" t="s">
        <v>2858</v>
      </c>
      <c r="I857" s="78" t="s">
        <v>2859</v>
      </c>
      <c r="J857" s="101" t="s">
        <v>2857</v>
      </c>
      <c r="K857" s="96" t="s">
        <v>168</v>
      </c>
      <c r="L857" s="108" t="s">
        <v>1078</v>
      </c>
      <c r="M857" s="104" t="s">
        <v>1128</v>
      </c>
      <c r="N857" s="81"/>
      <c r="O857" s="81"/>
      <c r="P857" s="78" t="s">
        <v>2625</v>
      </c>
      <c r="Q857" s="160">
        <v>51.7</v>
      </c>
      <c r="R857" s="161">
        <f>ROUNDDOWN(IF(Q857&gt;0,Q857,#REF!)*0.8,0)</f>
        <v>41</v>
      </c>
      <c r="S857" s="161">
        <f t="shared" si="30"/>
        <v>32</v>
      </c>
      <c r="T857" s="162">
        <f t="shared" si="31"/>
        <v>62.04</v>
      </c>
    </row>
    <row r="858" spans="1:20" ht="12.75" customHeight="1">
      <c r="A858" s="96" t="s">
        <v>2852</v>
      </c>
      <c r="B858" s="78" t="s">
        <v>2853</v>
      </c>
      <c r="C858" s="78" t="s">
        <v>1057</v>
      </c>
      <c r="D858" s="97" t="s">
        <v>2854</v>
      </c>
      <c r="E858" s="96" t="s">
        <v>2855</v>
      </c>
      <c r="F858" s="78" t="s">
        <v>2856</v>
      </c>
      <c r="G858" s="101" t="s">
        <v>2857</v>
      </c>
      <c r="H858" s="96" t="s">
        <v>2858</v>
      </c>
      <c r="I858" s="78" t="s">
        <v>2859</v>
      </c>
      <c r="J858" s="101" t="s">
        <v>2857</v>
      </c>
      <c r="K858" s="96" t="s">
        <v>232</v>
      </c>
      <c r="L858" s="108" t="s">
        <v>1078</v>
      </c>
      <c r="M858" s="104" t="s">
        <v>1227</v>
      </c>
      <c r="N858" s="81"/>
      <c r="O858" s="81"/>
      <c r="P858" s="78" t="s">
        <v>2625</v>
      </c>
      <c r="Q858" s="160">
        <v>51.7</v>
      </c>
      <c r="R858" s="161">
        <f>ROUNDDOWN(IF(Q858&gt;0,Q858,#REF!)*0.8,0)</f>
        <v>41</v>
      </c>
      <c r="S858" s="161">
        <f t="shared" si="30"/>
        <v>32</v>
      </c>
      <c r="T858" s="162">
        <f t="shared" si="31"/>
        <v>62.04</v>
      </c>
    </row>
    <row r="859" spans="1:20" ht="12.75" customHeight="1">
      <c r="A859" s="96" t="s">
        <v>2852</v>
      </c>
      <c r="B859" s="78" t="s">
        <v>2853</v>
      </c>
      <c r="C859" s="78" t="s">
        <v>1057</v>
      </c>
      <c r="D859" s="97" t="s">
        <v>2854</v>
      </c>
      <c r="E859" s="96" t="s">
        <v>2855</v>
      </c>
      <c r="F859" s="78" t="s">
        <v>2856</v>
      </c>
      <c r="G859" s="101" t="s">
        <v>2857</v>
      </c>
      <c r="H859" s="96" t="s">
        <v>2858</v>
      </c>
      <c r="I859" s="78" t="s">
        <v>2859</v>
      </c>
      <c r="J859" s="101" t="s">
        <v>2857</v>
      </c>
      <c r="K859" s="96" t="s">
        <v>169</v>
      </c>
      <c r="L859" s="108" t="s">
        <v>1063</v>
      </c>
      <c r="M859" s="104" t="s">
        <v>1129</v>
      </c>
      <c r="N859" s="81"/>
      <c r="O859" s="81"/>
      <c r="P859" s="78" t="s">
        <v>2625</v>
      </c>
      <c r="Q859" s="160">
        <v>57.46</v>
      </c>
      <c r="R859" s="161">
        <f>ROUNDDOWN(IF(Q859&gt;0,Q859,#REF!)*0.8,0)</f>
        <v>45</v>
      </c>
      <c r="S859" s="161">
        <f t="shared" si="30"/>
        <v>36</v>
      </c>
      <c r="T859" s="162">
        <f t="shared" si="31"/>
        <v>68.95</v>
      </c>
    </row>
    <row r="860" spans="1:20" ht="12.75" customHeight="1">
      <c r="A860" s="96" t="s">
        <v>2852</v>
      </c>
      <c r="B860" s="78" t="s">
        <v>2853</v>
      </c>
      <c r="C860" s="78" t="s">
        <v>1057</v>
      </c>
      <c r="D860" s="97" t="s">
        <v>2854</v>
      </c>
      <c r="E860" s="96" t="s">
        <v>2855</v>
      </c>
      <c r="F860" s="78" t="s">
        <v>2856</v>
      </c>
      <c r="G860" s="101" t="s">
        <v>2857</v>
      </c>
      <c r="H860" s="96" t="s">
        <v>2858</v>
      </c>
      <c r="I860" s="78" t="s">
        <v>2859</v>
      </c>
      <c r="J860" s="101" t="s">
        <v>2857</v>
      </c>
      <c r="K860" s="96" t="s">
        <v>171</v>
      </c>
      <c r="L860" s="108" t="s">
        <v>1078</v>
      </c>
      <c r="M860" s="104" t="s">
        <v>1130</v>
      </c>
      <c r="N860" s="81"/>
      <c r="O860" s="81"/>
      <c r="P860" s="78" t="s">
        <v>2625</v>
      </c>
      <c r="Q860" s="160">
        <v>51.7</v>
      </c>
      <c r="R860" s="161">
        <f>ROUNDDOWN(IF(Q860&gt;0,Q860,#REF!)*0.8,0)</f>
        <v>41</v>
      </c>
      <c r="S860" s="161">
        <f t="shared" si="30"/>
        <v>32</v>
      </c>
      <c r="T860" s="162">
        <f t="shared" si="31"/>
        <v>62.04</v>
      </c>
    </row>
    <row r="861" spans="1:20" ht="12.75" customHeight="1">
      <c r="A861" s="96" t="s">
        <v>2852</v>
      </c>
      <c r="B861" s="78" t="s">
        <v>2853</v>
      </c>
      <c r="C861" s="78" t="s">
        <v>1057</v>
      </c>
      <c r="D861" s="97" t="s">
        <v>2854</v>
      </c>
      <c r="E861" s="96" t="s">
        <v>2855</v>
      </c>
      <c r="F861" s="78" t="s">
        <v>2856</v>
      </c>
      <c r="G861" s="101" t="s">
        <v>2857</v>
      </c>
      <c r="H861" s="96" t="s">
        <v>2858</v>
      </c>
      <c r="I861" s="78" t="s">
        <v>2859</v>
      </c>
      <c r="J861" s="101" t="s">
        <v>2857</v>
      </c>
      <c r="K861" s="96" t="s">
        <v>172</v>
      </c>
      <c r="L861" s="108" t="s">
        <v>1063</v>
      </c>
      <c r="M861" s="104" t="s">
        <v>1131</v>
      </c>
      <c r="N861" s="81"/>
      <c r="O861" s="81"/>
      <c r="P861" s="78" t="s">
        <v>2625</v>
      </c>
      <c r="Q861" s="160">
        <v>57.46</v>
      </c>
      <c r="R861" s="161">
        <f>ROUNDDOWN(IF(Q861&gt;0,Q861,#REF!)*0.8,0)</f>
        <v>45</v>
      </c>
      <c r="S861" s="161">
        <f t="shared" si="30"/>
        <v>36</v>
      </c>
      <c r="T861" s="162">
        <f t="shared" si="31"/>
        <v>68.95</v>
      </c>
    </row>
    <row r="862" spans="1:20" ht="12.75" customHeight="1">
      <c r="A862" s="96" t="s">
        <v>2852</v>
      </c>
      <c r="B862" s="78" t="s">
        <v>2853</v>
      </c>
      <c r="C862" s="78" t="s">
        <v>1057</v>
      </c>
      <c r="D862" s="97" t="s">
        <v>2854</v>
      </c>
      <c r="E862" s="96" t="s">
        <v>2855</v>
      </c>
      <c r="F862" s="78" t="s">
        <v>2856</v>
      </c>
      <c r="G862" s="101" t="s">
        <v>2857</v>
      </c>
      <c r="H862" s="96" t="s">
        <v>2858</v>
      </c>
      <c r="I862" s="78" t="s">
        <v>2859</v>
      </c>
      <c r="J862" s="101" t="s">
        <v>2857</v>
      </c>
      <c r="K862" s="96" t="s">
        <v>174</v>
      </c>
      <c r="L862" s="108" t="s">
        <v>1059</v>
      </c>
      <c r="M862" s="104" t="s">
        <v>1132</v>
      </c>
      <c r="N862" s="81"/>
      <c r="O862" s="81"/>
      <c r="P862" s="78" t="s">
        <v>2625</v>
      </c>
      <c r="Q862" s="160">
        <v>48.91</v>
      </c>
      <c r="R862" s="161">
        <f>ROUNDDOWN(IF(Q862&gt;0,Q862,#REF!)*0.8,0)</f>
        <v>39</v>
      </c>
      <c r="S862" s="161">
        <f t="shared" si="30"/>
        <v>31</v>
      </c>
      <c r="T862" s="162">
        <f t="shared" si="31"/>
        <v>58.69</v>
      </c>
    </row>
    <row r="863" spans="1:20" ht="12.75" customHeight="1">
      <c r="A863" s="96" t="s">
        <v>2852</v>
      </c>
      <c r="B863" s="78" t="s">
        <v>2853</v>
      </c>
      <c r="C863" s="78" t="s">
        <v>1057</v>
      </c>
      <c r="D863" s="97" t="s">
        <v>2854</v>
      </c>
      <c r="E863" s="96" t="s">
        <v>2855</v>
      </c>
      <c r="F863" s="78" t="s">
        <v>2856</v>
      </c>
      <c r="G863" s="101" t="s">
        <v>2857</v>
      </c>
      <c r="H863" s="96" t="s">
        <v>2858</v>
      </c>
      <c r="I863" s="78" t="s">
        <v>2859</v>
      </c>
      <c r="J863" s="101" t="s">
        <v>2857</v>
      </c>
      <c r="K863" s="96" t="s">
        <v>175</v>
      </c>
      <c r="L863" s="108" t="s">
        <v>1063</v>
      </c>
      <c r="M863" s="104" t="s">
        <v>1133</v>
      </c>
      <c r="N863" s="81"/>
      <c r="O863" s="81"/>
      <c r="P863" s="78" t="s">
        <v>2625</v>
      </c>
      <c r="Q863" s="160">
        <v>57.46</v>
      </c>
      <c r="R863" s="161">
        <f>ROUNDDOWN(IF(Q863&gt;0,Q863,#REF!)*0.8,0)</f>
        <v>45</v>
      </c>
      <c r="S863" s="161">
        <f t="shared" si="30"/>
        <v>36</v>
      </c>
      <c r="T863" s="162">
        <f t="shared" si="31"/>
        <v>68.95</v>
      </c>
    </row>
    <row r="864" spans="1:20" ht="12.75" customHeight="1">
      <c r="A864" s="96" t="s">
        <v>2852</v>
      </c>
      <c r="B864" s="78" t="s">
        <v>2853</v>
      </c>
      <c r="C864" s="78" t="s">
        <v>1057</v>
      </c>
      <c r="D864" s="97" t="s">
        <v>2854</v>
      </c>
      <c r="E864" s="96" t="s">
        <v>2855</v>
      </c>
      <c r="F864" s="78" t="s">
        <v>2856</v>
      </c>
      <c r="G864" s="101" t="s">
        <v>2857</v>
      </c>
      <c r="H864" s="96" t="s">
        <v>2858</v>
      </c>
      <c r="I864" s="78" t="s">
        <v>2859</v>
      </c>
      <c r="J864" s="101" t="s">
        <v>2857</v>
      </c>
      <c r="K864" s="96" t="s">
        <v>176</v>
      </c>
      <c r="L864" s="108" t="s">
        <v>1063</v>
      </c>
      <c r="M864" s="104" t="s">
        <v>1134</v>
      </c>
      <c r="N864" s="81"/>
      <c r="O864" s="81"/>
      <c r="P864" s="78" t="s">
        <v>2625</v>
      </c>
      <c r="Q864" s="160">
        <v>57.46</v>
      </c>
      <c r="R864" s="161">
        <f>ROUNDDOWN(IF(Q864&gt;0,Q864,#REF!)*0.8,0)</f>
        <v>45</v>
      </c>
      <c r="S864" s="161">
        <f t="shared" si="30"/>
        <v>36</v>
      </c>
      <c r="T864" s="162">
        <f t="shared" si="31"/>
        <v>68.95</v>
      </c>
    </row>
    <row r="865" spans="1:20" ht="12.75" customHeight="1">
      <c r="A865" s="96" t="s">
        <v>2852</v>
      </c>
      <c r="B865" s="78" t="s">
        <v>2853</v>
      </c>
      <c r="C865" s="78" t="s">
        <v>1057</v>
      </c>
      <c r="D865" s="97" t="s">
        <v>2854</v>
      </c>
      <c r="E865" s="96" t="s">
        <v>2855</v>
      </c>
      <c r="F865" s="78" t="s">
        <v>2856</v>
      </c>
      <c r="G865" s="101" t="s">
        <v>2857</v>
      </c>
      <c r="H865" s="96" t="s">
        <v>2858</v>
      </c>
      <c r="I865" s="78" t="s">
        <v>2859</v>
      </c>
      <c r="J865" s="101" t="s">
        <v>2857</v>
      </c>
      <c r="K865" s="96" t="s">
        <v>179</v>
      </c>
      <c r="L865" s="108" t="s">
        <v>1063</v>
      </c>
      <c r="M865" s="104" t="s">
        <v>1135</v>
      </c>
      <c r="N865" s="81"/>
      <c r="O865" s="81"/>
      <c r="P865" s="78" t="s">
        <v>2625</v>
      </c>
      <c r="Q865" s="160">
        <v>57.46</v>
      </c>
      <c r="R865" s="161">
        <f>ROUNDDOWN(IF(Q865&gt;0,Q865,#REF!)*0.8,0)</f>
        <v>45</v>
      </c>
      <c r="S865" s="161">
        <f t="shared" si="30"/>
        <v>36</v>
      </c>
      <c r="T865" s="162">
        <f t="shared" si="31"/>
        <v>68.95</v>
      </c>
    </row>
    <row r="866" spans="1:20" ht="12.75" customHeight="1">
      <c r="A866" s="96" t="s">
        <v>2852</v>
      </c>
      <c r="B866" s="78" t="s">
        <v>2853</v>
      </c>
      <c r="C866" s="78" t="s">
        <v>1057</v>
      </c>
      <c r="D866" s="97" t="s">
        <v>2854</v>
      </c>
      <c r="E866" s="96" t="s">
        <v>2855</v>
      </c>
      <c r="F866" s="78" t="s">
        <v>2856</v>
      </c>
      <c r="G866" s="101" t="s">
        <v>2857</v>
      </c>
      <c r="H866" s="96" t="s">
        <v>2858</v>
      </c>
      <c r="I866" s="78" t="s">
        <v>2859</v>
      </c>
      <c r="J866" s="101" t="s">
        <v>2857</v>
      </c>
      <c r="K866" s="96" t="s">
        <v>396</v>
      </c>
      <c r="L866" s="108" t="s">
        <v>1078</v>
      </c>
      <c r="M866" s="104" t="s">
        <v>1136</v>
      </c>
      <c r="N866" s="81"/>
      <c r="O866" s="81"/>
      <c r="P866" s="78" t="s">
        <v>2625</v>
      </c>
      <c r="Q866" s="160">
        <v>51.7</v>
      </c>
      <c r="R866" s="161">
        <f>ROUNDDOWN(IF(Q866&gt;0,Q866,#REF!)*0.8,0)</f>
        <v>41</v>
      </c>
      <c r="S866" s="161">
        <f t="shared" si="30"/>
        <v>32</v>
      </c>
      <c r="T866" s="162">
        <f t="shared" si="31"/>
        <v>62.04</v>
      </c>
    </row>
    <row r="867" spans="1:20" ht="12.75" customHeight="1">
      <c r="A867" s="96" t="s">
        <v>2852</v>
      </c>
      <c r="B867" s="78" t="s">
        <v>2853</v>
      </c>
      <c r="C867" s="78" t="s">
        <v>1057</v>
      </c>
      <c r="D867" s="97" t="s">
        <v>2854</v>
      </c>
      <c r="E867" s="96" t="s">
        <v>2855</v>
      </c>
      <c r="F867" s="78" t="s">
        <v>2856</v>
      </c>
      <c r="G867" s="101" t="s">
        <v>2857</v>
      </c>
      <c r="H867" s="96" t="s">
        <v>2858</v>
      </c>
      <c r="I867" s="78" t="s">
        <v>2859</v>
      </c>
      <c r="J867" s="101" t="s">
        <v>2857</v>
      </c>
      <c r="K867" s="96" t="s">
        <v>398</v>
      </c>
      <c r="L867" s="108" t="s">
        <v>1063</v>
      </c>
      <c r="M867" s="104" t="s">
        <v>1137</v>
      </c>
      <c r="N867" s="81"/>
      <c r="O867" s="81"/>
      <c r="P867" s="78" t="s">
        <v>2625</v>
      </c>
      <c r="Q867" s="160">
        <v>57.46</v>
      </c>
      <c r="R867" s="161">
        <f>ROUNDDOWN(IF(Q867&gt;0,Q867,#REF!)*0.8,0)</f>
        <v>45</v>
      </c>
      <c r="S867" s="161">
        <f t="shared" si="30"/>
        <v>36</v>
      </c>
      <c r="T867" s="162">
        <f t="shared" si="31"/>
        <v>68.95</v>
      </c>
    </row>
    <row r="868" spans="1:20" ht="12.75" customHeight="1">
      <c r="A868" s="96" t="s">
        <v>2852</v>
      </c>
      <c r="B868" s="78" t="s">
        <v>2853</v>
      </c>
      <c r="C868" s="78" t="s">
        <v>1057</v>
      </c>
      <c r="D868" s="97" t="s">
        <v>2854</v>
      </c>
      <c r="E868" s="96" t="s">
        <v>2855</v>
      </c>
      <c r="F868" s="78" t="s">
        <v>2856</v>
      </c>
      <c r="G868" s="101" t="s">
        <v>2857</v>
      </c>
      <c r="H868" s="96" t="s">
        <v>2858</v>
      </c>
      <c r="I868" s="78" t="s">
        <v>2859</v>
      </c>
      <c r="J868" s="101" t="s">
        <v>2857</v>
      </c>
      <c r="K868" s="96" t="s">
        <v>402</v>
      </c>
      <c r="L868" s="108" t="s">
        <v>1059</v>
      </c>
      <c r="M868" s="104" t="s">
        <v>1138</v>
      </c>
      <c r="N868" s="81"/>
      <c r="O868" s="81"/>
      <c r="P868" s="78" t="s">
        <v>2625</v>
      </c>
      <c r="Q868" s="160">
        <v>48.91</v>
      </c>
      <c r="R868" s="161">
        <f>ROUNDDOWN(IF(Q868&gt;0,Q868,#REF!)*0.8,0)</f>
        <v>39</v>
      </c>
      <c r="S868" s="161">
        <f t="shared" si="30"/>
        <v>31</v>
      </c>
      <c r="T868" s="162">
        <f t="shared" si="31"/>
        <v>58.69</v>
      </c>
    </row>
    <row r="869" spans="1:20" ht="12.75" customHeight="1">
      <c r="A869" s="96" t="s">
        <v>2852</v>
      </c>
      <c r="B869" s="78" t="s">
        <v>2853</v>
      </c>
      <c r="C869" s="78" t="s">
        <v>1057</v>
      </c>
      <c r="D869" s="97" t="s">
        <v>2854</v>
      </c>
      <c r="E869" s="96" t="s">
        <v>2855</v>
      </c>
      <c r="F869" s="78" t="s">
        <v>2856</v>
      </c>
      <c r="G869" s="101" t="s">
        <v>2857</v>
      </c>
      <c r="H869" s="96" t="s">
        <v>2858</v>
      </c>
      <c r="I869" s="78" t="s">
        <v>2859</v>
      </c>
      <c r="J869" s="101" t="s">
        <v>2857</v>
      </c>
      <c r="K869" s="96" t="s">
        <v>406</v>
      </c>
      <c r="L869" s="108" t="s">
        <v>1059</v>
      </c>
      <c r="M869" s="104" t="s">
        <v>1139</v>
      </c>
      <c r="N869" s="81"/>
      <c r="O869" s="81"/>
      <c r="P869" s="78" t="s">
        <v>2625</v>
      </c>
      <c r="Q869" s="160">
        <v>48.91</v>
      </c>
      <c r="R869" s="161">
        <f>ROUNDDOWN(IF(Q869&gt;0,Q869,#REF!)*0.8,0)</f>
        <v>39</v>
      </c>
      <c r="S869" s="161">
        <f t="shared" si="30"/>
        <v>31</v>
      </c>
      <c r="T869" s="162">
        <f t="shared" si="31"/>
        <v>58.69</v>
      </c>
    </row>
    <row r="870" spans="1:20" ht="12.75" customHeight="1">
      <c r="A870" s="96" t="s">
        <v>2852</v>
      </c>
      <c r="B870" s="78" t="s">
        <v>2853</v>
      </c>
      <c r="C870" s="78" t="s">
        <v>1057</v>
      </c>
      <c r="D870" s="97" t="s">
        <v>2854</v>
      </c>
      <c r="E870" s="96" t="s">
        <v>2855</v>
      </c>
      <c r="F870" s="78" t="s">
        <v>2856</v>
      </c>
      <c r="G870" s="101" t="s">
        <v>2857</v>
      </c>
      <c r="H870" s="96" t="s">
        <v>2858</v>
      </c>
      <c r="I870" s="78" t="s">
        <v>2859</v>
      </c>
      <c r="J870" s="101" t="s">
        <v>2857</v>
      </c>
      <c r="K870" s="96" t="s">
        <v>216</v>
      </c>
      <c r="L870" s="108" t="s">
        <v>1069</v>
      </c>
      <c r="M870" s="104" t="s">
        <v>1212</v>
      </c>
      <c r="N870" s="81"/>
      <c r="O870" s="81"/>
      <c r="P870" s="78" t="s">
        <v>2625</v>
      </c>
      <c r="Q870" s="160">
        <v>44.38</v>
      </c>
      <c r="R870" s="161">
        <f>ROUNDDOWN(IF(Q870&gt;0,Q870,#REF!)*0.8,0)</f>
        <v>35</v>
      </c>
      <c r="S870" s="161">
        <f t="shared" si="30"/>
        <v>28</v>
      </c>
      <c r="T870" s="162">
        <f t="shared" si="31"/>
        <v>53.25</v>
      </c>
    </row>
    <row r="871" spans="1:20" ht="12.75" customHeight="1">
      <c r="A871" s="96" t="s">
        <v>2852</v>
      </c>
      <c r="B871" s="78" t="s">
        <v>2853</v>
      </c>
      <c r="C871" s="78" t="s">
        <v>1057</v>
      </c>
      <c r="D871" s="97" t="s">
        <v>2854</v>
      </c>
      <c r="E871" s="96" t="s">
        <v>2855</v>
      </c>
      <c r="F871" s="78" t="s">
        <v>2856</v>
      </c>
      <c r="G871" s="101" t="s">
        <v>2857</v>
      </c>
      <c r="H871" s="96" t="s">
        <v>2858</v>
      </c>
      <c r="I871" s="78" t="s">
        <v>2859</v>
      </c>
      <c r="J871" s="101" t="s">
        <v>2857</v>
      </c>
      <c r="K871" s="96" t="s">
        <v>409</v>
      </c>
      <c r="L871" s="108" t="s">
        <v>1063</v>
      </c>
      <c r="M871" s="104" t="s">
        <v>1140</v>
      </c>
      <c r="N871" s="81"/>
      <c r="O871" s="81"/>
      <c r="P871" s="78" t="s">
        <v>2625</v>
      </c>
      <c r="Q871" s="160">
        <v>57.46</v>
      </c>
      <c r="R871" s="161">
        <f>ROUNDDOWN(IF(Q871&gt;0,Q871,#REF!)*0.8,0)</f>
        <v>45</v>
      </c>
      <c r="S871" s="161">
        <f t="shared" si="30"/>
        <v>36</v>
      </c>
      <c r="T871" s="162">
        <f t="shared" si="31"/>
        <v>68.95</v>
      </c>
    </row>
    <row r="872" spans="1:20" ht="12.75" customHeight="1">
      <c r="A872" s="96" t="s">
        <v>2852</v>
      </c>
      <c r="B872" s="78" t="s">
        <v>2853</v>
      </c>
      <c r="C872" s="78" t="s">
        <v>1057</v>
      </c>
      <c r="D872" s="97" t="s">
        <v>2854</v>
      </c>
      <c r="E872" s="96" t="s">
        <v>2855</v>
      </c>
      <c r="F872" s="78" t="s">
        <v>2856</v>
      </c>
      <c r="G872" s="101" t="s">
        <v>2857</v>
      </c>
      <c r="H872" s="96" t="s">
        <v>2858</v>
      </c>
      <c r="I872" s="78" t="s">
        <v>2859</v>
      </c>
      <c r="J872" s="101" t="s">
        <v>2857</v>
      </c>
      <c r="K872" s="96" t="s">
        <v>227</v>
      </c>
      <c r="L872" s="108" t="s">
        <v>1069</v>
      </c>
      <c r="M872" s="104" t="s">
        <v>1223</v>
      </c>
      <c r="N872" s="81"/>
      <c r="O872" s="81"/>
      <c r="P872" s="78" t="s">
        <v>2625</v>
      </c>
      <c r="Q872" s="160">
        <v>44.38</v>
      </c>
      <c r="R872" s="161">
        <f>ROUNDDOWN(IF(Q872&gt;0,Q872,#REF!)*0.8,0)</f>
        <v>35</v>
      </c>
      <c r="S872" s="161">
        <f t="shared" si="30"/>
        <v>28</v>
      </c>
      <c r="T872" s="162">
        <f t="shared" si="31"/>
        <v>53.25</v>
      </c>
    </row>
    <row r="873" spans="1:20" ht="12.75" customHeight="1">
      <c r="A873" s="96" t="s">
        <v>2852</v>
      </c>
      <c r="B873" s="78" t="s">
        <v>2853</v>
      </c>
      <c r="C873" s="78" t="s">
        <v>1057</v>
      </c>
      <c r="D873" s="97" t="s">
        <v>2854</v>
      </c>
      <c r="E873" s="96" t="s">
        <v>2855</v>
      </c>
      <c r="F873" s="78" t="s">
        <v>2856</v>
      </c>
      <c r="G873" s="101" t="s">
        <v>2857</v>
      </c>
      <c r="H873" s="96" t="s">
        <v>2858</v>
      </c>
      <c r="I873" s="78" t="s">
        <v>2859</v>
      </c>
      <c r="J873" s="101" t="s">
        <v>2857</v>
      </c>
      <c r="K873" s="96" t="s">
        <v>887</v>
      </c>
      <c r="L873" s="108" t="s">
        <v>1069</v>
      </c>
      <c r="M873" s="104" t="s">
        <v>1141</v>
      </c>
      <c r="N873" s="81"/>
      <c r="O873" s="81"/>
      <c r="P873" s="78" t="s">
        <v>2625</v>
      </c>
      <c r="Q873" s="160">
        <v>44.38</v>
      </c>
      <c r="R873" s="161">
        <f>ROUNDDOWN(IF(Q873&gt;0,Q873,#REF!)*0.8,0)</f>
        <v>35</v>
      </c>
      <c r="S873" s="161">
        <f t="shared" si="30"/>
        <v>28</v>
      </c>
      <c r="T873" s="162">
        <f t="shared" si="31"/>
        <v>53.25</v>
      </c>
    </row>
    <row r="874" spans="1:20" ht="12.75" customHeight="1">
      <c r="A874" s="96" t="s">
        <v>2852</v>
      </c>
      <c r="B874" s="78" t="s">
        <v>2853</v>
      </c>
      <c r="C874" s="78" t="s">
        <v>1057</v>
      </c>
      <c r="D874" s="97" t="s">
        <v>2854</v>
      </c>
      <c r="E874" s="96" t="s">
        <v>2855</v>
      </c>
      <c r="F874" s="78" t="s">
        <v>2856</v>
      </c>
      <c r="G874" s="101" t="s">
        <v>2857</v>
      </c>
      <c r="H874" s="96" t="s">
        <v>2858</v>
      </c>
      <c r="I874" s="78" t="s">
        <v>2859</v>
      </c>
      <c r="J874" s="101" t="s">
        <v>2857</v>
      </c>
      <c r="K874" s="96" t="s">
        <v>411</v>
      </c>
      <c r="L874" s="108" t="s">
        <v>1069</v>
      </c>
      <c r="M874" s="104" t="s">
        <v>1142</v>
      </c>
      <c r="N874" s="81"/>
      <c r="O874" s="81"/>
      <c r="P874" s="78" t="s">
        <v>2625</v>
      </c>
      <c r="Q874" s="160">
        <v>44.38</v>
      </c>
      <c r="R874" s="161">
        <f>ROUNDDOWN(IF(Q874&gt;0,Q874,#REF!)*0.8,0)</f>
        <v>35</v>
      </c>
      <c r="S874" s="161">
        <f t="shared" si="30"/>
        <v>28</v>
      </c>
      <c r="T874" s="162">
        <f t="shared" si="31"/>
        <v>53.25</v>
      </c>
    </row>
    <row r="875" spans="1:20" ht="12.75" customHeight="1">
      <c r="A875" s="96" t="s">
        <v>2852</v>
      </c>
      <c r="B875" s="78" t="s">
        <v>2853</v>
      </c>
      <c r="C875" s="78" t="s">
        <v>1057</v>
      </c>
      <c r="D875" s="97" t="s">
        <v>2854</v>
      </c>
      <c r="E875" s="96" t="s">
        <v>2855</v>
      </c>
      <c r="F875" s="78" t="s">
        <v>2856</v>
      </c>
      <c r="G875" s="101" t="s">
        <v>2857</v>
      </c>
      <c r="H875" s="96" t="s">
        <v>2858</v>
      </c>
      <c r="I875" s="78" t="s">
        <v>2859</v>
      </c>
      <c r="J875" s="101" t="s">
        <v>2857</v>
      </c>
      <c r="K875" s="96" t="s">
        <v>891</v>
      </c>
      <c r="L875" s="108" t="s">
        <v>1078</v>
      </c>
      <c r="M875" s="104" t="s">
        <v>1143</v>
      </c>
      <c r="N875" s="81"/>
      <c r="O875" s="81"/>
      <c r="P875" s="78" t="s">
        <v>2625</v>
      </c>
      <c r="Q875" s="160">
        <v>51.7</v>
      </c>
      <c r="R875" s="161">
        <f>ROUNDDOWN(IF(Q875&gt;0,Q875,#REF!)*0.8,0)</f>
        <v>41</v>
      </c>
      <c r="S875" s="161">
        <f t="shared" si="30"/>
        <v>32</v>
      </c>
      <c r="T875" s="162">
        <f t="shared" si="31"/>
        <v>62.04</v>
      </c>
    </row>
    <row r="876" spans="1:20" ht="12.75" customHeight="1">
      <c r="A876" s="96" t="s">
        <v>2852</v>
      </c>
      <c r="B876" s="78" t="s">
        <v>2853</v>
      </c>
      <c r="C876" s="78" t="s">
        <v>1057</v>
      </c>
      <c r="D876" s="97" t="s">
        <v>2854</v>
      </c>
      <c r="E876" s="96" t="s">
        <v>2855</v>
      </c>
      <c r="F876" s="78" t="s">
        <v>2856</v>
      </c>
      <c r="G876" s="101" t="s">
        <v>2857</v>
      </c>
      <c r="H876" s="96" t="s">
        <v>2858</v>
      </c>
      <c r="I876" s="78" t="s">
        <v>2859</v>
      </c>
      <c r="J876" s="101" t="s">
        <v>2857</v>
      </c>
      <c r="K876" s="96" t="s">
        <v>413</v>
      </c>
      <c r="L876" s="108" t="s">
        <v>1063</v>
      </c>
      <c r="M876" s="104" t="s">
        <v>1144</v>
      </c>
      <c r="N876" s="81"/>
      <c r="O876" s="81"/>
      <c r="P876" s="78" t="s">
        <v>2625</v>
      </c>
      <c r="Q876" s="160">
        <v>57.46</v>
      </c>
      <c r="R876" s="161">
        <f>ROUNDDOWN(IF(Q876&gt;0,Q876,#REF!)*0.8,0)</f>
        <v>45</v>
      </c>
      <c r="S876" s="161">
        <f t="shared" si="30"/>
        <v>36</v>
      </c>
      <c r="T876" s="162">
        <f t="shared" si="31"/>
        <v>68.95</v>
      </c>
    </row>
    <row r="877" spans="1:20" ht="12.75" customHeight="1">
      <c r="A877" s="96" t="s">
        <v>2852</v>
      </c>
      <c r="B877" s="78" t="s">
        <v>2853</v>
      </c>
      <c r="C877" s="78" t="s">
        <v>1057</v>
      </c>
      <c r="D877" s="97" t="s">
        <v>2854</v>
      </c>
      <c r="E877" s="96" t="s">
        <v>2855</v>
      </c>
      <c r="F877" s="78" t="s">
        <v>2856</v>
      </c>
      <c r="G877" s="101" t="s">
        <v>2857</v>
      </c>
      <c r="H877" s="96" t="s">
        <v>2858</v>
      </c>
      <c r="I877" s="78" t="s">
        <v>2859</v>
      </c>
      <c r="J877" s="101" t="s">
        <v>2857</v>
      </c>
      <c r="K877" s="96" t="s">
        <v>894</v>
      </c>
      <c r="L877" s="108" t="s">
        <v>1069</v>
      </c>
      <c r="M877" s="104" t="s">
        <v>1145</v>
      </c>
      <c r="N877" s="81"/>
      <c r="O877" s="81"/>
      <c r="P877" s="78" t="s">
        <v>2625</v>
      </c>
      <c r="Q877" s="160">
        <v>44.38</v>
      </c>
      <c r="R877" s="161">
        <f>ROUNDDOWN(IF(Q877&gt;0,Q877,#REF!)*0.8,0)</f>
        <v>35</v>
      </c>
      <c r="S877" s="161">
        <f t="shared" si="30"/>
        <v>28</v>
      </c>
      <c r="T877" s="162">
        <f t="shared" si="31"/>
        <v>53.25</v>
      </c>
    </row>
    <row r="878" spans="1:20" ht="12.75" customHeight="1">
      <c r="A878" s="96" t="s">
        <v>2852</v>
      </c>
      <c r="B878" s="78" t="s">
        <v>2853</v>
      </c>
      <c r="C878" s="78" t="s">
        <v>1057</v>
      </c>
      <c r="D878" s="97" t="s">
        <v>2854</v>
      </c>
      <c r="E878" s="96" t="s">
        <v>2855</v>
      </c>
      <c r="F878" s="78" t="s">
        <v>2856</v>
      </c>
      <c r="G878" s="101" t="s">
        <v>2857</v>
      </c>
      <c r="H878" s="96" t="s">
        <v>2858</v>
      </c>
      <c r="I878" s="78" t="s">
        <v>2859</v>
      </c>
      <c r="J878" s="101" t="s">
        <v>2857</v>
      </c>
      <c r="K878" s="96" t="s">
        <v>415</v>
      </c>
      <c r="L878" s="108" t="s">
        <v>1063</v>
      </c>
      <c r="M878" s="104" t="s">
        <v>1146</v>
      </c>
      <c r="N878" s="81"/>
      <c r="O878" s="81"/>
      <c r="P878" s="78" t="s">
        <v>2625</v>
      </c>
      <c r="Q878" s="160">
        <v>57.46</v>
      </c>
      <c r="R878" s="161">
        <f>ROUNDDOWN(IF(Q878&gt;0,Q878,#REF!)*0.8,0)</f>
        <v>45</v>
      </c>
      <c r="S878" s="161">
        <f t="shared" si="30"/>
        <v>36</v>
      </c>
      <c r="T878" s="162">
        <f t="shared" si="31"/>
        <v>68.95</v>
      </c>
    </row>
    <row r="879" spans="1:20" ht="12.75" customHeight="1">
      <c r="A879" s="96" t="s">
        <v>2852</v>
      </c>
      <c r="B879" s="78" t="s">
        <v>2853</v>
      </c>
      <c r="C879" s="78" t="s">
        <v>1057</v>
      </c>
      <c r="D879" s="97" t="s">
        <v>2854</v>
      </c>
      <c r="E879" s="96" t="s">
        <v>2855</v>
      </c>
      <c r="F879" s="78" t="s">
        <v>2856</v>
      </c>
      <c r="G879" s="101" t="s">
        <v>2857</v>
      </c>
      <c r="H879" s="96" t="s">
        <v>2858</v>
      </c>
      <c r="I879" s="78" t="s">
        <v>2859</v>
      </c>
      <c r="J879" s="101" t="s">
        <v>2857</v>
      </c>
      <c r="K879" s="96" t="s">
        <v>417</v>
      </c>
      <c r="L879" s="108" t="s">
        <v>1078</v>
      </c>
      <c r="M879" s="104" t="s">
        <v>1147</v>
      </c>
      <c r="N879" s="81"/>
      <c r="O879" s="81"/>
      <c r="P879" s="78" t="s">
        <v>2625</v>
      </c>
      <c r="Q879" s="160">
        <v>51.7</v>
      </c>
      <c r="R879" s="161">
        <f>ROUNDDOWN(IF(Q879&gt;0,Q879,#REF!)*0.8,0)</f>
        <v>41</v>
      </c>
      <c r="S879" s="161">
        <f t="shared" si="30"/>
        <v>32</v>
      </c>
      <c r="T879" s="162">
        <f t="shared" si="31"/>
        <v>62.04</v>
      </c>
    </row>
    <row r="880" spans="1:20" ht="12.75" customHeight="1">
      <c r="A880" s="96" t="s">
        <v>2852</v>
      </c>
      <c r="B880" s="78" t="s">
        <v>2853</v>
      </c>
      <c r="C880" s="78" t="s">
        <v>1057</v>
      </c>
      <c r="D880" s="97" t="s">
        <v>2854</v>
      </c>
      <c r="E880" s="96" t="s">
        <v>2855</v>
      </c>
      <c r="F880" s="78" t="s">
        <v>2856</v>
      </c>
      <c r="G880" s="101" t="s">
        <v>2857</v>
      </c>
      <c r="H880" s="96" t="s">
        <v>2858</v>
      </c>
      <c r="I880" s="78" t="s">
        <v>2859</v>
      </c>
      <c r="J880" s="101" t="s">
        <v>2857</v>
      </c>
      <c r="K880" s="96" t="s">
        <v>229</v>
      </c>
      <c r="L880" s="108" t="s">
        <v>1063</v>
      </c>
      <c r="M880" s="104" t="s">
        <v>1224</v>
      </c>
      <c r="N880" s="81"/>
      <c r="O880" s="81"/>
      <c r="P880" s="78" t="s">
        <v>2625</v>
      </c>
      <c r="Q880" s="160">
        <v>57.46</v>
      </c>
      <c r="R880" s="161">
        <f>ROUNDDOWN(IF(Q880&gt;0,Q880,#REF!)*0.8,0)</f>
        <v>45</v>
      </c>
      <c r="S880" s="161">
        <f t="shared" si="30"/>
        <v>36</v>
      </c>
      <c r="T880" s="162">
        <f t="shared" si="31"/>
        <v>68.95</v>
      </c>
    </row>
    <row r="881" spans="1:20" ht="12.75" customHeight="1">
      <c r="A881" s="96" t="s">
        <v>2852</v>
      </c>
      <c r="B881" s="78" t="s">
        <v>2853</v>
      </c>
      <c r="C881" s="78" t="s">
        <v>1057</v>
      </c>
      <c r="D881" s="97" t="s">
        <v>2854</v>
      </c>
      <c r="E881" s="96" t="s">
        <v>2855</v>
      </c>
      <c r="F881" s="78" t="s">
        <v>2856</v>
      </c>
      <c r="G881" s="101" t="s">
        <v>2857</v>
      </c>
      <c r="H881" s="96" t="s">
        <v>2858</v>
      </c>
      <c r="I881" s="78" t="s">
        <v>2859</v>
      </c>
      <c r="J881" s="101" t="s">
        <v>2857</v>
      </c>
      <c r="K881" s="96" t="s">
        <v>900</v>
      </c>
      <c r="L881" s="109" t="s">
        <v>1149</v>
      </c>
      <c r="M881" s="104" t="s">
        <v>1148</v>
      </c>
      <c r="N881" s="81"/>
      <c r="O881" s="81"/>
      <c r="P881" s="78" t="s">
        <v>2625</v>
      </c>
      <c r="Q881" s="160">
        <v>50.09</v>
      </c>
      <c r="R881" s="161">
        <f>ROUNDDOWN(IF(Q881&gt;0,Q881,#REF!)*0.8,0)</f>
        <v>40</v>
      </c>
      <c r="S881" s="161">
        <f t="shared" si="30"/>
        <v>32</v>
      </c>
      <c r="T881" s="162">
        <f t="shared" si="31"/>
        <v>60.1</v>
      </c>
    </row>
    <row r="882" spans="1:20" ht="12.75" customHeight="1">
      <c r="A882" s="96" t="s">
        <v>2852</v>
      </c>
      <c r="B882" s="78" t="s">
        <v>2853</v>
      </c>
      <c r="C882" s="78" t="s">
        <v>1057</v>
      </c>
      <c r="D882" s="97" t="s">
        <v>2854</v>
      </c>
      <c r="E882" s="96" t="s">
        <v>2855</v>
      </c>
      <c r="F882" s="78" t="s">
        <v>2856</v>
      </c>
      <c r="G882" s="101" t="s">
        <v>2857</v>
      </c>
      <c r="H882" s="96" t="s">
        <v>2858</v>
      </c>
      <c r="I882" s="78" t="s">
        <v>2859</v>
      </c>
      <c r="J882" s="101" t="s">
        <v>2857</v>
      </c>
      <c r="K882" s="96" t="s">
        <v>902</v>
      </c>
      <c r="L882" s="109">
        <v>5241</v>
      </c>
      <c r="M882" s="104" t="s">
        <v>1150</v>
      </c>
      <c r="N882" s="81"/>
      <c r="O882" s="81"/>
      <c r="P882" s="78" t="s">
        <v>2625</v>
      </c>
      <c r="Q882" s="160">
        <v>49.23</v>
      </c>
      <c r="R882" s="161">
        <f>ROUNDDOWN(IF(Q882&gt;0,Q882,#REF!)*0.8,0)</f>
        <v>39</v>
      </c>
      <c r="S882" s="161">
        <f t="shared" si="30"/>
        <v>31</v>
      </c>
      <c r="T882" s="162">
        <f t="shared" si="31"/>
        <v>59.07</v>
      </c>
    </row>
    <row r="883" spans="1:20" ht="12.75" customHeight="1">
      <c r="A883" s="96" t="s">
        <v>2852</v>
      </c>
      <c r="B883" s="78" t="s">
        <v>2853</v>
      </c>
      <c r="C883" s="78" t="s">
        <v>1057</v>
      </c>
      <c r="D883" s="97" t="s">
        <v>2854</v>
      </c>
      <c r="E883" s="96" t="s">
        <v>2855</v>
      </c>
      <c r="F883" s="78" t="s">
        <v>2856</v>
      </c>
      <c r="G883" s="101" t="s">
        <v>2857</v>
      </c>
      <c r="H883" s="96" t="s">
        <v>2858</v>
      </c>
      <c r="I883" s="78" t="s">
        <v>2859</v>
      </c>
      <c r="J883" s="101" t="s">
        <v>2857</v>
      </c>
      <c r="K883" s="96" t="s">
        <v>904</v>
      </c>
      <c r="L883" s="109" t="s">
        <v>1152</v>
      </c>
      <c r="M883" s="104" t="s">
        <v>1151</v>
      </c>
      <c r="N883" s="81"/>
      <c r="O883" s="81"/>
      <c r="P883" s="78" t="s">
        <v>2625</v>
      </c>
      <c r="Q883" s="160">
        <v>45.18</v>
      </c>
      <c r="R883" s="161">
        <f>ROUNDDOWN(IF(Q883&gt;0,Q883,#REF!)*0.8,0)</f>
        <v>36</v>
      </c>
      <c r="S883" s="161">
        <f t="shared" si="30"/>
        <v>28</v>
      </c>
      <c r="T883" s="162">
        <f t="shared" si="31"/>
        <v>54.21</v>
      </c>
    </row>
    <row r="884" spans="1:20" ht="12.75" customHeight="1">
      <c r="A884" s="96" t="s">
        <v>2852</v>
      </c>
      <c r="B884" s="78" t="s">
        <v>2853</v>
      </c>
      <c r="C884" s="78" t="s">
        <v>1057</v>
      </c>
      <c r="D884" s="97" t="s">
        <v>2854</v>
      </c>
      <c r="E884" s="96" t="s">
        <v>2855</v>
      </c>
      <c r="F884" s="78" t="s">
        <v>2856</v>
      </c>
      <c r="G884" s="101" t="s">
        <v>2857</v>
      </c>
      <c r="H884" s="96" t="s">
        <v>2858</v>
      </c>
      <c r="I884" s="78" t="s">
        <v>2859</v>
      </c>
      <c r="J884" s="101" t="s">
        <v>2857</v>
      </c>
      <c r="K884" s="96" t="s">
        <v>906</v>
      </c>
      <c r="L884" s="109" t="s">
        <v>1153</v>
      </c>
      <c r="M884" s="104" t="s">
        <v>2499</v>
      </c>
      <c r="N884" s="81"/>
      <c r="O884" s="81"/>
      <c r="P884" s="78" t="s">
        <v>2625</v>
      </c>
      <c r="Q884" s="160">
        <v>47.08</v>
      </c>
      <c r="R884" s="161">
        <f>ROUNDDOWN(IF(Q884&gt;0,Q884,#REF!)*0.8,0)</f>
        <v>37</v>
      </c>
      <c r="S884" s="161">
        <f t="shared" si="30"/>
        <v>29</v>
      </c>
      <c r="T884" s="162">
        <f t="shared" si="31"/>
        <v>56.49</v>
      </c>
    </row>
    <row r="885" spans="1:20" ht="12.75" customHeight="1">
      <c r="A885" s="96" t="s">
        <v>2852</v>
      </c>
      <c r="B885" s="78" t="s">
        <v>2853</v>
      </c>
      <c r="C885" s="78" t="s">
        <v>1057</v>
      </c>
      <c r="D885" s="97" t="s">
        <v>2854</v>
      </c>
      <c r="E885" s="96" t="s">
        <v>2855</v>
      </c>
      <c r="F885" s="78" t="s">
        <v>2856</v>
      </c>
      <c r="G885" s="101" t="s">
        <v>2857</v>
      </c>
      <c r="H885" s="96" t="s">
        <v>2858</v>
      </c>
      <c r="I885" s="78" t="s">
        <v>2859</v>
      </c>
      <c r="J885" s="101" t="s">
        <v>2857</v>
      </c>
      <c r="K885" s="96" t="s">
        <v>419</v>
      </c>
      <c r="L885" s="108" t="s">
        <v>1069</v>
      </c>
      <c r="M885" s="104" t="s">
        <v>1155</v>
      </c>
      <c r="N885" s="81"/>
      <c r="O885" s="81"/>
      <c r="P885" s="78" t="s">
        <v>2625</v>
      </c>
      <c r="Q885" s="160">
        <v>44.38</v>
      </c>
      <c r="R885" s="161">
        <f>ROUNDDOWN(IF(Q885&gt;0,Q885,#REF!)*0.8,0)</f>
        <v>35</v>
      </c>
      <c r="S885" s="161">
        <f t="shared" si="30"/>
        <v>28</v>
      </c>
      <c r="T885" s="162">
        <f t="shared" si="31"/>
        <v>53.25</v>
      </c>
    </row>
    <row r="886" spans="1:20" ht="12.75" customHeight="1">
      <c r="A886" s="96" t="s">
        <v>2852</v>
      </c>
      <c r="B886" s="78" t="s">
        <v>2853</v>
      </c>
      <c r="C886" s="78" t="s">
        <v>1057</v>
      </c>
      <c r="D886" s="97" t="s">
        <v>2854</v>
      </c>
      <c r="E886" s="96" t="s">
        <v>2855</v>
      </c>
      <c r="F886" s="78" t="s">
        <v>2856</v>
      </c>
      <c r="G886" s="101" t="s">
        <v>2857</v>
      </c>
      <c r="H886" s="96" t="s">
        <v>2858</v>
      </c>
      <c r="I886" s="78" t="s">
        <v>2859</v>
      </c>
      <c r="J886" s="101" t="s">
        <v>2857</v>
      </c>
      <c r="K886" s="96" t="s">
        <v>909</v>
      </c>
      <c r="L886" s="108" t="s">
        <v>1059</v>
      </c>
      <c r="M886" s="104" t="s">
        <v>1156</v>
      </c>
      <c r="N886" s="81"/>
      <c r="O886" s="81"/>
      <c r="P886" s="78" t="s">
        <v>2625</v>
      </c>
      <c r="Q886" s="160">
        <v>48.91</v>
      </c>
      <c r="R886" s="161">
        <f>ROUNDDOWN(IF(Q886&gt;0,Q886,#REF!)*0.8,0)</f>
        <v>39</v>
      </c>
      <c r="S886" s="161">
        <f t="shared" si="30"/>
        <v>31</v>
      </c>
      <c r="T886" s="162">
        <f t="shared" si="31"/>
        <v>58.69</v>
      </c>
    </row>
    <row r="887" spans="1:20" ht="12.75" customHeight="1">
      <c r="A887" s="96" t="s">
        <v>2852</v>
      </c>
      <c r="B887" s="78" t="s">
        <v>2853</v>
      </c>
      <c r="C887" s="78" t="s">
        <v>1057</v>
      </c>
      <c r="D887" s="97" t="s">
        <v>2854</v>
      </c>
      <c r="E887" s="96" t="s">
        <v>2855</v>
      </c>
      <c r="F887" s="78" t="s">
        <v>2856</v>
      </c>
      <c r="G887" s="101" t="s">
        <v>2857</v>
      </c>
      <c r="H887" s="96" t="s">
        <v>2858</v>
      </c>
      <c r="I887" s="78" t="s">
        <v>2859</v>
      </c>
      <c r="J887" s="101" t="s">
        <v>2857</v>
      </c>
      <c r="K887" s="96" t="s">
        <v>911</v>
      </c>
      <c r="L887" s="108" t="s">
        <v>1059</v>
      </c>
      <c r="M887" s="104" t="s">
        <v>1157</v>
      </c>
      <c r="N887" s="81"/>
      <c r="O887" s="81"/>
      <c r="P887" s="78" t="s">
        <v>2625</v>
      </c>
      <c r="Q887" s="160">
        <v>48.91</v>
      </c>
      <c r="R887" s="161">
        <f>ROUNDDOWN(IF(Q887&gt;0,Q887,#REF!)*0.8,0)</f>
        <v>39</v>
      </c>
      <c r="S887" s="161">
        <f t="shared" si="30"/>
        <v>31</v>
      </c>
      <c r="T887" s="162">
        <f t="shared" si="31"/>
        <v>58.69</v>
      </c>
    </row>
    <row r="888" spans="1:20" ht="12.75" customHeight="1">
      <c r="A888" s="96" t="s">
        <v>2852</v>
      </c>
      <c r="B888" s="78" t="s">
        <v>2853</v>
      </c>
      <c r="C888" s="78" t="s">
        <v>1057</v>
      </c>
      <c r="D888" s="97" t="s">
        <v>2854</v>
      </c>
      <c r="E888" s="96" t="s">
        <v>2855</v>
      </c>
      <c r="F888" s="78" t="s">
        <v>2856</v>
      </c>
      <c r="G888" s="101" t="s">
        <v>2857</v>
      </c>
      <c r="H888" s="96" t="s">
        <v>2858</v>
      </c>
      <c r="I888" s="78" t="s">
        <v>2859</v>
      </c>
      <c r="J888" s="101" t="s">
        <v>2857</v>
      </c>
      <c r="K888" s="96" t="s">
        <v>913</v>
      </c>
      <c r="L888" s="108" t="s">
        <v>1069</v>
      </c>
      <c r="M888" s="104" t="s">
        <v>1158</v>
      </c>
      <c r="N888" s="81"/>
      <c r="O888" s="81"/>
      <c r="P888" s="78" t="s">
        <v>2625</v>
      </c>
      <c r="Q888" s="160">
        <v>44.38</v>
      </c>
      <c r="R888" s="161">
        <f>ROUNDDOWN(IF(Q888&gt;0,Q888,#REF!)*0.8,0)</f>
        <v>35</v>
      </c>
      <c r="S888" s="161">
        <f t="shared" si="30"/>
        <v>28</v>
      </c>
      <c r="T888" s="162">
        <f t="shared" si="31"/>
        <v>53.25</v>
      </c>
    </row>
    <row r="889" spans="1:20" ht="12.75" customHeight="1">
      <c r="A889" s="96" t="s">
        <v>2852</v>
      </c>
      <c r="B889" s="78" t="s">
        <v>2853</v>
      </c>
      <c r="C889" s="78" t="s">
        <v>1057</v>
      </c>
      <c r="D889" s="97" t="s">
        <v>2854</v>
      </c>
      <c r="E889" s="96" t="s">
        <v>2855</v>
      </c>
      <c r="F889" s="78" t="s">
        <v>2856</v>
      </c>
      <c r="G889" s="101" t="s">
        <v>2857</v>
      </c>
      <c r="H889" s="96" t="s">
        <v>2858</v>
      </c>
      <c r="I889" s="78" t="s">
        <v>2859</v>
      </c>
      <c r="J889" s="101" t="s">
        <v>2857</v>
      </c>
      <c r="K889" s="96" t="s">
        <v>915</v>
      </c>
      <c r="L889" s="108" t="s">
        <v>1059</v>
      </c>
      <c r="M889" s="104" t="s">
        <v>1159</v>
      </c>
      <c r="N889" s="81"/>
      <c r="O889" s="81"/>
      <c r="P889" s="78" t="s">
        <v>2625</v>
      </c>
      <c r="Q889" s="160">
        <v>48.91</v>
      </c>
      <c r="R889" s="161">
        <f>ROUNDDOWN(IF(Q889&gt;0,Q889,#REF!)*0.8,0)</f>
        <v>39</v>
      </c>
      <c r="S889" s="161">
        <f t="shared" si="30"/>
        <v>31</v>
      </c>
      <c r="T889" s="162">
        <f t="shared" si="31"/>
        <v>58.69</v>
      </c>
    </row>
    <row r="890" spans="1:20" ht="12.75" customHeight="1">
      <c r="A890" s="96" t="s">
        <v>2852</v>
      </c>
      <c r="B890" s="78" t="s">
        <v>2853</v>
      </c>
      <c r="C890" s="78" t="s">
        <v>1057</v>
      </c>
      <c r="D890" s="97" t="s">
        <v>2854</v>
      </c>
      <c r="E890" s="96" t="s">
        <v>2855</v>
      </c>
      <c r="F890" s="78" t="s">
        <v>2856</v>
      </c>
      <c r="G890" s="101" t="s">
        <v>2857</v>
      </c>
      <c r="H890" s="96" t="s">
        <v>2858</v>
      </c>
      <c r="I890" s="78" t="s">
        <v>2859</v>
      </c>
      <c r="J890" s="101" t="s">
        <v>2857</v>
      </c>
      <c r="K890" s="96" t="s">
        <v>421</v>
      </c>
      <c r="L890" s="108" t="s">
        <v>1059</v>
      </c>
      <c r="M890" s="104" t="s">
        <v>1160</v>
      </c>
      <c r="N890" s="81"/>
      <c r="O890" s="81"/>
      <c r="P890" s="78" t="s">
        <v>2625</v>
      </c>
      <c r="Q890" s="160">
        <v>48.91</v>
      </c>
      <c r="R890" s="161">
        <f>ROUNDDOWN(IF(Q890&gt;0,Q890,#REF!)*0.8,0)</f>
        <v>39</v>
      </c>
      <c r="S890" s="161">
        <f t="shared" si="30"/>
        <v>31</v>
      </c>
      <c r="T890" s="162">
        <f t="shared" si="31"/>
        <v>58.69</v>
      </c>
    </row>
    <row r="891" spans="1:20" ht="12.75" customHeight="1">
      <c r="A891" s="96" t="s">
        <v>2852</v>
      </c>
      <c r="B891" s="78" t="s">
        <v>2853</v>
      </c>
      <c r="C891" s="78" t="s">
        <v>1057</v>
      </c>
      <c r="D891" s="97" t="s">
        <v>2854</v>
      </c>
      <c r="E891" s="96" t="s">
        <v>2855</v>
      </c>
      <c r="F891" s="78" t="s">
        <v>2856</v>
      </c>
      <c r="G891" s="101" t="s">
        <v>2857</v>
      </c>
      <c r="H891" s="96" t="s">
        <v>2858</v>
      </c>
      <c r="I891" s="78" t="s">
        <v>2859</v>
      </c>
      <c r="J891" s="101" t="s">
        <v>2857</v>
      </c>
      <c r="K891" s="96" t="s">
        <v>423</v>
      </c>
      <c r="L891" s="108" t="s">
        <v>1059</v>
      </c>
      <c r="M891" s="104" t="s">
        <v>1161</v>
      </c>
      <c r="N891" s="81"/>
      <c r="O891" s="81"/>
      <c r="P891" s="78" t="s">
        <v>2625</v>
      </c>
      <c r="Q891" s="160">
        <v>48.91</v>
      </c>
      <c r="R891" s="161">
        <f>ROUNDDOWN(IF(Q891&gt;0,Q891,#REF!)*0.8,0)</f>
        <v>39</v>
      </c>
      <c r="S891" s="161">
        <f t="shared" si="30"/>
        <v>31</v>
      </c>
      <c r="T891" s="162">
        <f t="shared" si="31"/>
        <v>58.69</v>
      </c>
    </row>
    <row r="892" spans="1:20" ht="12.75" customHeight="1">
      <c r="A892" s="96" t="s">
        <v>2852</v>
      </c>
      <c r="B892" s="78" t="s">
        <v>2853</v>
      </c>
      <c r="C892" s="78" t="s">
        <v>1057</v>
      </c>
      <c r="D892" s="97" t="s">
        <v>2854</v>
      </c>
      <c r="E892" s="96" t="s">
        <v>2855</v>
      </c>
      <c r="F892" s="78" t="s">
        <v>2856</v>
      </c>
      <c r="G892" s="101" t="s">
        <v>2857</v>
      </c>
      <c r="H892" s="96" t="s">
        <v>2858</v>
      </c>
      <c r="I892" s="78" t="s">
        <v>2859</v>
      </c>
      <c r="J892" s="101" t="s">
        <v>2857</v>
      </c>
      <c r="K892" s="96" t="s">
        <v>922</v>
      </c>
      <c r="L892" s="108" t="s">
        <v>1063</v>
      </c>
      <c r="M892" s="104" t="s">
        <v>1162</v>
      </c>
      <c r="N892" s="81"/>
      <c r="O892" s="81"/>
      <c r="P892" s="78" t="s">
        <v>2625</v>
      </c>
      <c r="Q892" s="160">
        <v>57.46</v>
      </c>
      <c r="R892" s="161">
        <f>ROUNDDOWN(IF(Q892&gt;0,Q892,#REF!)*0.8,0)</f>
        <v>45</v>
      </c>
      <c r="S892" s="161">
        <f t="shared" ref="S892:S955" si="32">ROUNDDOWN(R892*0.8,0)</f>
        <v>36</v>
      </c>
      <c r="T892" s="162">
        <f t="shared" ref="T892:T955" si="33">ROUNDDOWN(Q892*1.2,2)</f>
        <v>68.95</v>
      </c>
    </row>
    <row r="893" spans="1:20" ht="12.75" customHeight="1">
      <c r="A893" s="96" t="s">
        <v>2852</v>
      </c>
      <c r="B893" s="78" t="s">
        <v>2853</v>
      </c>
      <c r="C893" s="78" t="s">
        <v>1057</v>
      </c>
      <c r="D893" s="97" t="s">
        <v>2854</v>
      </c>
      <c r="E893" s="96" t="s">
        <v>2855</v>
      </c>
      <c r="F893" s="78" t="s">
        <v>2856</v>
      </c>
      <c r="G893" s="101" t="s">
        <v>2857</v>
      </c>
      <c r="H893" s="96" t="s">
        <v>2858</v>
      </c>
      <c r="I893" s="78" t="s">
        <v>2859</v>
      </c>
      <c r="J893" s="101" t="s">
        <v>2857</v>
      </c>
      <c r="K893" s="96" t="s">
        <v>425</v>
      </c>
      <c r="L893" s="108" t="s">
        <v>1069</v>
      </c>
      <c r="M893" s="104" t="s">
        <v>1163</v>
      </c>
      <c r="N893" s="81"/>
      <c r="O893" s="81"/>
      <c r="P893" s="78" t="s">
        <v>2625</v>
      </c>
      <c r="Q893" s="160">
        <v>44.38</v>
      </c>
      <c r="R893" s="161">
        <f>ROUNDDOWN(IF(Q893&gt;0,Q893,#REF!)*0.8,0)</f>
        <v>35</v>
      </c>
      <c r="S893" s="161">
        <f t="shared" si="32"/>
        <v>28</v>
      </c>
      <c r="T893" s="162">
        <f t="shared" si="33"/>
        <v>53.25</v>
      </c>
    </row>
    <row r="894" spans="1:20" ht="12.75" customHeight="1">
      <c r="A894" s="96" t="s">
        <v>2852</v>
      </c>
      <c r="B894" s="78" t="s">
        <v>2853</v>
      </c>
      <c r="C894" s="78" t="s">
        <v>1057</v>
      </c>
      <c r="D894" s="97" t="s">
        <v>2854</v>
      </c>
      <c r="E894" s="96" t="s">
        <v>2855</v>
      </c>
      <c r="F894" s="78" t="s">
        <v>2856</v>
      </c>
      <c r="G894" s="101" t="s">
        <v>2857</v>
      </c>
      <c r="H894" s="96" t="s">
        <v>2858</v>
      </c>
      <c r="I894" s="78" t="s">
        <v>2859</v>
      </c>
      <c r="J894" s="101" t="s">
        <v>2857</v>
      </c>
      <c r="K894" s="96" t="s">
        <v>427</v>
      </c>
      <c r="L894" s="108" t="s">
        <v>1059</v>
      </c>
      <c r="M894" s="104" t="s">
        <v>1164</v>
      </c>
      <c r="N894" s="81"/>
      <c r="O894" s="81"/>
      <c r="P894" s="78" t="s">
        <v>2625</v>
      </c>
      <c r="Q894" s="160">
        <v>48.91</v>
      </c>
      <c r="R894" s="161">
        <f>ROUNDDOWN(IF(Q894&gt;0,Q894,#REF!)*0.8,0)</f>
        <v>39</v>
      </c>
      <c r="S894" s="161">
        <f t="shared" si="32"/>
        <v>31</v>
      </c>
      <c r="T894" s="162">
        <f t="shared" si="33"/>
        <v>58.69</v>
      </c>
    </row>
    <row r="895" spans="1:20" ht="12.75" customHeight="1">
      <c r="A895" s="96" t="s">
        <v>2852</v>
      </c>
      <c r="B895" s="78" t="s">
        <v>2853</v>
      </c>
      <c r="C895" s="78" t="s">
        <v>1057</v>
      </c>
      <c r="D895" s="97" t="s">
        <v>2854</v>
      </c>
      <c r="E895" s="96" t="s">
        <v>2855</v>
      </c>
      <c r="F895" s="78" t="s">
        <v>2856</v>
      </c>
      <c r="G895" s="101" t="s">
        <v>2857</v>
      </c>
      <c r="H895" s="96" t="s">
        <v>2858</v>
      </c>
      <c r="I895" s="78" t="s">
        <v>2859</v>
      </c>
      <c r="J895" s="101" t="s">
        <v>2857</v>
      </c>
      <c r="K895" s="96" t="s">
        <v>429</v>
      </c>
      <c r="L895" s="108" t="s">
        <v>1069</v>
      </c>
      <c r="M895" s="104" t="s">
        <v>1165</v>
      </c>
      <c r="N895" s="81"/>
      <c r="O895" s="81"/>
      <c r="P895" s="78" t="s">
        <v>2625</v>
      </c>
      <c r="Q895" s="160">
        <v>44.38</v>
      </c>
      <c r="R895" s="161">
        <f>ROUNDDOWN(IF(Q895&gt;0,Q895,#REF!)*0.8,0)</f>
        <v>35</v>
      </c>
      <c r="S895" s="161">
        <f t="shared" si="32"/>
        <v>28</v>
      </c>
      <c r="T895" s="162">
        <f t="shared" si="33"/>
        <v>53.25</v>
      </c>
    </row>
    <row r="896" spans="1:20" ht="12.75" customHeight="1">
      <c r="A896" s="96" t="s">
        <v>2852</v>
      </c>
      <c r="B896" s="78" t="s">
        <v>2853</v>
      </c>
      <c r="C896" s="78" t="s">
        <v>1057</v>
      </c>
      <c r="D896" s="97" t="s">
        <v>2854</v>
      </c>
      <c r="E896" s="96" t="s">
        <v>2855</v>
      </c>
      <c r="F896" s="78" t="s">
        <v>2856</v>
      </c>
      <c r="G896" s="101" t="s">
        <v>2857</v>
      </c>
      <c r="H896" s="96" t="s">
        <v>2858</v>
      </c>
      <c r="I896" s="78" t="s">
        <v>2859</v>
      </c>
      <c r="J896" s="101" t="s">
        <v>2857</v>
      </c>
      <c r="K896" s="96" t="s">
        <v>431</v>
      </c>
      <c r="L896" s="108" t="s">
        <v>1059</v>
      </c>
      <c r="M896" s="104" t="s">
        <v>1166</v>
      </c>
      <c r="N896" s="81"/>
      <c r="O896" s="81"/>
      <c r="P896" s="78" t="s">
        <v>2625</v>
      </c>
      <c r="Q896" s="160">
        <v>48.91</v>
      </c>
      <c r="R896" s="161">
        <f>ROUNDDOWN(IF(Q896&gt;0,Q896,#REF!)*0.8,0)</f>
        <v>39</v>
      </c>
      <c r="S896" s="161">
        <f t="shared" si="32"/>
        <v>31</v>
      </c>
      <c r="T896" s="162">
        <f t="shared" si="33"/>
        <v>58.69</v>
      </c>
    </row>
    <row r="897" spans="1:20" ht="12.75" customHeight="1">
      <c r="A897" s="96" t="s">
        <v>2852</v>
      </c>
      <c r="B897" s="78" t="s">
        <v>2853</v>
      </c>
      <c r="C897" s="78" t="s">
        <v>1057</v>
      </c>
      <c r="D897" s="97" t="s">
        <v>2854</v>
      </c>
      <c r="E897" s="96" t="s">
        <v>2855</v>
      </c>
      <c r="F897" s="78" t="s">
        <v>2856</v>
      </c>
      <c r="G897" s="101" t="s">
        <v>2857</v>
      </c>
      <c r="H897" s="96" t="s">
        <v>2858</v>
      </c>
      <c r="I897" s="78" t="s">
        <v>2859</v>
      </c>
      <c r="J897" s="101" t="s">
        <v>2857</v>
      </c>
      <c r="K897" s="96" t="s">
        <v>929</v>
      </c>
      <c r="L897" s="108" t="s">
        <v>1059</v>
      </c>
      <c r="M897" s="104" t="s">
        <v>1167</v>
      </c>
      <c r="N897" s="81"/>
      <c r="O897" s="81"/>
      <c r="P897" s="78" t="s">
        <v>2625</v>
      </c>
      <c r="Q897" s="160">
        <v>48.91</v>
      </c>
      <c r="R897" s="161">
        <f>ROUNDDOWN(IF(Q897&gt;0,Q897,#REF!)*0.8,0)</f>
        <v>39</v>
      </c>
      <c r="S897" s="161">
        <f t="shared" si="32"/>
        <v>31</v>
      </c>
      <c r="T897" s="162">
        <f t="shared" si="33"/>
        <v>58.69</v>
      </c>
    </row>
    <row r="898" spans="1:20" ht="12.75" customHeight="1">
      <c r="A898" s="96" t="s">
        <v>2852</v>
      </c>
      <c r="B898" s="78" t="s">
        <v>2853</v>
      </c>
      <c r="C898" s="78" t="s">
        <v>1057</v>
      </c>
      <c r="D898" s="97" t="s">
        <v>2854</v>
      </c>
      <c r="E898" s="96" t="s">
        <v>2855</v>
      </c>
      <c r="F898" s="78" t="s">
        <v>2856</v>
      </c>
      <c r="G898" s="101" t="s">
        <v>2857</v>
      </c>
      <c r="H898" s="96" t="s">
        <v>2858</v>
      </c>
      <c r="I898" s="78" t="s">
        <v>2859</v>
      </c>
      <c r="J898" s="101" t="s">
        <v>2857</v>
      </c>
      <c r="K898" s="96" t="s">
        <v>435</v>
      </c>
      <c r="L898" s="108" t="s">
        <v>1059</v>
      </c>
      <c r="M898" s="104" t="s">
        <v>1168</v>
      </c>
      <c r="N898" s="81"/>
      <c r="O898" s="81"/>
      <c r="P898" s="78" t="s">
        <v>2625</v>
      </c>
      <c r="Q898" s="160">
        <v>48.91</v>
      </c>
      <c r="R898" s="161">
        <f>ROUNDDOWN(IF(Q898&gt;0,Q898,#REF!)*0.8,0)</f>
        <v>39</v>
      </c>
      <c r="S898" s="161">
        <f t="shared" si="32"/>
        <v>31</v>
      </c>
      <c r="T898" s="162">
        <f t="shared" si="33"/>
        <v>58.69</v>
      </c>
    </row>
    <row r="899" spans="1:20" ht="12.75" customHeight="1">
      <c r="A899" s="96" t="s">
        <v>2852</v>
      </c>
      <c r="B899" s="78" t="s">
        <v>2853</v>
      </c>
      <c r="C899" s="78" t="s">
        <v>1057</v>
      </c>
      <c r="D899" s="97" t="s">
        <v>2854</v>
      </c>
      <c r="E899" s="96" t="s">
        <v>2855</v>
      </c>
      <c r="F899" s="78" t="s">
        <v>2856</v>
      </c>
      <c r="G899" s="101" t="s">
        <v>2857</v>
      </c>
      <c r="H899" s="96" t="s">
        <v>2858</v>
      </c>
      <c r="I899" s="78" t="s">
        <v>2859</v>
      </c>
      <c r="J899" s="101" t="s">
        <v>2857</v>
      </c>
      <c r="K899" s="96" t="s">
        <v>931</v>
      </c>
      <c r="L899" s="108" t="s">
        <v>1078</v>
      </c>
      <c r="M899" s="104" t="s">
        <v>1169</v>
      </c>
      <c r="N899" s="81"/>
      <c r="O899" s="81"/>
      <c r="P899" s="78" t="s">
        <v>2625</v>
      </c>
      <c r="Q899" s="160">
        <v>51.7</v>
      </c>
      <c r="R899" s="161">
        <f>ROUNDDOWN(IF(Q899&gt;0,Q899,#REF!)*0.8,0)</f>
        <v>41</v>
      </c>
      <c r="S899" s="161">
        <f t="shared" si="32"/>
        <v>32</v>
      </c>
      <c r="T899" s="162">
        <f t="shared" si="33"/>
        <v>62.04</v>
      </c>
    </row>
    <row r="900" spans="1:20" ht="12.75" customHeight="1">
      <c r="A900" s="96" t="s">
        <v>2852</v>
      </c>
      <c r="B900" s="78" t="s">
        <v>2853</v>
      </c>
      <c r="C900" s="78" t="s">
        <v>1057</v>
      </c>
      <c r="D900" s="97" t="s">
        <v>2854</v>
      </c>
      <c r="E900" s="96" t="s">
        <v>2855</v>
      </c>
      <c r="F900" s="78" t="s">
        <v>2856</v>
      </c>
      <c r="G900" s="101" t="s">
        <v>2857</v>
      </c>
      <c r="H900" s="96" t="s">
        <v>2858</v>
      </c>
      <c r="I900" s="78" t="s">
        <v>2859</v>
      </c>
      <c r="J900" s="101" t="s">
        <v>2857</v>
      </c>
      <c r="K900" s="96" t="s">
        <v>933</v>
      </c>
      <c r="L900" s="108" t="s">
        <v>1059</v>
      </c>
      <c r="M900" s="104" t="s">
        <v>1170</v>
      </c>
      <c r="N900" s="81"/>
      <c r="O900" s="81"/>
      <c r="P900" s="78" t="s">
        <v>2625</v>
      </c>
      <c r="Q900" s="160">
        <v>48.91</v>
      </c>
      <c r="R900" s="161">
        <f>ROUNDDOWN(IF(Q900&gt;0,Q900,#REF!)*0.8,0)</f>
        <v>39</v>
      </c>
      <c r="S900" s="161">
        <f t="shared" si="32"/>
        <v>31</v>
      </c>
      <c r="T900" s="162">
        <f t="shared" si="33"/>
        <v>58.69</v>
      </c>
    </row>
    <row r="901" spans="1:20" ht="12.75" customHeight="1">
      <c r="A901" s="96" t="s">
        <v>2852</v>
      </c>
      <c r="B901" s="78" t="s">
        <v>2853</v>
      </c>
      <c r="C901" s="78" t="s">
        <v>1057</v>
      </c>
      <c r="D901" s="97" t="s">
        <v>2854</v>
      </c>
      <c r="E901" s="96" t="s">
        <v>2855</v>
      </c>
      <c r="F901" s="78" t="s">
        <v>2856</v>
      </c>
      <c r="G901" s="101" t="s">
        <v>2857</v>
      </c>
      <c r="H901" s="96" t="s">
        <v>2858</v>
      </c>
      <c r="I901" s="78" t="s">
        <v>2859</v>
      </c>
      <c r="J901" s="101" t="s">
        <v>2857</v>
      </c>
      <c r="K901" s="96" t="s">
        <v>935</v>
      </c>
      <c r="L901" s="108" t="s">
        <v>1069</v>
      </c>
      <c r="M901" s="104" t="s">
        <v>1171</v>
      </c>
      <c r="N901" s="81"/>
      <c r="O901" s="81"/>
      <c r="P901" s="78" t="s">
        <v>2625</v>
      </c>
      <c r="Q901" s="160">
        <v>44.38</v>
      </c>
      <c r="R901" s="161">
        <f>ROUNDDOWN(IF(Q901&gt;0,Q901,#REF!)*0.8,0)</f>
        <v>35</v>
      </c>
      <c r="S901" s="161">
        <f t="shared" si="32"/>
        <v>28</v>
      </c>
      <c r="T901" s="162">
        <f t="shared" si="33"/>
        <v>53.25</v>
      </c>
    </row>
    <row r="902" spans="1:20" ht="12.75" customHeight="1">
      <c r="A902" s="96" t="s">
        <v>2852</v>
      </c>
      <c r="B902" s="78" t="s">
        <v>2853</v>
      </c>
      <c r="C902" s="78" t="s">
        <v>1057</v>
      </c>
      <c r="D902" s="97" t="s">
        <v>2854</v>
      </c>
      <c r="E902" s="96" t="s">
        <v>2855</v>
      </c>
      <c r="F902" s="78" t="s">
        <v>2856</v>
      </c>
      <c r="G902" s="101" t="s">
        <v>2857</v>
      </c>
      <c r="H902" s="96" t="s">
        <v>2858</v>
      </c>
      <c r="I902" s="78" t="s">
        <v>2859</v>
      </c>
      <c r="J902" s="101" t="s">
        <v>2857</v>
      </c>
      <c r="K902" s="96" t="s">
        <v>937</v>
      </c>
      <c r="L902" s="108" t="s">
        <v>1069</v>
      </c>
      <c r="M902" s="104" t="s">
        <v>1172</v>
      </c>
      <c r="N902" s="81"/>
      <c r="O902" s="81"/>
      <c r="P902" s="78" t="s">
        <v>2625</v>
      </c>
      <c r="Q902" s="160">
        <v>44.38</v>
      </c>
      <c r="R902" s="161">
        <f>ROUNDDOWN(IF(Q902&gt;0,Q902,#REF!)*0.8,0)</f>
        <v>35</v>
      </c>
      <c r="S902" s="161">
        <f t="shared" si="32"/>
        <v>28</v>
      </c>
      <c r="T902" s="162">
        <f t="shared" si="33"/>
        <v>53.25</v>
      </c>
    </row>
    <row r="903" spans="1:20" ht="12.75" customHeight="1">
      <c r="A903" s="96" t="s">
        <v>2852</v>
      </c>
      <c r="B903" s="78" t="s">
        <v>2853</v>
      </c>
      <c r="C903" s="78" t="s">
        <v>1057</v>
      </c>
      <c r="D903" s="97" t="s">
        <v>2854</v>
      </c>
      <c r="E903" s="96" t="s">
        <v>2855</v>
      </c>
      <c r="F903" s="78" t="s">
        <v>2856</v>
      </c>
      <c r="G903" s="101" t="s">
        <v>2857</v>
      </c>
      <c r="H903" s="96" t="s">
        <v>2858</v>
      </c>
      <c r="I903" s="78" t="s">
        <v>2859</v>
      </c>
      <c r="J903" s="101" t="s">
        <v>2857</v>
      </c>
      <c r="K903" s="96" t="s">
        <v>943</v>
      </c>
      <c r="L903" s="108" t="s">
        <v>1059</v>
      </c>
      <c r="M903" s="104" t="s">
        <v>1174</v>
      </c>
      <c r="N903" s="81"/>
      <c r="O903" s="81"/>
      <c r="P903" s="78" t="s">
        <v>2625</v>
      </c>
      <c r="Q903" s="160">
        <v>48.91</v>
      </c>
      <c r="R903" s="161">
        <f>ROUNDDOWN(IF(Q903&gt;0,Q903,#REF!)*0.8,0)</f>
        <v>39</v>
      </c>
      <c r="S903" s="161">
        <f t="shared" si="32"/>
        <v>31</v>
      </c>
      <c r="T903" s="162">
        <f t="shared" si="33"/>
        <v>58.69</v>
      </c>
    </row>
    <row r="904" spans="1:20" ht="12.75" customHeight="1">
      <c r="A904" s="96" t="s">
        <v>2852</v>
      </c>
      <c r="B904" s="78" t="s">
        <v>2853</v>
      </c>
      <c r="C904" s="78" t="s">
        <v>1057</v>
      </c>
      <c r="D904" s="97" t="s">
        <v>2854</v>
      </c>
      <c r="E904" s="96" t="s">
        <v>2855</v>
      </c>
      <c r="F904" s="78" t="s">
        <v>2856</v>
      </c>
      <c r="G904" s="101" t="s">
        <v>2857</v>
      </c>
      <c r="H904" s="96" t="s">
        <v>2858</v>
      </c>
      <c r="I904" s="78" t="s">
        <v>2859</v>
      </c>
      <c r="J904" s="101" t="s">
        <v>2857</v>
      </c>
      <c r="K904" s="96" t="s">
        <v>941</v>
      </c>
      <c r="L904" s="108" t="s">
        <v>1066</v>
      </c>
      <c r="M904" s="104" t="s">
        <v>1173</v>
      </c>
      <c r="N904" s="81"/>
      <c r="O904" s="81"/>
      <c r="P904" s="78" t="s">
        <v>2625</v>
      </c>
      <c r="Q904" s="160">
        <v>31</v>
      </c>
      <c r="R904" s="161">
        <f>ROUNDDOWN(IF(Q904&gt;0,Q904,#REF!)*0.8,0)</f>
        <v>24</v>
      </c>
      <c r="S904" s="161">
        <f t="shared" si="32"/>
        <v>19</v>
      </c>
      <c r="T904" s="162">
        <f t="shared" si="33"/>
        <v>37.200000000000003</v>
      </c>
    </row>
    <row r="905" spans="1:20" ht="12.75" customHeight="1">
      <c r="A905" s="96" t="s">
        <v>2852</v>
      </c>
      <c r="B905" s="78" t="s">
        <v>2853</v>
      </c>
      <c r="C905" s="78" t="s">
        <v>1057</v>
      </c>
      <c r="D905" s="97" t="s">
        <v>2854</v>
      </c>
      <c r="E905" s="96" t="s">
        <v>2855</v>
      </c>
      <c r="F905" s="78" t="s">
        <v>2856</v>
      </c>
      <c r="G905" s="101" t="s">
        <v>2857</v>
      </c>
      <c r="H905" s="96" t="s">
        <v>2858</v>
      </c>
      <c r="I905" s="78" t="s">
        <v>2859</v>
      </c>
      <c r="J905" s="101" t="s">
        <v>2857</v>
      </c>
      <c r="K905" s="96" t="s">
        <v>945</v>
      </c>
      <c r="L905" s="108" t="s">
        <v>1063</v>
      </c>
      <c r="M905" s="104" t="s">
        <v>1175</v>
      </c>
      <c r="N905" s="81"/>
      <c r="O905" s="81"/>
      <c r="P905" s="78" t="s">
        <v>2625</v>
      </c>
      <c r="Q905" s="160">
        <v>57.46</v>
      </c>
      <c r="R905" s="161">
        <f>ROUNDDOWN(IF(Q905&gt;0,Q905,#REF!)*0.8,0)</f>
        <v>45</v>
      </c>
      <c r="S905" s="161">
        <f t="shared" si="32"/>
        <v>36</v>
      </c>
      <c r="T905" s="162">
        <f t="shared" si="33"/>
        <v>68.95</v>
      </c>
    </row>
    <row r="906" spans="1:20" ht="12.75" customHeight="1">
      <c r="A906" s="96" t="s">
        <v>2852</v>
      </c>
      <c r="B906" s="78" t="s">
        <v>2853</v>
      </c>
      <c r="C906" s="78" t="s">
        <v>1057</v>
      </c>
      <c r="D906" s="97" t="s">
        <v>2854</v>
      </c>
      <c r="E906" s="96" t="s">
        <v>2855</v>
      </c>
      <c r="F906" s="78" t="s">
        <v>2856</v>
      </c>
      <c r="G906" s="101" t="s">
        <v>2857</v>
      </c>
      <c r="H906" s="96" t="s">
        <v>2858</v>
      </c>
      <c r="I906" s="78" t="s">
        <v>2859</v>
      </c>
      <c r="J906" s="101" t="s">
        <v>2857</v>
      </c>
      <c r="K906" s="96" t="s">
        <v>947</v>
      </c>
      <c r="L906" s="108" t="s">
        <v>1078</v>
      </c>
      <c r="M906" s="104" t="s">
        <v>1176</v>
      </c>
      <c r="N906" s="81"/>
      <c r="O906" s="81"/>
      <c r="P906" s="78" t="s">
        <v>2625</v>
      </c>
      <c r="Q906" s="160">
        <v>51.7</v>
      </c>
      <c r="R906" s="161">
        <f>ROUNDDOWN(IF(Q906&gt;0,Q906,#REF!)*0.8,0)</f>
        <v>41</v>
      </c>
      <c r="S906" s="161">
        <f t="shared" si="32"/>
        <v>32</v>
      </c>
      <c r="T906" s="162">
        <f t="shared" si="33"/>
        <v>62.04</v>
      </c>
    </row>
    <row r="907" spans="1:20" ht="12.75" customHeight="1">
      <c r="A907" s="96" t="s">
        <v>2852</v>
      </c>
      <c r="B907" s="78" t="s">
        <v>2853</v>
      </c>
      <c r="C907" s="78" t="s">
        <v>1057</v>
      </c>
      <c r="D907" s="97" t="s">
        <v>2854</v>
      </c>
      <c r="E907" s="96" t="s">
        <v>2855</v>
      </c>
      <c r="F907" s="78" t="s">
        <v>2856</v>
      </c>
      <c r="G907" s="101" t="s">
        <v>2857</v>
      </c>
      <c r="H907" s="96" t="s">
        <v>2858</v>
      </c>
      <c r="I907" s="78" t="s">
        <v>2859</v>
      </c>
      <c r="J907" s="101" t="s">
        <v>2857</v>
      </c>
      <c r="K907" s="96" t="s">
        <v>949</v>
      </c>
      <c r="L907" s="108" t="s">
        <v>1069</v>
      </c>
      <c r="M907" s="104" t="s">
        <v>1177</v>
      </c>
      <c r="N907" s="81"/>
      <c r="O907" s="81"/>
      <c r="P907" s="78" t="s">
        <v>2625</v>
      </c>
      <c r="Q907" s="160">
        <v>44.38</v>
      </c>
      <c r="R907" s="161">
        <f>ROUNDDOWN(IF(Q907&gt;0,Q907,#REF!)*0.8,0)</f>
        <v>35</v>
      </c>
      <c r="S907" s="161">
        <f t="shared" si="32"/>
        <v>28</v>
      </c>
      <c r="T907" s="162">
        <f t="shared" si="33"/>
        <v>53.25</v>
      </c>
    </row>
    <row r="908" spans="1:20" ht="12.75" customHeight="1">
      <c r="A908" s="96" t="s">
        <v>2852</v>
      </c>
      <c r="B908" s="78" t="s">
        <v>2853</v>
      </c>
      <c r="C908" s="78" t="s">
        <v>1057</v>
      </c>
      <c r="D908" s="97" t="s">
        <v>2854</v>
      </c>
      <c r="E908" s="96" t="s">
        <v>2855</v>
      </c>
      <c r="F908" s="78" t="s">
        <v>2856</v>
      </c>
      <c r="G908" s="101" t="s">
        <v>2857</v>
      </c>
      <c r="H908" s="96" t="s">
        <v>2858</v>
      </c>
      <c r="I908" s="78" t="s">
        <v>2859</v>
      </c>
      <c r="J908" s="101" t="s">
        <v>2857</v>
      </c>
      <c r="K908" s="96" t="s">
        <v>181</v>
      </c>
      <c r="L908" s="108" t="s">
        <v>1069</v>
      </c>
      <c r="M908" s="104" t="s">
        <v>1178</v>
      </c>
      <c r="N908" s="81"/>
      <c r="O908" s="81"/>
      <c r="P908" s="78" t="s">
        <v>2625</v>
      </c>
      <c r="Q908" s="160">
        <v>44.38</v>
      </c>
      <c r="R908" s="161">
        <f>ROUNDDOWN(IF(Q908&gt;0,Q908,#REF!)*0.8,0)</f>
        <v>35</v>
      </c>
      <c r="S908" s="161">
        <f t="shared" si="32"/>
        <v>28</v>
      </c>
      <c r="T908" s="162">
        <f t="shared" si="33"/>
        <v>53.25</v>
      </c>
    </row>
    <row r="909" spans="1:20" ht="12.75" customHeight="1">
      <c r="A909" s="96" t="s">
        <v>2852</v>
      </c>
      <c r="B909" s="78" t="s">
        <v>2853</v>
      </c>
      <c r="C909" s="78" t="s">
        <v>1057</v>
      </c>
      <c r="D909" s="97" t="s">
        <v>2854</v>
      </c>
      <c r="E909" s="96" t="s">
        <v>2855</v>
      </c>
      <c r="F909" s="78" t="s">
        <v>2856</v>
      </c>
      <c r="G909" s="101" t="s">
        <v>2857</v>
      </c>
      <c r="H909" s="96" t="s">
        <v>2858</v>
      </c>
      <c r="I909" s="78" t="s">
        <v>2859</v>
      </c>
      <c r="J909" s="101" t="s">
        <v>2857</v>
      </c>
      <c r="K909" s="96" t="s">
        <v>182</v>
      </c>
      <c r="L909" s="108" t="s">
        <v>1059</v>
      </c>
      <c r="M909" s="104" t="s">
        <v>1179</v>
      </c>
      <c r="N909" s="81"/>
      <c r="O909" s="81"/>
      <c r="P909" s="78" t="s">
        <v>2625</v>
      </c>
      <c r="Q909" s="160">
        <v>48.91</v>
      </c>
      <c r="R909" s="161">
        <f>ROUNDDOWN(IF(Q909&gt;0,Q909,#REF!)*0.8,0)</f>
        <v>39</v>
      </c>
      <c r="S909" s="161">
        <f t="shared" si="32"/>
        <v>31</v>
      </c>
      <c r="T909" s="162">
        <f t="shared" si="33"/>
        <v>58.69</v>
      </c>
    </row>
    <row r="910" spans="1:20" ht="12.75" customHeight="1">
      <c r="A910" s="96" t="s">
        <v>2852</v>
      </c>
      <c r="B910" s="78" t="s">
        <v>2853</v>
      </c>
      <c r="C910" s="78" t="s">
        <v>1057</v>
      </c>
      <c r="D910" s="97" t="s">
        <v>2854</v>
      </c>
      <c r="E910" s="96" t="s">
        <v>2855</v>
      </c>
      <c r="F910" s="78" t="s">
        <v>2856</v>
      </c>
      <c r="G910" s="101" t="s">
        <v>2857</v>
      </c>
      <c r="H910" s="96" t="s">
        <v>2858</v>
      </c>
      <c r="I910" s="78" t="s">
        <v>2859</v>
      </c>
      <c r="J910" s="101" t="s">
        <v>2857</v>
      </c>
      <c r="K910" s="96" t="s">
        <v>183</v>
      </c>
      <c r="L910" s="108" t="s">
        <v>1059</v>
      </c>
      <c r="M910" s="104" t="s">
        <v>1180</v>
      </c>
      <c r="N910" s="81"/>
      <c r="O910" s="81"/>
      <c r="P910" s="78" t="s">
        <v>2625</v>
      </c>
      <c r="Q910" s="160">
        <v>48.91</v>
      </c>
      <c r="R910" s="161">
        <f>ROUNDDOWN(IF(Q910&gt;0,Q910,#REF!)*0.8,0)</f>
        <v>39</v>
      </c>
      <c r="S910" s="161">
        <f t="shared" si="32"/>
        <v>31</v>
      </c>
      <c r="T910" s="162">
        <f t="shared" si="33"/>
        <v>58.69</v>
      </c>
    </row>
    <row r="911" spans="1:20" ht="12.75" customHeight="1">
      <c r="A911" s="96" t="s">
        <v>2852</v>
      </c>
      <c r="B911" s="78" t="s">
        <v>2853</v>
      </c>
      <c r="C911" s="78" t="s">
        <v>1057</v>
      </c>
      <c r="D911" s="97" t="s">
        <v>2854</v>
      </c>
      <c r="E911" s="96" t="s">
        <v>2855</v>
      </c>
      <c r="F911" s="78" t="s">
        <v>2856</v>
      </c>
      <c r="G911" s="101" t="s">
        <v>2857</v>
      </c>
      <c r="H911" s="96" t="s">
        <v>2858</v>
      </c>
      <c r="I911" s="78" t="s">
        <v>2859</v>
      </c>
      <c r="J911" s="101" t="s">
        <v>2857</v>
      </c>
      <c r="K911" s="96" t="s">
        <v>184</v>
      </c>
      <c r="L911" s="108" t="s">
        <v>1059</v>
      </c>
      <c r="M911" s="104" t="s">
        <v>1181</v>
      </c>
      <c r="N911" s="81"/>
      <c r="O911" s="81"/>
      <c r="P911" s="78" t="s">
        <v>2625</v>
      </c>
      <c r="Q911" s="160">
        <v>48.91</v>
      </c>
      <c r="R911" s="161">
        <f>ROUNDDOWN(IF(Q911&gt;0,Q911,#REF!)*0.8,0)</f>
        <v>39</v>
      </c>
      <c r="S911" s="161">
        <f t="shared" si="32"/>
        <v>31</v>
      </c>
      <c r="T911" s="162">
        <f t="shared" si="33"/>
        <v>58.69</v>
      </c>
    </row>
    <row r="912" spans="1:20" ht="12.75" customHeight="1">
      <c r="A912" s="96" t="s">
        <v>2852</v>
      </c>
      <c r="B912" s="78" t="s">
        <v>2853</v>
      </c>
      <c r="C912" s="78" t="s">
        <v>1057</v>
      </c>
      <c r="D912" s="97" t="s">
        <v>2854</v>
      </c>
      <c r="E912" s="96" t="s">
        <v>2855</v>
      </c>
      <c r="F912" s="78" t="s">
        <v>2856</v>
      </c>
      <c r="G912" s="101" t="s">
        <v>2857</v>
      </c>
      <c r="H912" s="96" t="s">
        <v>2858</v>
      </c>
      <c r="I912" s="78" t="s">
        <v>2859</v>
      </c>
      <c r="J912" s="101" t="s">
        <v>2857</v>
      </c>
      <c r="K912" s="96" t="s">
        <v>185</v>
      </c>
      <c r="L912" s="108" t="s">
        <v>1069</v>
      </c>
      <c r="M912" s="104" t="s">
        <v>1182</v>
      </c>
      <c r="N912" s="81"/>
      <c r="O912" s="81"/>
      <c r="P912" s="78" t="s">
        <v>2625</v>
      </c>
      <c r="Q912" s="160">
        <v>44.38</v>
      </c>
      <c r="R912" s="161">
        <f>ROUNDDOWN(IF(Q912&gt;0,Q912,#REF!)*0.8,0)</f>
        <v>35</v>
      </c>
      <c r="S912" s="161">
        <f t="shared" si="32"/>
        <v>28</v>
      </c>
      <c r="T912" s="162">
        <f t="shared" si="33"/>
        <v>53.25</v>
      </c>
    </row>
    <row r="913" spans="1:20" ht="12.75" customHeight="1">
      <c r="A913" s="96" t="s">
        <v>2852</v>
      </c>
      <c r="B913" s="78" t="s">
        <v>2853</v>
      </c>
      <c r="C913" s="78" t="s">
        <v>1057</v>
      </c>
      <c r="D913" s="97" t="s">
        <v>2854</v>
      </c>
      <c r="E913" s="96" t="s">
        <v>2855</v>
      </c>
      <c r="F913" s="78" t="s">
        <v>2856</v>
      </c>
      <c r="G913" s="101" t="s">
        <v>2857</v>
      </c>
      <c r="H913" s="96" t="s">
        <v>2858</v>
      </c>
      <c r="I913" s="78" t="s">
        <v>2859</v>
      </c>
      <c r="J913" s="101" t="s">
        <v>2857</v>
      </c>
      <c r="K913" s="96" t="s">
        <v>240</v>
      </c>
      <c r="L913" s="108" t="s">
        <v>1059</v>
      </c>
      <c r="M913" s="104" t="s">
        <v>1235</v>
      </c>
      <c r="N913" s="81"/>
      <c r="O913" s="81"/>
      <c r="P913" s="78" t="s">
        <v>2625</v>
      </c>
      <c r="Q913" s="160">
        <v>48.91</v>
      </c>
      <c r="R913" s="161">
        <f>ROUNDDOWN(IF(Q913&gt;0,Q913,#REF!)*0.8,0)</f>
        <v>39</v>
      </c>
      <c r="S913" s="161">
        <f t="shared" si="32"/>
        <v>31</v>
      </c>
      <c r="T913" s="162">
        <f t="shared" si="33"/>
        <v>58.69</v>
      </c>
    </row>
    <row r="914" spans="1:20" ht="12.75" customHeight="1">
      <c r="A914" s="96" t="s">
        <v>2852</v>
      </c>
      <c r="B914" s="78" t="s">
        <v>2853</v>
      </c>
      <c r="C914" s="78" t="s">
        <v>1057</v>
      </c>
      <c r="D914" s="97" t="s">
        <v>2854</v>
      </c>
      <c r="E914" s="96" t="s">
        <v>2855</v>
      </c>
      <c r="F914" s="78" t="s">
        <v>2856</v>
      </c>
      <c r="G914" s="101" t="s">
        <v>2857</v>
      </c>
      <c r="H914" s="96" t="s">
        <v>2858</v>
      </c>
      <c r="I914" s="78" t="s">
        <v>2859</v>
      </c>
      <c r="J914" s="101" t="s">
        <v>2857</v>
      </c>
      <c r="K914" s="96" t="s">
        <v>186</v>
      </c>
      <c r="L914" s="108" t="s">
        <v>1059</v>
      </c>
      <c r="M914" s="104" t="s">
        <v>1183</v>
      </c>
      <c r="N914" s="81"/>
      <c r="O914" s="81"/>
      <c r="P914" s="78" t="s">
        <v>2625</v>
      </c>
      <c r="Q914" s="160">
        <v>48.91</v>
      </c>
      <c r="R914" s="161">
        <f>ROUNDDOWN(IF(Q914&gt;0,Q914,#REF!)*0.8,0)</f>
        <v>39</v>
      </c>
      <c r="S914" s="161">
        <f t="shared" si="32"/>
        <v>31</v>
      </c>
      <c r="T914" s="162">
        <f t="shared" si="33"/>
        <v>58.69</v>
      </c>
    </row>
    <row r="915" spans="1:20" ht="12.75" customHeight="1">
      <c r="A915" s="96" t="s">
        <v>2852</v>
      </c>
      <c r="B915" s="78" t="s">
        <v>2853</v>
      </c>
      <c r="C915" s="78" t="s">
        <v>1057</v>
      </c>
      <c r="D915" s="97" t="s">
        <v>2854</v>
      </c>
      <c r="E915" s="96" t="s">
        <v>2855</v>
      </c>
      <c r="F915" s="78" t="s">
        <v>2856</v>
      </c>
      <c r="G915" s="101" t="s">
        <v>2857</v>
      </c>
      <c r="H915" s="96" t="s">
        <v>2858</v>
      </c>
      <c r="I915" s="78" t="s">
        <v>2859</v>
      </c>
      <c r="J915" s="101" t="s">
        <v>2857</v>
      </c>
      <c r="K915" s="96" t="s">
        <v>187</v>
      </c>
      <c r="L915" s="108" t="s">
        <v>1059</v>
      </c>
      <c r="M915" s="104" t="s">
        <v>1184</v>
      </c>
      <c r="N915" s="81"/>
      <c r="O915" s="81"/>
      <c r="P915" s="78" t="s">
        <v>2625</v>
      </c>
      <c r="Q915" s="160">
        <v>48.91</v>
      </c>
      <c r="R915" s="161">
        <f>ROUNDDOWN(IF(Q915&gt;0,Q915,#REF!)*0.8,0)</f>
        <v>39</v>
      </c>
      <c r="S915" s="161">
        <f t="shared" si="32"/>
        <v>31</v>
      </c>
      <c r="T915" s="162">
        <f t="shared" si="33"/>
        <v>58.69</v>
      </c>
    </row>
    <row r="916" spans="1:20" ht="12.75" customHeight="1">
      <c r="A916" s="96" t="s">
        <v>2852</v>
      </c>
      <c r="B916" s="78" t="s">
        <v>2853</v>
      </c>
      <c r="C916" s="78" t="s">
        <v>1057</v>
      </c>
      <c r="D916" s="97" t="s">
        <v>2854</v>
      </c>
      <c r="E916" s="96" t="s">
        <v>2855</v>
      </c>
      <c r="F916" s="78" t="s">
        <v>2856</v>
      </c>
      <c r="G916" s="101" t="s">
        <v>2857</v>
      </c>
      <c r="H916" s="96" t="s">
        <v>2858</v>
      </c>
      <c r="I916" s="78" t="s">
        <v>2859</v>
      </c>
      <c r="J916" s="101" t="s">
        <v>2857</v>
      </c>
      <c r="K916" s="96" t="s">
        <v>188</v>
      </c>
      <c r="L916" s="108" t="s">
        <v>1059</v>
      </c>
      <c r="M916" s="104" t="s">
        <v>1185</v>
      </c>
      <c r="N916" s="81"/>
      <c r="O916" s="81"/>
      <c r="P916" s="78" t="s">
        <v>2625</v>
      </c>
      <c r="Q916" s="160">
        <v>48.91</v>
      </c>
      <c r="R916" s="161">
        <f>ROUNDDOWN(IF(Q916&gt;0,Q916,#REF!)*0.8,0)</f>
        <v>39</v>
      </c>
      <c r="S916" s="161">
        <f t="shared" si="32"/>
        <v>31</v>
      </c>
      <c r="T916" s="162">
        <f t="shared" si="33"/>
        <v>58.69</v>
      </c>
    </row>
    <row r="917" spans="1:20" ht="12.75" customHeight="1">
      <c r="A917" s="96" t="s">
        <v>2852</v>
      </c>
      <c r="B917" s="78" t="s">
        <v>2853</v>
      </c>
      <c r="C917" s="78" t="s">
        <v>1057</v>
      </c>
      <c r="D917" s="97" t="s">
        <v>2854</v>
      </c>
      <c r="E917" s="96" t="s">
        <v>2855</v>
      </c>
      <c r="F917" s="78" t="s">
        <v>2856</v>
      </c>
      <c r="G917" s="101" t="s">
        <v>2857</v>
      </c>
      <c r="H917" s="96" t="s">
        <v>2858</v>
      </c>
      <c r="I917" s="78" t="s">
        <v>2859</v>
      </c>
      <c r="J917" s="101" t="s">
        <v>2857</v>
      </c>
      <c r="K917" s="96" t="s">
        <v>189</v>
      </c>
      <c r="L917" s="108" t="s">
        <v>1063</v>
      </c>
      <c r="M917" s="104" t="s">
        <v>1186</v>
      </c>
      <c r="N917" s="81"/>
      <c r="O917" s="81"/>
      <c r="P917" s="78" t="s">
        <v>2625</v>
      </c>
      <c r="Q917" s="160">
        <v>57.46</v>
      </c>
      <c r="R917" s="161">
        <f>ROUNDDOWN(IF(Q917&gt;0,Q917,#REF!)*0.8,0)</f>
        <v>45</v>
      </c>
      <c r="S917" s="161">
        <f t="shared" si="32"/>
        <v>36</v>
      </c>
      <c r="T917" s="162">
        <f t="shared" si="33"/>
        <v>68.95</v>
      </c>
    </row>
    <row r="918" spans="1:20" ht="12.75" customHeight="1">
      <c r="A918" s="96" t="s">
        <v>2852</v>
      </c>
      <c r="B918" s="78" t="s">
        <v>2853</v>
      </c>
      <c r="C918" s="78" t="s">
        <v>1057</v>
      </c>
      <c r="D918" s="97" t="s">
        <v>2854</v>
      </c>
      <c r="E918" s="96" t="s">
        <v>2855</v>
      </c>
      <c r="F918" s="78" t="s">
        <v>2856</v>
      </c>
      <c r="G918" s="101" t="s">
        <v>2857</v>
      </c>
      <c r="H918" s="96" t="s">
        <v>2858</v>
      </c>
      <c r="I918" s="78" t="s">
        <v>2859</v>
      </c>
      <c r="J918" s="101" t="s">
        <v>2857</v>
      </c>
      <c r="K918" s="96" t="s">
        <v>190</v>
      </c>
      <c r="L918" s="108" t="s">
        <v>1069</v>
      </c>
      <c r="M918" s="104" t="s">
        <v>1187</v>
      </c>
      <c r="N918" s="81"/>
      <c r="O918" s="81"/>
      <c r="P918" s="78" t="s">
        <v>2625</v>
      </c>
      <c r="Q918" s="160">
        <v>44.38</v>
      </c>
      <c r="R918" s="161">
        <f>ROUNDDOWN(IF(Q918&gt;0,Q918,#REF!)*0.8,0)</f>
        <v>35</v>
      </c>
      <c r="S918" s="161">
        <f t="shared" si="32"/>
        <v>28</v>
      </c>
      <c r="T918" s="162">
        <f t="shared" si="33"/>
        <v>53.25</v>
      </c>
    </row>
    <row r="919" spans="1:20" ht="12.75" customHeight="1">
      <c r="A919" s="96" t="s">
        <v>2852</v>
      </c>
      <c r="B919" s="78" t="s">
        <v>2853</v>
      </c>
      <c r="C919" s="78" t="s">
        <v>1057</v>
      </c>
      <c r="D919" s="97" t="s">
        <v>2854</v>
      </c>
      <c r="E919" s="96" t="s">
        <v>2855</v>
      </c>
      <c r="F919" s="78" t="s">
        <v>2856</v>
      </c>
      <c r="G919" s="101" t="s">
        <v>2857</v>
      </c>
      <c r="H919" s="96" t="s">
        <v>2858</v>
      </c>
      <c r="I919" s="78" t="s">
        <v>2859</v>
      </c>
      <c r="J919" s="101" t="s">
        <v>2857</v>
      </c>
      <c r="K919" s="96" t="s">
        <v>191</v>
      </c>
      <c r="L919" s="108" t="s">
        <v>1059</v>
      </c>
      <c r="M919" s="104" t="s">
        <v>1188</v>
      </c>
      <c r="N919" s="81"/>
      <c r="O919" s="81"/>
      <c r="P919" s="78" t="s">
        <v>2625</v>
      </c>
      <c r="Q919" s="160">
        <v>48.91</v>
      </c>
      <c r="R919" s="161">
        <f>ROUNDDOWN(IF(Q919&gt;0,Q919,#REF!)*0.8,0)</f>
        <v>39</v>
      </c>
      <c r="S919" s="161">
        <f t="shared" si="32"/>
        <v>31</v>
      </c>
      <c r="T919" s="162">
        <f t="shared" si="33"/>
        <v>58.69</v>
      </c>
    </row>
    <row r="920" spans="1:20" ht="12.75" customHeight="1">
      <c r="A920" s="96" t="s">
        <v>2852</v>
      </c>
      <c r="B920" s="78" t="s">
        <v>2853</v>
      </c>
      <c r="C920" s="78" t="s">
        <v>1057</v>
      </c>
      <c r="D920" s="97" t="s">
        <v>2854</v>
      </c>
      <c r="E920" s="96" t="s">
        <v>2855</v>
      </c>
      <c r="F920" s="78" t="s">
        <v>2856</v>
      </c>
      <c r="G920" s="101" t="s">
        <v>2857</v>
      </c>
      <c r="H920" s="96" t="s">
        <v>2858</v>
      </c>
      <c r="I920" s="78" t="s">
        <v>2859</v>
      </c>
      <c r="J920" s="101" t="s">
        <v>2857</v>
      </c>
      <c r="K920" s="96" t="s">
        <v>230</v>
      </c>
      <c r="L920" s="108" t="s">
        <v>1149</v>
      </c>
      <c r="M920" s="104" t="s">
        <v>1225</v>
      </c>
      <c r="N920" s="81"/>
      <c r="O920" s="81"/>
      <c r="P920" s="78" t="s">
        <v>2625</v>
      </c>
      <c r="Q920" s="160">
        <v>50.09</v>
      </c>
      <c r="R920" s="161">
        <f>ROUNDDOWN(IF(Q920&gt;0,Q920,#REF!)*0.8,0)</f>
        <v>40</v>
      </c>
      <c r="S920" s="161">
        <f t="shared" si="32"/>
        <v>32</v>
      </c>
      <c r="T920" s="162">
        <f t="shared" si="33"/>
        <v>60.1</v>
      </c>
    </row>
    <row r="921" spans="1:20" ht="12.75" customHeight="1">
      <c r="A921" s="96" t="s">
        <v>2852</v>
      </c>
      <c r="B921" s="78" t="s">
        <v>2853</v>
      </c>
      <c r="C921" s="78" t="s">
        <v>1057</v>
      </c>
      <c r="D921" s="97" t="s">
        <v>2854</v>
      </c>
      <c r="E921" s="96" t="s">
        <v>2855</v>
      </c>
      <c r="F921" s="78" t="s">
        <v>2856</v>
      </c>
      <c r="G921" s="101" t="s">
        <v>2857</v>
      </c>
      <c r="H921" s="96" t="s">
        <v>2858</v>
      </c>
      <c r="I921" s="78" t="s">
        <v>2859</v>
      </c>
      <c r="J921" s="101" t="s">
        <v>2857</v>
      </c>
      <c r="K921" s="96" t="s">
        <v>192</v>
      </c>
      <c r="L921" s="108" t="s">
        <v>1078</v>
      </c>
      <c r="M921" s="104" t="s">
        <v>1189</v>
      </c>
      <c r="N921" s="81"/>
      <c r="O921" s="81"/>
      <c r="P921" s="78" t="s">
        <v>2625</v>
      </c>
      <c r="Q921" s="160">
        <v>51.7</v>
      </c>
      <c r="R921" s="161">
        <f>ROUNDDOWN(IF(Q921&gt;0,Q921,#REF!)*0.8,0)</f>
        <v>41</v>
      </c>
      <c r="S921" s="161">
        <f t="shared" si="32"/>
        <v>32</v>
      </c>
      <c r="T921" s="162">
        <f t="shared" si="33"/>
        <v>62.04</v>
      </c>
    </row>
    <row r="922" spans="1:20" ht="12.75" customHeight="1">
      <c r="A922" s="96" t="s">
        <v>2852</v>
      </c>
      <c r="B922" s="78" t="s">
        <v>2853</v>
      </c>
      <c r="C922" s="78" t="s">
        <v>1057</v>
      </c>
      <c r="D922" s="97" t="s">
        <v>2854</v>
      </c>
      <c r="E922" s="96" t="s">
        <v>2855</v>
      </c>
      <c r="F922" s="78" t="s">
        <v>2856</v>
      </c>
      <c r="G922" s="101" t="s">
        <v>2857</v>
      </c>
      <c r="H922" s="96" t="s">
        <v>2858</v>
      </c>
      <c r="I922" s="78" t="s">
        <v>2859</v>
      </c>
      <c r="J922" s="101" t="s">
        <v>2857</v>
      </c>
      <c r="K922" s="96" t="s">
        <v>193</v>
      </c>
      <c r="L922" s="108" t="s">
        <v>1069</v>
      </c>
      <c r="M922" s="104" t="s">
        <v>1040</v>
      </c>
      <c r="N922" s="81"/>
      <c r="O922" s="81"/>
      <c r="P922" s="78" t="s">
        <v>2625</v>
      </c>
      <c r="Q922" s="160">
        <v>44.38</v>
      </c>
      <c r="R922" s="161">
        <f>ROUNDDOWN(IF(Q922&gt;0,Q922,#REF!)*0.8,0)</f>
        <v>35</v>
      </c>
      <c r="S922" s="161">
        <f t="shared" si="32"/>
        <v>28</v>
      </c>
      <c r="T922" s="162">
        <f t="shared" si="33"/>
        <v>53.25</v>
      </c>
    </row>
    <row r="923" spans="1:20" ht="12.75" customHeight="1">
      <c r="A923" s="96" t="s">
        <v>2852</v>
      </c>
      <c r="B923" s="78" t="s">
        <v>2853</v>
      </c>
      <c r="C923" s="78" t="s">
        <v>1057</v>
      </c>
      <c r="D923" s="97" t="s">
        <v>2854</v>
      </c>
      <c r="E923" s="96" t="s">
        <v>2855</v>
      </c>
      <c r="F923" s="78" t="s">
        <v>2856</v>
      </c>
      <c r="G923" s="101" t="s">
        <v>2857</v>
      </c>
      <c r="H923" s="96" t="s">
        <v>2858</v>
      </c>
      <c r="I923" s="78" t="s">
        <v>2859</v>
      </c>
      <c r="J923" s="101" t="s">
        <v>2857</v>
      </c>
      <c r="K923" s="96" t="s">
        <v>194</v>
      </c>
      <c r="L923" s="108" t="s">
        <v>1069</v>
      </c>
      <c r="M923" s="104" t="s">
        <v>1190</v>
      </c>
      <c r="N923" s="81"/>
      <c r="O923" s="81"/>
      <c r="P923" s="78" t="s">
        <v>2625</v>
      </c>
      <c r="Q923" s="160">
        <v>44.38</v>
      </c>
      <c r="R923" s="161">
        <f>ROUNDDOWN(IF(Q923&gt;0,Q923,#REF!)*0.8,0)</f>
        <v>35</v>
      </c>
      <c r="S923" s="161">
        <f t="shared" si="32"/>
        <v>28</v>
      </c>
      <c r="T923" s="162">
        <f t="shared" si="33"/>
        <v>53.25</v>
      </c>
    </row>
    <row r="924" spans="1:20" ht="12.75" customHeight="1">
      <c r="A924" s="96" t="s">
        <v>2852</v>
      </c>
      <c r="B924" s="78" t="s">
        <v>2853</v>
      </c>
      <c r="C924" s="78" t="s">
        <v>1057</v>
      </c>
      <c r="D924" s="97" t="s">
        <v>2854</v>
      </c>
      <c r="E924" s="96" t="s">
        <v>2855</v>
      </c>
      <c r="F924" s="78" t="s">
        <v>2856</v>
      </c>
      <c r="G924" s="101" t="s">
        <v>2857</v>
      </c>
      <c r="H924" s="96" t="s">
        <v>2858</v>
      </c>
      <c r="I924" s="78" t="s">
        <v>2859</v>
      </c>
      <c r="J924" s="101" t="s">
        <v>2857</v>
      </c>
      <c r="K924" s="96" t="s">
        <v>195</v>
      </c>
      <c r="L924" s="108" t="s">
        <v>1063</v>
      </c>
      <c r="M924" s="104" t="s">
        <v>1191</v>
      </c>
      <c r="N924" s="81"/>
      <c r="O924" s="81"/>
      <c r="P924" s="78" t="s">
        <v>2625</v>
      </c>
      <c r="Q924" s="160">
        <v>57.46</v>
      </c>
      <c r="R924" s="161">
        <f>ROUNDDOWN(IF(Q924&gt;0,Q924,#REF!)*0.8,0)</f>
        <v>45</v>
      </c>
      <c r="S924" s="161">
        <f t="shared" si="32"/>
        <v>36</v>
      </c>
      <c r="T924" s="162">
        <f t="shared" si="33"/>
        <v>68.95</v>
      </c>
    </row>
    <row r="925" spans="1:20" ht="12.75" customHeight="1">
      <c r="A925" s="96" t="s">
        <v>2852</v>
      </c>
      <c r="B925" s="78" t="s">
        <v>2853</v>
      </c>
      <c r="C925" s="78" t="s">
        <v>1057</v>
      </c>
      <c r="D925" s="97" t="s">
        <v>2854</v>
      </c>
      <c r="E925" s="96" t="s">
        <v>2855</v>
      </c>
      <c r="F925" s="78" t="s">
        <v>2856</v>
      </c>
      <c r="G925" s="101" t="s">
        <v>2857</v>
      </c>
      <c r="H925" s="96" t="s">
        <v>2858</v>
      </c>
      <c r="I925" s="78" t="s">
        <v>2859</v>
      </c>
      <c r="J925" s="101" t="s">
        <v>2857</v>
      </c>
      <c r="K925" s="96" t="s">
        <v>196</v>
      </c>
      <c r="L925" s="108" t="s">
        <v>1059</v>
      </c>
      <c r="M925" s="104" t="s">
        <v>1192</v>
      </c>
      <c r="N925" s="81"/>
      <c r="O925" s="81"/>
      <c r="P925" s="78" t="s">
        <v>2625</v>
      </c>
      <c r="Q925" s="160">
        <v>48.91</v>
      </c>
      <c r="R925" s="161">
        <f>ROUNDDOWN(IF(Q925&gt;0,Q925,#REF!)*0.8,0)</f>
        <v>39</v>
      </c>
      <c r="S925" s="161">
        <f t="shared" si="32"/>
        <v>31</v>
      </c>
      <c r="T925" s="162">
        <f t="shared" si="33"/>
        <v>58.69</v>
      </c>
    </row>
    <row r="926" spans="1:20" ht="12.75" customHeight="1">
      <c r="A926" s="96" t="s">
        <v>2852</v>
      </c>
      <c r="B926" s="78" t="s">
        <v>2853</v>
      </c>
      <c r="C926" s="78" t="s">
        <v>1057</v>
      </c>
      <c r="D926" s="97" t="s">
        <v>2854</v>
      </c>
      <c r="E926" s="96" t="s">
        <v>2855</v>
      </c>
      <c r="F926" s="78" t="s">
        <v>2856</v>
      </c>
      <c r="G926" s="101" t="s">
        <v>2857</v>
      </c>
      <c r="H926" s="96" t="s">
        <v>2858</v>
      </c>
      <c r="I926" s="78" t="s">
        <v>2859</v>
      </c>
      <c r="J926" s="101" t="s">
        <v>2857</v>
      </c>
      <c r="K926" s="96" t="s">
        <v>197</v>
      </c>
      <c r="L926" s="108" t="s">
        <v>1059</v>
      </c>
      <c r="M926" s="104" t="s">
        <v>1193</v>
      </c>
      <c r="N926" s="81"/>
      <c r="O926" s="81"/>
      <c r="P926" s="78" t="s">
        <v>2625</v>
      </c>
      <c r="Q926" s="160">
        <v>48.91</v>
      </c>
      <c r="R926" s="161">
        <f>ROUNDDOWN(IF(Q926&gt;0,Q926,#REF!)*0.8,0)</f>
        <v>39</v>
      </c>
      <c r="S926" s="161">
        <f t="shared" si="32"/>
        <v>31</v>
      </c>
      <c r="T926" s="162">
        <f t="shared" si="33"/>
        <v>58.69</v>
      </c>
    </row>
    <row r="927" spans="1:20" ht="12.75" customHeight="1">
      <c r="A927" s="96" t="s">
        <v>2852</v>
      </c>
      <c r="B927" s="78" t="s">
        <v>2853</v>
      </c>
      <c r="C927" s="78" t="s">
        <v>1057</v>
      </c>
      <c r="D927" s="97" t="s">
        <v>2854</v>
      </c>
      <c r="E927" s="96" t="s">
        <v>2855</v>
      </c>
      <c r="F927" s="78" t="s">
        <v>2856</v>
      </c>
      <c r="G927" s="101" t="s">
        <v>2857</v>
      </c>
      <c r="H927" s="96" t="s">
        <v>2858</v>
      </c>
      <c r="I927" s="78" t="s">
        <v>2859</v>
      </c>
      <c r="J927" s="101" t="s">
        <v>2857</v>
      </c>
      <c r="K927" s="96" t="s">
        <v>236</v>
      </c>
      <c r="L927" s="108" t="s">
        <v>1066</v>
      </c>
      <c r="M927" s="104" t="s">
        <v>1231</v>
      </c>
      <c r="N927" s="81"/>
      <c r="O927" s="81"/>
      <c r="P927" s="78" t="s">
        <v>2625</v>
      </c>
      <c r="Q927" s="160">
        <v>31</v>
      </c>
      <c r="R927" s="161">
        <f>ROUNDDOWN(IF(Q927&gt;0,Q927,#REF!)*0.8,0)</f>
        <v>24</v>
      </c>
      <c r="S927" s="161">
        <f t="shared" si="32"/>
        <v>19</v>
      </c>
      <c r="T927" s="162">
        <f t="shared" si="33"/>
        <v>37.200000000000003</v>
      </c>
    </row>
    <row r="928" spans="1:20" ht="12.75" customHeight="1">
      <c r="A928" s="96" t="s">
        <v>2852</v>
      </c>
      <c r="B928" s="78" t="s">
        <v>2853</v>
      </c>
      <c r="C928" s="78" t="s">
        <v>1057</v>
      </c>
      <c r="D928" s="97" t="s">
        <v>2854</v>
      </c>
      <c r="E928" s="96" t="s">
        <v>2855</v>
      </c>
      <c r="F928" s="78" t="s">
        <v>2856</v>
      </c>
      <c r="G928" s="101" t="s">
        <v>2857</v>
      </c>
      <c r="H928" s="96" t="s">
        <v>2858</v>
      </c>
      <c r="I928" s="78" t="s">
        <v>2859</v>
      </c>
      <c r="J928" s="101" t="s">
        <v>2857</v>
      </c>
      <c r="K928" s="96" t="s">
        <v>198</v>
      </c>
      <c r="L928" s="108" t="s">
        <v>1059</v>
      </c>
      <c r="M928" s="104" t="s">
        <v>1194</v>
      </c>
      <c r="N928" s="81"/>
      <c r="O928" s="81"/>
      <c r="P928" s="78" t="s">
        <v>2625</v>
      </c>
      <c r="Q928" s="160">
        <v>48.91</v>
      </c>
      <c r="R928" s="161">
        <f>ROUNDDOWN(IF(Q928&gt;0,Q928,#REF!)*0.8,0)</f>
        <v>39</v>
      </c>
      <c r="S928" s="161">
        <f t="shared" si="32"/>
        <v>31</v>
      </c>
      <c r="T928" s="162">
        <f t="shared" si="33"/>
        <v>58.69</v>
      </c>
    </row>
    <row r="929" spans="1:20" ht="12.75" customHeight="1">
      <c r="A929" s="96" t="s">
        <v>2852</v>
      </c>
      <c r="B929" s="78" t="s">
        <v>2853</v>
      </c>
      <c r="C929" s="78" t="s">
        <v>1057</v>
      </c>
      <c r="D929" s="97" t="s">
        <v>2854</v>
      </c>
      <c r="E929" s="96" t="s">
        <v>2855</v>
      </c>
      <c r="F929" s="78" t="s">
        <v>2856</v>
      </c>
      <c r="G929" s="101" t="s">
        <v>2857</v>
      </c>
      <c r="H929" s="96" t="s">
        <v>2858</v>
      </c>
      <c r="I929" s="78" t="s">
        <v>2859</v>
      </c>
      <c r="J929" s="101" t="s">
        <v>2857</v>
      </c>
      <c r="K929" s="96" t="s">
        <v>221</v>
      </c>
      <c r="L929" s="108" t="s">
        <v>1069</v>
      </c>
      <c r="M929" s="104" t="s">
        <v>1217</v>
      </c>
      <c r="N929" s="81"/>
      <c r="O929" s="81"/>
      <c r="P929" s="78" t="s">
        <v>2625</v>
      </c>
      <c r="Q929" s="160">
        <v>44.38</v>
      </c>
      <c r="R929" s="161">
        <f>ROUNDDOWN(IF(Q929&gt;0,Q929,#REF!)*0.8,0)</f>
        <v>35</v>
      </c>
      <c r="S929" s="161">
        <f t="shared" si="32"/>
        <v>28</v>
      </c>
      <c r="T929" s="162">
        <f t="shared" si="33"/>
        <v>53.25</v>
      </c>
    </row>
    <row r="930" spans="1:20" ht="12.75" customHeight="1">
      <c r="A930" s="96" t="s">
        <v>2852</v>
      </c>
      <c r="B930" s="78" t="s">
        <v>2853</v>
      </c>
      <c r="C930" s="78" t="s">
        <v>1057</v>
      </c>
      <c r="D930" s="97" t="s">
        <v>2854</v>
      </c>
      <c r="E930" s="96" t="s">
        <v>2855</v>
      </c>
      <c r="F930" s="78" t="s">
        <v>2856</v>
      </c>
      <c r="G930" s="101" t="s">
        <v>2857</v>
      </c>
      <c r="H930" s="96" t="s">
        <v>2858</v>
      </c>
      <c r="I930" s="78" t="s">
        <v>2859</v>
      </c>
      <c r="J930" s="101" t="s">
        <v>2857</v>
      </c>
      <c r="K930" s="96" t="s">
        <v>199</v>
      </c>
      <c r="L930" s="108" t="s">
        <v>1059</v>
      </c>
      <c r="M930" s="104" t="s">
        <v>1195</v>
      </c>
      <c r="N930" s="81"/>
      <c r="O930" s="81"/>
      <c r="P930" s="78" t="s">
        <v>2625</v>
      </c>
      <c r="Q930" s="160">
        <v>48.91</v>
      </c>
      <c r="R930" s="161">
        <f>ROUNDDOWN(IF(Q930&gt;0,Q930,#REF!)*0.8,0)</f>
        <v>39</v>
      </c>
      <c r="S930" s="161">
        <f t="shared" si="32"/>
        <v>31</v>
      </c>
      <c r="T930" s="162">
        <f t="shared" si="33"/>
        <v>58.69</v>
      </c>
    </row>
    <row r="931" spans="1:20" ht="12.75" customHeight="1">
      <c r="A931" s="96" t="s">
        <v>2852</v>
      </c>
      <c r="B931" s="78" t="s">
        <v>2853</v>
      </c>
      <c r="C931" s="78" t="s">
        <v>1057</v>
      </c>
      <c r="D931" s="97" t="s">
        <v>2854</v>
      </c>
      <c r="E931" s="96" t="s">
        <v>2855</v>
      </c>
      <c r="F931" s="78" t="s">
        <v>2856</v>
      </c>
      <c r="G931" s="101" t="s">
        <v>2857</v>
      </c>
      <c r="H931" s="96" t="s">
        <v>2858</v>
      </c>
      <c r="I931" s="78" t="s">
        <v>2859</v>
      </c>
      <c r="J931" s="101" t="s">
        <v>2857</v>
      </c>
      <c r="K931" s="96" t="s">
        <v>200</v>
      </c>
      <c r="L931" s="108" t="s">
        <v>1059</v>
      </c>
      <c r="M931" s="104" t="s">
        <v>1196</v>
      </c>
      <c r="N931" s="81"/>
      <c r="O931" s="81"/>
      <c r="P931" s="78" t="s">
        <v>2625</v>
      </c>
      <c r="Q931" s="160">
        <v>48.91</v>
      </c>
      <c r="R931" s="161">
        <f>ROUNDDOWN(IF(Q931&gt;0,Q931,#REF!)*0.8,0)</f>
        <v>39</v>
      </c>
      <c r="S931" s="161">
        <f t="shared" si="32"/>
        <v>31</v>
      </c>
      <c r="T931" s="162">
        <f t="shared" si="33"/>
        <v>58.69</v>
      </c>
    </row>
    <row r="932" spans="1:20" ht="12.75" customHeight="1">
      <c r="A932" s="96" t="s">
        <v>2852</v>
      </c>
      <c r="B932" s="78" t="s">
        <v>2853</v>
      </c>
      <c r="C932" s="78" t="s">
        <v>1057</v>
      </c>
      <c r="D932" s="97" t="s">
        <v>2854</v>
      </c>
      <c r="E932" s="96" t="s">
        <v>2855</v>
      </c>
      <c r="F932" s="78" t="s">
        <v>2856</v>
      </c>
      <c r="G932" s="101" t="s">
        <v>2857</v>
      </c>
      <c r="H932" s="96" t="s">
        <v>2858</v>
      </c>
      <c r="I932" s="78" t="s">
        <v>2859</v>
      </c>
      <c r="J932" s="101" t="s">
        <v>2857</v>
      </c>
      <c r="K932" s="96" t="s">
        <v>201</v>
      </c>
      <c r="L932" s="108" t="s">
        <v>1063</v>
      </c>
      <c r="M932" s="104" t="s">
        <v>1197</v>
      </c>
      <c r="N932" s="81"/>
      <c r="O932" s="81"/>
      <c r="P932" s="78" t="s">
        <v>2625</v>
      </c>
      <c r="Q932" s="160">
        <v>57.46</v>
      </c>
      <c r="R932" s="161">
        <f>ROUNDDOWN(IF(Q932&gt;0,Q932,#REF!)*0.8,0)</f>
        <v>45</v>
      </c>
      <c r="S932" s="161">
        <f t="shared" si="32"/>
        <v>36</v>
      </c>
      <c r="T932" s="162">
        <f t="shared" si="33"/>
        <v>68.95</v>
      </c>
    </row>
    <row r="933" spans="1:20" ht="12.75" customHeight="1">
      <c r="A933" s="96" t="s">
        <v>2852</v>
      </c>
      <c r="B933" s="78" t="s">
        <v>2853</v>
      </c>
      <c r="C933" s="78" t="s">
        <v>1057</v>
      </c>
      <c r="D933" s="97" t="s">
        <v>2854</v>
      </c>
      <c r="E933" s="96" t="s">
        <v>2855</v>
      </c>
      <c r="F933" s="78" t="s">
        <v>2856</v>
      </c>
      <c r="G933" s="101" t="s">
        <v>2857</v>
      </c>
      <c r="H933" s="96" t="s">
        <v>2858</v>
      </c>
      <c r="I933" s="78" t="s">
        <v>2859</v>
      </c>
      <c r="J933" s="101" t="s">
        <v>2857</v>
      </c>
      <c r="K933" s="96" t="s">
        <v>202</v>
      </c>
      <c r="L933" s="108" t="s">
        <v>1063</v>
      </c>
      <c r="M933" s="104" t="s">
        <v>1198</v>
      </c>
      <c r="N933" s="81"/>
      <c r="O933" s="81"/>
      <c r="P933" s="78" t="s">
        <v>2625</v>
      </c>
      <c r="Q933" s="160">
        <v>57.46</v>
      </c>
      <c r="R933" s="161">
        <f>ROUNDDOWN(IF(Q933&gt;0,Q933,#REF!)*0.8,0)</f>
        <v>45</v>
      </c>
      <c r="S933" s="161">
        <f t="shared" si="32"/>
        <v>36</v>
      </c>
      <c r="T933" s="162">
        <f t="shared" si="33"/>
        <v>68.95</v>
      </c>
    </row>
    <row r="934" spans="1:20" ht="12.75" customHeight="1">
      <c r="A934" s="96" t="s">
        <v>2852</v>
      </c>
      <c r="B934" s="78" t="s">
        <v>2853</v>
      </c>
      <c r="C934" s="78" t="s">
        <v>1057</v>
      </c>
      <c r="D934" s="97" t="s">
        <v>2854</v>
      </c>
      <c r="E934" s="96" t="s">
        <v>2855</v>
      </c>
      <c r="F934" s="78" t="s">
        <v>2856</v>
      </c>
      <c r="G934" s="101" t="s">
        <v>2857</v>
      </c>
      <c r="H934" s="96" t="s">
        <v>2858</v>
      </c>
      <c r="I934" s="78" t="s">
        <v>2859</v>
      </c>
      <c r="J934" s="101" t="s">
        <v>2857</v>
      </c>
      <c r="K934" s="96" t="s">
        <v>203</v>
      </c>
      <c r="L934" s="108" t="s">
        <v>1059</v>
      </c>
      <c r="M934" s="104" t="s">
        <v>1199</v>
      </c>
      <c r="N934" s="81"/>
      <c r="O934" s="81"/>
      <c r="P934" s="78" t="s">
        <v>2625</v>
      </c>
      <c r="Q934" s="160">
        <v>48.91</v>
      </c>
      <c r="R934" s="161">
        <f>ROUNDDOWN(IF(Q934&gt;0,Q934,#REF!)*0.8,0)</f>
        <v>39</v>
      </c>
      <c r="S934" s="161">
        <f t="shared" si="32"/>
        <v>31</v>
      </c>
      <c r="T934" s="162">
        <f t="shared" si="33"/>
        <v>58.69</v>
      </c>
    </row>
    <row r="935" spans="1:20" ht="12.75" customHeight="1">
      <c r="A935" s="96" t="s">
        <v>2852</v>
      </c>
      <c r="B935" s="78" t="s">
        <v>2853</v>
      </c>
      <c r="C935" s="78" t="s">
        <v>1057</v>
      </c>
      <c r="D935" s="97" t="s">
        <v>2854</v>
      </c>
      <c r="E935" s="96" t="s">
        <v>2855</v>
      </c>
      <c r="F935" s="78" t="s">
        <v>2856</v>
      </c>
      <c r="G935" s="101" t="s">
        <v>2857</v>
      </c>
      <c r="H935" s="96" t="s">
        <v>2858</v>
      </c>
      <c r="I935" s="78" t="s">
        <v>2859</v>
      </c>
      <c r="J935" s="101" t="s">
        <v>2857</v>
      </c>
      <c r="K935" s="96" t="s">
        <v>215</v>
      </c>
      <c r="L935" s="108" t="s">
        <v>1069</v>
      </c>
      <c r="M935" s="104" t="s">
        <v>1211</v>
      </c>
      <c r="N935" s="81"/>
      <c r="O935" s="81"/>
      <c r="P935" s="78" t="s">
        <v>2625</v>
      </c>
      <c r="Q935" s="160">
        <v>44.38</v>
      </c>
      <c r="R935" s="161">
        <f>ROUNDDOWN(IF(Q935&gt;0,Q935,#REF!)*0.8,0)</f>
        <v>35</v>
      </c>
      <c r="S935" s="161">
        <f t="shared" si="32"/>
        <v>28</v>
      </c>
      <c r="T935" s="162">
        <f t="shared" si="33"/>
        <v>53.25</v>
      </c>
    </row>
    <row r="936" spans="1:20" ht="12.75" customHeight="1">
      <c r="A936" s="96" t="s">
        <v>2852</v>
      </c>
      <c r="B936" s="78" t="s">
        <v>2853</v>
      </c>
      <c r="C936" s="78" t="s">
        <v>1057</v>
      </c>
      <c r="D936" s="97" t="s">
        <v>2854</v>
      </c>
      <c r="E936" s="96" t="s">
        <v>2855</v>
      </c>
      <c r="F936" s="78" t="s">
        <v>2856</v>
      </c>
      <c r="G936" s="101" t="s">
        <v>2857</v>
      </c>
      <c r="H936" s="96" t="s">
        <v>2858</v>
      </c>
      <c r="I936" s="78" t="s">
        <v>2859</v>
      </c>
      <c r="J936" s="101" t="s">
        <v>2857</v>
      </c>
      <c r="K936" s="96" t="s">
        <v>204</v>
      </c>
      <c r="L936" s="108" t="s">
        <v>1069</v>
      </c>
      <c r="M936" s="104" t="s">
        <v>1200</v>
      </c>
      <c r="N936" s="81"/>
      <c r="O936" s="81"/>
      <c r="P936" s="78" t="s">
        <v>2625</v>
      </c>
      <c r="Q936" s="160">
        <v>44.38</v>
      </c>
      <c r="R936" s="161">
        <f>ROUNDDOWN(IF(Q936&gt;0,Q936,#REF!)*0.8,0)</f>
        <v>35</v>
      </c>
      <c r="S936" s="161">
        <f t="shared" si="32"/>
        <v>28</v>
      </c>
      <c r="T936" s="162">
        <f t="shared" si="33"/>
        <v>53.25</v>
      </c>
    </row>
    <row r="937" spans="1:20" ht="12.75" customHeight="1">
      <c r="A937" s="96" t="s">
        <v>2852</v>
      </c>
      <c r="B937" s="78" t="s">
        <v>2853</v>
      </c>
      <c r="C937" s="78" t="s">
        <v>1057</v>
      </c>
      <c r="D937" s="97" t="s">
        <v>2854</v>
      </c>
      <c r="E937" s="96" t="s">
        <v>2855</v>
      </c>
      <c r="F937" s="78" t="s">
        <v>2856</v>
      </c>
      <c r="G937" s="101" t="s">
        <v>2857</v>
      </c>
      <c r="H937" s="96" t="s">
        <v>2858</v>
      </c>
      <c r="I937" s="78" t="s">
        <v>2859</v>
      </c>
      <c r="J937" s="101" t="s">
        <v>2857</v>
      </c>
      <c r="K937" s="96" t="s">
        <v>205</v>
      </c>
      <c r="L937" s="108" t="s">
        <v>1069</v>
      </c>
      <c r="M937" s="104" t="s">
        <v>1201</v>
      </c>
      <c r="N937" s="81"/>
      <c r="O937" s="81"/>
      <c r="P937" s="78" t="s">
        <v>2625</v>
      </c>
      <c r="Q937" s="160">
        <v>44.38</v>
      </c>
      <c r="R937" s="161">
        <f>ROUNDDOWN(IF(Q937&gt;0,Q937,#REF!)*0.8,0)</f>
        <v>35</v>
      </c>
      <c r="S937" s="161">
        <f t="shared" si="32"/>
        <v>28</v>
      </c>
      <c r="T937" s="162">
        <f t="shared" si="33"/>
        <v>53.25</v>
      </c>
    </row>
    <row r="938" spans="1:20" ht="12.75" customHeight="1">
      <c r="A938" s="96" t="s">
        <v>2852</v>
      </c>
      <c r="B938" s="78" t="s">
        <v>2853</v>
      </c>
      <c r="C938" s="78" t="s">
        <v>1057</v>
      </c>
      <c r="D938" s="97" t="s">
        <v>2854</v>
      </c>
      <c r="E938" s="96" t="s">
        <v>2855</v>
      </c>
      <c r="F938" s="78" t="s">
        <v>2856</v>
      </c>
      <c r="G938" s="101" t="s">
        <v>2857</v>
      </c>
      <c r="H938" s="96" t="s">
        <v>2858</v>
      </c>
      <c r="I938" s="78" t="s">
        <v>2859</v>
      </c>
      <c r="J938" s="101" t="s">
        <v>2857</v>
      </c>
      <c r="K938" s="96" t="s">
        <v>206</v>
      </c>
      <c r="L938" s="108" t="s">
        <v>1063</v>
      </c>
      <c r="M938" s="104" t="s">
        <v>1202</v>
      </c>
      <c r="N938" s="81"/>
      <c r="O938" s="81"/>
      <c r="P938" s="78" t="s">
        <v>2625</v>
      </c>
      <c r="Q938" s="160">
        <v>57.46</v>
      </c>
      <c r="R938" s="161">
        <f>ROUNDDOWN(IF(Q938&gt;0,Q938,#REF!)*0.8,0)</f>
        <v>45</v>
      </c>
      <c r="S938" s="161">
        <f t="shared" si="32"/>
        <v>36</v>
      </c>
      <c r="T938" s="162">
        <f t="shared" si="33"/>
        <v>68.95</v>
      </c>
    </row>
    <row r="939" spans="1:20" ht="12.75" customHeight="1">
      <c r="A939" s="96" t="s">
        <v>2852</v>
      </c>
      <c r="B939" s="78" t="s">
        <v>2853</v>
      </c>
      <c r="C939" s="78" t="s">
        <v>1057</v>
      </c>
      <c r="D939" s="97" t="s">
        <v>2854</v>
      </c>
      <c r="E939" s="96" t="s">
        <v>2855</v>
      </c>
      <c r="F939" s="78" t="s">
        <v>2856</v>
      </c>
      <c r="G939" s="101" t="s">
        <v>2857</v>
      </c>
      <c r="H939" s="96" t="s">
        <v>2858</v>
      </c>
      <c r="I939" s="78" t="s">
        <v>2859</v>
      </c>
      <c r="J939" s="101" t="s">
        <v>2857</v>
      </c>
      <c r="K939" s="96" t="s">
        <v>223</v>
      </c>
      <c r="L939" s="108" t="s">
        <v>1152</v>
      </c>
      <c r="M939" s="104" t="s">
        <v>1219</v>
      </c>
      <c r="N939" s="81"/>
      <c r="O939" s="81"/>
      <c r="P939" s="78" t="s">
        <v>2625</v>
      </c>
      <c r="Q939" s="160">
        <v>45.18</v>
      </c>
      <c r="R939" s="161">
        <f>ROUNDDOWN(IF(Q939&gt;0,Q939,#REF!)*0.8,0)</f>
        <v>36</v>
      </c>
      <c r="S939" s="161">
        <f t="shared" si="32"/>
        <v>28</v>
      </c>
      <c r="T939" s="162">
        <f t="shared" si="33"/>
        <v>54.21</v>
      </c>
    </row>
    <row r="940" spans="1:20" ht="12.75" customHeight="1">
      <c r="A940" s="96" t="s">
        <v>2852</v>
      </c>
      <c r="B940" s="78" t="s">
        <v>2853</v>
      </c>
      <c r="C940" s="78" t="s">
        <v>1057</v>
      </c>
      <c r="D940" s="97" t="s">
        <v>2854</v>
      </c>
      <c r="E940" s="96" t="s">
        <v>2855</v>
      </c>
      <c r="F940" s="78" t="s">
        <v>2856</v>
      </c>
      <c r="G940" s="101" t="s">
        <v>2857</v>
      </c>
      <c r="H940" s="96" t="s">
        <v>2858</v>
      </c>
      <c r="I940" s="78" t="s">
        <v>2859</v>
      </c>
      <c r="J940" s="101" t="s">
        <v>2857</v>
      </c>
      <c r="K940" s="96" t="s">
        <v>224</v>
      </c>
      <c r="L940" s="108" t="s">
        <v>1063</v>
      </c>
      <c r="M940" s="104" t="s">
        <v>1220</v>
      </c>
      <c r="N940" s="81"/>
      <c r="O940" s="81"/>
      <c r="P940" s="78" t="s">
        <v>2625</v>
      </c>
      <c r="Q940" s="160">
        <v>57.46</v>
      </c>
      <c r="R940" s="161">
        <f>ROUNDDOWN(IF(Q940&gt;0,Q940,#REF!)*0.8,0)</f>
        <v>45</v>
      </c>
      <c r="S940" s="161">
        <f t="shared" si="32"/>
        <v>36</v>
      </c>
      <c r="T940" s="162">
        <f t="shared" si="33"/>
        <v>68.95</v>
      </c>
    </row>
    <row r="941" spans="1:20" ht="12.75" customHeight="1">
      <c r="A941" s="96" t="s">
        <v>2852</v>
      </c>
      <c r="B941" s="78" t="s">
        <v>2853</v>
      </c>
      <c r="C941" s="78" t="s">
        <v>1057</v>
      </c>
      <c r="D941" s="97" t="s">
        <v>2854</v>
      </c>
      <c r="E941" s="96" t="s">
        <v>2855</v>
      </c>
      <c r="F941" s="78" t="s">
        <v>2856</v>
      </c>
      <c r="G941" s="101" t="s">
        <v>2857</v>
      </c>
      <c r="H941" s="96" t="s">
        <v>2858</v>
      </c>
      <c r="I941" s="78" t="s">
        <v>2859</v>
      </c>
      <c r="J941" s="101" t="s">
        <v>2857</v>
      </c>
      <c r="K941" s="96" t="s">
        <v>207</v>
      </c>
      <c r="L941" s="108" t="s">
        <v>1059</v>
      </c>
      <c r="M941" s="104" t="s">
        <v>1203</v>
      </c>
      <c r="N941" s="81"/>
      <c r="O941" s="81"/>
      <c r="P941" s="78" t="s">
        <v>2625</v>
      </c>
      <c r="Q941" s="160">
        <v>48.91</v>
      </c>
      <c r="R941" s="161">
        <f>ROUNDDOWN(IF(Q941&gt;0,Q941,#REF!)*0.8,0)</f>
        <v>39</v>
      </c>
      <c r="S941" s="161">
        <f t="shared" si="32"/>
        <v>31</v>
      </c>
      <c r="T941" s="162">
        <f t="shared" si="33"/>
        <v>58.69</v>
      </c>
    </row>
    <row r="942" spans="1:20" ht="12.75" customHeight="1">
      <c r="A942" s="96" t="s">
        <v>2852</v>
      </c>
      <c r="B942" s="78" t="s">
        <v>2853</v>
      </c>
      <c r="C942" s="78" t="s">
        <v>1057</v>
      </c>
      <c r="D942" s="97" t="s">
        <v>2854</v>
      </c>
      <c r="E942" s="96" t="s">
        <v>2855</v>
      </c>
      <c r="F942" s="78" t="s">
        <v>2856</v>
      </c>
      <c r="G942" s="101" t="s">
        <v>2857</v>
      </c>
      <c r="H942" s="96" t="s">
        <v>2858</v>
      </c>
      <c r="I942" s="78" t="s">
        <v>2859</v>
      </c>
      <c r="J942" s="101" t="s">
        <v>2857</v>
      </c>
      <c r="K942" s="96" t="s">
        <v>208</v>
      </c>
      <c r="L942" s="108" t="s">
        <v>1059</v>
      </c>
      <c r="M942" s="104" t="s">
        <v>1204</v>
      </c>
      <c r="N942" s="81"/>
      <c r="O942" s="81"/>
      <c r="P942" s="78" t="s">
        <v>2625</v>
      </c>
      <c r="Q942" s="160">
        <v>48.91</v>
      </c>
      <c r="R942" s="161">
        <f>ROUNDDOWN(IF(Q942&gt;0,Q942,#REF!)*0.8,0)</f>
        <v>39</v>
      </c>
      <c r="S942" s="161">
        <f t="shared" si="32"/>
        <v>31</v>
      </c>
      <c r="T942" s="162">
        <f t="shared" si="33"/>
        <v>58.69</v>
      </c>
    </row>
    <row r="943" spans="1:20" ht="12.75" customHeight="1">
      <c r="A943" s="96" t="s">
        <v>2852</v>
      </c>
      <c r="B943" s="78" t="s">
        <v>2853</v>
      </c>
      <c r="C943" s="78" t="s">
        <v>1057</v>
      </c>
      <c r="D943" s="97" t="s">
        <v>2854</v>
      </c>
      <c r="E943" s="96" t="s">
        <v>2855</v>
      </c>
      <c r="F943" s="78" t="s">
        <v>2856</v>
      </c>
      <c r="G943" s="101" t="s">
        <v>2857</v>
      </c>
      <c r="H943" s="96" t="s">
        <v>2858</v>
      </c>
      <c r="I943" s="78" t="s">
        <v>2859</v>
      </c>
      <c r="J943" s="101" t="s">
        <v>2857</v>
      </c>
      <c r="K943" s="96" t="s">
        <v>209</v>
      </c>
      <c r="L943" s="108" t="s">
        <v>1059</v>
      </c>
      <c r="M943" s="104" t="s">
        <v>1205</v>
      </c>
      <c r="N943" s="81"/>
      <c r="O943" s="81"/>
      <c r="P943" s="78" t="s">
        <v>2625</v>
      </c>
      <c r="Q943" s="160">
        <v>48.91</v>
      </c>
      <c r="R943" s="161">
        <f>ROUNDDOWN(IF(Q943&gt;0,Q943,#REF!)*0.8,0)</f>
        <v>39</v>
      </c>
      <c r="S943" s="161">
        <f t="shared" si="32"/>
        <v>31</v>
      </c>
      <c r="T943" s="162">
        <f t="shared" si="33"/>
        <v>58.69</v>
      </c>
    </row>
    <row r="944" spans="1:20" ht="12.75" customHeight="1">
      <c r="A944" s="96" t="s">
        <v>2852</v>
      </c>
      <c r="B944" s="78" t="s">
        <v>2853</v>
      </c>
      <c r="C944" s="78" t="s">
        <v>1057</v>
      </c>
      <c r="D944" s="97" t="s">
        <v>2854</v>
      </c>
      <c r="E944" s="96" t="s">
        <v>2855</v>
      </c>
      <c r="F944" s="78" t="s">
        <v>2856</v>
      </c>
      <c r="G944" s="101" t="s">
        <v>2857</v>
      </c>
      <c r="H944" s="96" t="s">
        <v>2858</v>
      </c>
      <c r="I944" s="78" t="s">
        <v>2859</v>
      </c>
      <c r="J944" s="101" t="s">
        <v>2857</v>
      </c>
      <c r="K944" s="96" t="s">
        <v>210</v>
      </c>
      <c r="L944" s="108" t="s">
        <v>1059</v>
      </c>
      <c r="M944" s="104" t="s">
        <v>1206</v>
      </c>
      <c r="N944" s="81"/>
      <c r="O944" s="81"/>
      <c r="P944" s="78" t="s">
        <v>2625</v>
      </c>
      <c r="Q944" s="160">
        <v>48.91</v>
      </c>
      <c r="R944" s="161">
        <f>ROUNDDOWN(IF(Q944&gt;0,Q944,#REF!)*0.8,0)</f>
        <v>39</v>
      </c>
      <c r="S944" s="161">
        <f t="shared" si="32"/>
        <v>31</v>
      </c>
      <c r="T944" s="162">
        <f t="shared" si="33"/>
        <v>58.69</v>
      </c>
    </row>
    <row r="945" spans="1:20" ht="12.75" customHeight="1">
      <c r="A945" s="96" t="s">
        <v>2852</v>
      </c>
      <c r="B945" s="78" t="s">
        <v>2853</v>
      </c>
      <c r="C945" s="78" t="s">
        <v>1057</v>
      </c>
      <c r="D945" s="97" t="s">
        <v>2854</v>
      </c>
      <c r="E945" s="96" t="s">
        <v>2855</v>
      </c>
      <c r="F945" s="78" t="s">
        <v>2856</v>
      </c>
      <c r="G945" s="101" t="s">
        <v>2857</v>
      </c>
      <c r="H945" s="96" t="s">
        <v>2858</v>
      </c>
      <c r="I945" s="78" t="s">
        <v>2859</v>
      </c>
      <c r="J945" s="101" t="s">
        <v>2857</v>
      </c>
      <c r="K945" s="96" t="s">
        <v>211</v>
      </c>
      <c r="L945" s="108" t="s">
        <v>1059</v>
      </c>
      <c r="M945" s="104" t="s">
        <v>1207</v>
      </c>
      <c r="N945" s="81"/>
      <c r="O945" s="81"/>
      <c r="P945" s="78" t="s">
        <v>2625</v>
      </c>
      <c r="Q945" s="160">
        <v>48.91</v>
      </c>
      <c r="R945" s="161">
        <f>ROUNDDOWN(IF(Q945&gt;0,Q945,#REF!)*0.8,0)</f>
        <v>39</v>
      </c>
      <c r="S945" s="161">
        <f t="shared" si="32"/>
        <v>31</v>
      </c>
      <c r="T945" s="162">
        <f t="shared" si="33"/>
        <v>58.69</v>
      </c>
    </row>
    <row r="946" spans="1:20" ht="12.75" customHeight="1">
      <c r="A946" s="96" t="s">
        <v>2852</v>
      </c>
      <c r="B946" s="78" t="s">
        <v>2853</v>
      </c>
      <c r="C946" s="78" t="s">
        <v>1057</v>
      </c>
      <c r="D946" s="97" t="s">
        <v>2854</v>
      </c>
      <c r="E946" s="96" t="s">
        <v>2855</v>
      </c>
      <c r="F946" s="78" t="s">
        <v>2856</v>
      </c>
      <c r="G946" s="101" t="s">
        <v>2857</v>
      </c>
      <c r="H946" s="96" t="s">
        <v>2858</v>
      </c>
      <c r="I946" s="78" t="s">
        <v>2859</v>
      </c>
      <c r="J946" s="101" t="s">
        <v>2857</v>
      </c>
      <c r="K946" s="96" t="s">
        <v>212</v>
      </c>
      <c r="L946" s="108" t="s">
        <v>1059</v>
      </c>
      <c r="M946" s="104" t="s">
        <v>1208</v>
      </c>
      <c r="N946" s="81"/>
      <c r="O946" s="81"/>
      <c r="P946" s="78" t="s">
        <v>2625</v>
      </c>
      <c r="Q946" s="160">
        <v>48.91</v>
      </c>
      <c r="R946" s="161">
        <f>ROUNDDOWN(IF(Q946&gt;0,Q946,#REF!)*0.8,0)</f>
        <v>39</v>
      </c>
      <c r="S946" s="161">
        <f t="shared" si="32"/>
        <v>31</v>
      </c>
      <c r="T946" s="162">
        <f t="shared" si="33"/>
        <v>58.69</v>
      </c>
    </row>
    <row r="947" spans="1:20" ht="12.75" customHeight="1">
      <c r="A947" s="96" t="s">
        <v>2852</v>
      </c>
      <c r="B947" s="78" t="s">
        <v>2853</v>
      </c>
      <c r="C947" s="78" t="s">
        <v>1057</v>
      </c>
      <c r="D947" s="97" t="s">
        <v>2854</v>
      </c>
      <c r="E947" s="96" t="s">
        <v>2855</v>
      </c>
      <c r="F947" s="78" t="s">
        <v>2856</v>
      </c>
      <c r="G947" s="101" t="s">
        <v>2857</v>
      </c>
      <c r="H947" s="96" t="s">
        <v>2858</v>
      </c>
      <c r="I947" s="78" t="s">
        <v>2859</v>
      </c>
      <c r="J947" s="101" t="s">
        <v>2857</v>
      </c>
      <c r="K947" s="96" t="s">
        <v>213</v>
      </c>
      <c r="L947" s="108" t="s">
        <v>1063</v>
      </c>
      <c r="M947" s="104" t="s">
        <v>1209</v>
      </c>
      <c r="N947" s="81"/>
      <c r="O947" s="81"/>
      <c r="P947" s="78" t="s">
        <v>2625</v>
      </c>
      <c r="Q947" s="160">
        <v>57.46</v>
      </c>
      <c r="R947" s="161">
        <f>ROUNDDOWN(IF(Q947&gt;0,Q947,#REF!)*0.8,0)</f>
        <v>45</v>
      </c>
      <c r="S947" s="161">
        <f t="shared" si="32"/>
        <v>36</v>
      </c>
      <c r="T947" s="162">
        <f t="shared" si="33"/>
        <v>68.95</v>
      </c>
    </row>
    <row r="948" spans="1:20" ht="12.75" customHeight="1">
      <c r="A948" s="96" t="s">
        <v>2852</v>
      </c>
      <c r="B948" s="78" t="s">
        <v>2853</v>
      </c>
      <c r="C948" s="78" t="s">
        <v>1057</v>
      </c>
      <c r="D948" s="97" t="s">
        <v>2854</v>
      </c>
      <c r="E948" s="96" t="s">
        <v>2855</v>
      </c>
      <c r="F948" s="78" t="s">
        <v>2856</v>
      </c>
      <c r="G948" s="101" t="s">
        <v>2857</v>
      </c>
      <c r="H948" s="96" t="s">
        <v>2858</v>
      </c>
      <c r="I948" s="78" t="s">
        <v>2859</v>
      </c>
      <c r="J948" s="101" t="s">
        <v>2857</v>
      </c>
      <c r="K948" s="96" t="s">
        <v>214</v>
      </c>
      <c r="L948" s="108" t="s">
        <v>1069</v>
      </c>
      <c r="M948" s="104" t="s">
        <v>1210</v>
      </c>
      <c r="N948" s="81"/>
      <c r="O948" s="81"/>
      <c r="P948" s="78" t="s">
        <v>2625</v>
      </c>
      <c r="Q948" s="160">
        <v>44.38</v>
      </c>
      <c r="R948" s="161">
        <f>ROUNDDOWN(IF(Q948&gt;0,Q948,#REF!)*0.8,0)</f>
        <v>35</v>
      </c>
      <c r="S948" s="161">
        <f t="shared" si="32"/>
        <v>28</v>
      </c>
      <c r="T948" s="162">
        <f t="shared" si="33"/>
        <v>53.25</v>
      </c>
    </row>
    <row r="949" spans="1:20" ht="12.75" customHeight="1">
      <c r="A949" s="96" t="s">
        <v>2860</v>
      </c>
      <c r="B949" s="78" t="s">
        <v>2861</v>
      </c>
      <c r="C949" s="78" t="s">
        <v>2353</v>
      </c>
      <c r="D949" s="97" t="s">
        <v>2862</v>
      </c>
      <c r="E949" s="96" t="s">
        <v>2863</v>
      </c>
      <c r="F949" s="78" t="s">
        <v>2864</v>
      </c>
      <c r="G949" s="101" t="s">
        <v>2865</v>
      </c>
      <c r="H949" s="96" t="s">
        <v>2866</v>
      </c>
      <c r="I949" s="78" t="s">
        <v>2867</v>
      </c>
      <c r="J949" s="101" t="s">
        <v>2865</v>
      </c>
      <c r="K949" s="96" t="s">
        <v>894</v>
      </c>
      <c r="L949" s="108" t="s">
        <v>1883</v>
      </c>
      <c r="M949" s="104" t="s">
        <v>1951</v>
      </c>
      <c r="N949" s="81"/>
      <c r="O949" s="81"/>
      <c r="P949" s="78" t="s">
        <v>2625</v>
      </c>
      <c r="Q949" s="160">
        <v>72.92</v>
      </c>
      <c r="R949" s="161">
        <f>ROUNDDOWN(IF(Q949&gt;0,Q949,#REF!)*0.8,0)</f>
        <v>58</v>
      </c>
      <c r="S949" s="161">
        <f t="shared" si="32"/>
        <v>46</v>
      </c>
      <c r="T949" s="162">
        <f t="shared" si="33"/>
        <v>87.5</v>
      </c>
    </row>
    <row r="950" spans="1:20" ht="12.75" customHeight="1">
      <c r="A950" s="96" t="s">
        <v>2860</v>
      </c>
      <c r="B950" s="78" t="s">
        <v>2861</v>
      </c>
      <c r="C950" s="78" t="s">
        <v>2353</v>
      </c>
      <c r="D950" s="97" t="s">
        <v>2862</v>
      </c>
      <c r="E950" s="96" t="s">
        <v>2863</v>
      </c>
      <c r="F950" s="78" t="s">
        <v>2864</v>
      </c>
      <c r="G950" s="101" t="s">
        <v>2865</v>
      </c>
      <c r="H950" s="96" t="s">
        <v>2866</v>
      </c>
      <c r="I950" s="78" t="s">
        <v>2867</v>
      </c>
      <c r="J950" s="101" t="s">
        <v>2865</v>
      </c>
      <c r="K950" s="96" t="s">
        <v>4</v>
      </c>
      <c r="L950" s="108" t="s">
        <v>1879</v>
      </c>
      <c r="M950" s="104" t="s">
        <v>1458</v>
      </c>
      <c r="N950" s="81"/>
      <c r="O950" s="81"/>
      <c r="P950" s="78" t="s">
        <v>2625</v>
      </c>
      <c r="Q950" s="160">
        <v>70.430000000000007</v>
      </c>
      <c r="R950" s="161">
        <f>ROUNDDOWN(IF(Q950&gt;0,Q950,#REF!)*0.8,0)</f>
        <v>56</v>
      </c>
      <c r="S950" s="161">
        <f t="shared" si="32"/>
        <v>44</v>
      </c>
      <c r="T950" s="162">
        <f t="shared" si="33"/>
        <v>84.51</v>
      </c>
    </row>
    <row r="951" spans="1:20" ht="12.75" customHeight="1">
      <c r="A951" s="96" t="s">
        <v>2860</v>
      </c>
      <c r="B951" s="78" t="s">
        <v>2861</v>
      </c>
      <c r="C951" s="78" t="s">
        <v>2353</v>
      </c>
      <c r="D951" s="97" t="s">
        <v>2862</v>
      </c>
      <c r="E951" s="96" t="s">
        <v>2863</v>
      </c>
      <c r="F951" s="78" t="s">
        <v>2864</v>
      </c>
      <c r="G951" s="101" t="s">
        <v>2865</v>
      </c>
      <c r="H951" s="96" t="s">
        <v>2866</v>
      </c>
      <c r="I951" s="78" t="s">
        <v>2867</v>
      </c>
      <c r="J951" s="101" t="s">
        <v>2865</v>
      </c>
      <c r="K951" s="96" t="s">
        <v>9</v>
      </c>
      <c r="L951" s="108" t="s">
        <v>1879</v>
      </c>
      <c r="M951" s="104" t="s">
        <v>1880</v>
      </c>
      <c r="N951" s="81"/>
      <c r="O951" s="81"/>
      <c r="P951" s="78" t="s">
        <v>2625</v>
      </c>
      <c r="Q951" s="160">
        <v>70.430000000000007</v>
      </c>
      <c r="R951" s="161">
        <f>ROUNDDOWN(IF(Q951&gt;0,Q951,#REF!)*0.8,0)</f>
        <v>56</v>
      </c>
      <c r="S951" s="161">
        <f t="shared" si="32"/>
        <v>44</v>
      </c>
      <c r="T951" s="162">
        <f t="shared" si="33"/>
        <v>84.51</v>
      </c>
    </row>
    <row r="952" spans="1:20" ht="12.75" customHeight="1">
      <c r="A952" s="96" t="s">
        <v>2860</v>
      </c>
      <c r="B952" s="78" t="s">
        <v>2861</v>
      </c>
      <c r="C952" s="78" t="s">
        <v>2353</v>
      </c>
      <c r="D952" s="97" t="s">
        <v>2862</v>
      </c>
      <c r="E952" s="96" t="s">
        <v>2863</v>
      </c>
      <c r="F952" s="78" t="s">
        <v>2864</v>
      </c>
      <c r="G952" s="101" t="s">
        <v>2865</v>
      </c>
      <c r="H952" s="96" t="s">
        <v>2866</v>
      </c>
      <c r="I952" s="78" t="s">
        <v>2867</v>
      </c>
      <c r="J952" s="101" t="s">
        <v>2865</v>
      </c>
      <c r="K952" s="96" t="s">
        <v>415</v>
      </c>
      <c r="L952" s="108" t="s">
        <v>1883</v>
      </c>
      <c r="M952" s="104" t="s">
        <v>1952</v>
      </c>
      <c r="N952" s="81"/>
      <c r="O952" s="81"/>
      <c r="P952" s="78" t="s">
        <v>2625</v>
      </c>
      <c r="Q952" s="160">
        <v>72.92</v>
      </c>
      <c r="R952" s="161">
        <f>ROUNDDOWN(IF(Q952&gt;0,Q952,#REF!)*0.8,0)</f>
        <v>58</v>
      </c>
      <c r="S952" s="161">
        <f t="shared" si="32"/>
        <v>46</v>
      </c>
      <c r="T952" s="162">
        <f t="shared" si="33"/>
        <v>87.5</v>
      </c>
    </row>
    <row r="953" spans="1:20" ht="12.75" customHeight="1">
      <c r="A953" s="96" t="s">
        <v>2860</v>
      </c>
      <c r="B953" s="78" t="s">
        <v>2861</v>
      </c>
      <c r="C953" s="78" t="s">
        <v>2353</v>
      </c>
      <c r="D953" s="97" t="s">
        <v>2862</v>
      </c>
      <c r="E953" s="96" t="s">
        <v>2863</v>
      </c>
      <c r="F953" s="78" t="s">
        <v>2864</v>
      </c>
      <c r="G953" s="101" t="s">
        <v>2865</v>
      </c>
      <c r="H953" s="96" t="s">
        <v>2866</v>
      </c>
      <c r="I953" s="78" t="s">
        <v>2867</v>
      </c>
      <c r="J953" s="101" t="s">
        <v>2865</v>
      </c>
      <c r="K953" s="96" t="s">
        <v>11</v>
      </c>
      <c r="L953" s="108" t="s">
        <v>1879</v>
      </c>
      <c r="M953" s="104" t="s">
        <v>1881</v>
      </c>
      <c r="N953" s="81"/>
      <c r="O953" s="81"/>
      <c r="P953" s="78" t="s">
        <v>2625</v>
      </c>
      <c r="Q953" s="160">
        <v>70.430000000000007</v>
      </c>
      <c r="R953" s="161">
        <f>ROUNDDOWN(IF(Q953&gt;0,Q953,#REF!)*0.8,0)</f>
        <v>56</v>
      </c>
      <c r="S953" s="161">
        <f t="shared" si="32"/>
        <v>44</v>
      </c>
      <c r="T953" s="162">
        <f t="shared" si="33"/>
        <v>84.51</v>
      </c>
    </row>
    <row r="954" spans="1:20" ht="12.75" customHeight="1">
      <c r="A954" s="96" t="s">
        <v>2860</v>
      </c>
      <c r="B954" s="78" t="s">
        <v>2861</v>
      </c>
      <c r="C954" s="78" t="s">
        <v>2353</v>
      </c>
      <c r="D954" s="97" t="s">
        <v>2862</v>
      </c>
      <c r="E954" s="96" t="s">
        <v>2863</v>
      </c>
      <c r="F954" s="78" t="s">
        <v>2864</v>
      </c>
      <c r="G954" s="101" t="s">
        <v>2865</v>
      </c>
      <c r="H954" s="96" t="s">
        <v>2866</v>
      </c>
      <c r="I954" s="78" t="s">
        <v>2867</v>
      </c>
      <c r="J954" s="101" t="s">
        <v>2865</v>
      </c>
      <c r="K954" s="96" t="s">
        <v>413</v>
      </c>
      <c r="L954" s="108" t="s">
        <v>1883</v>
      </c>
      <c r="M954" s="104" t="s">
        <v>1950</v>
      </c>
      <c r="N954" s="81"/>
      <c r="O954" s="81"/>
      <c r="P954" s="78" t="s">
        <v>2625</v>
      </c>
      <c r="Q954" s="160">
        <v>72.92</v>
      </c>
      <c r="R954" s="161">
        <f>ROUNDDOWN(IF(Q954&gt;0,Q954,#REF!)*0.8,0)</f>
        <v>58</v>
      </c>
      <c r="S954" s="161">
        <f t="shared" si="32"/>
        <v>46</v>
      </c>
      <c r="T954" s="162">
        <f t="shared" si="33"/>
        <v>87.5</v>
      </c>
    </row>
    <row r="955" spans="1:20" ht="12.75" customHeight="1">
      <c r="A955" s="96" t="s">
        <v>2860</v>
      </c>
      <c r="B955" s="78" t="s">
        <v>2861</v>
      </c>
      <c r="C955" s="78" t="s">
        <v>2353</v>
      </c>
      <c r="D955" s="97" t="s">
        <v>2862</v>
      </c>
      <c r="E955" s="96" t="s">
        <v>2863</v>
      </c>
      <c r="F955" s="78" t="s">
        <v>2864</v>
      </c>
      <c r="G955" s="101" t="s">
        <v>2865</v>
      </c>
      <c r="H955" s="96" t="s">
        <v>2866</v>
      </c>
      <c r="I955" s="78" t="s">
        <v>2867</v>
      </c>
      <c r="J955" s="101" t="s">
        <v>2865</v>
      </c>
      <c r="K955" s="96" t="s">
        <v>15</v>
      </c>
      <c r="L955" s="108" t="s">
        <v>1883</v>
      </c>
      <c r="M955" s="104" t="s">
        <v>1882</v>
      </c>
      <c r="N955" s="81"/>
      <c r="O955" s="81"/>
      <c r="P955" s="78" t="s">
        <v>2625</v>
      </c>
      <c r="Q955" s="160">
        <v>72.92</v>
      </c>
      <c r="R955" s="161">
        <f>ROUNDDOWN(IF(Q955&gt;0,Q955,#REF!)*0.8,0)</f>
        <v>58</v>
      </c>
      <c r="S955" s="161">
        <f t="shared" si="32"/>
        <v>46</v>
      </c>
      <c r="T955" s="162">
        <f t="shared" si="33"/>
        <v>87.5</v>
      </c>
    </row>
    <row r="956" spans="1:20" ht="12.75" customHeight="1">
      <c r="A956" s="96" t="s">
        <v>2860</v>
      </c>
      <c r="B956" s="78" t="s">
        <v>2861</v>
      </c>
      <c r="C956" s="78" t="s">
        <v>2353</v>
      </c>
      <c r="D956" s="97" t="s">
        <v>2862</v>
      </c>
      <c r="E956" s="96" t="s">
        <v>2863</v>
      </c>
      <c r="F956" s="78" t="s">
        <v>2864</v>
      </c>
      <c r="G956" s="101" t="s">
        <v>2865</v>
      </c>
      <c r="H956" s="96" t="s">
        <v>2866</v>
      </c>
      <c r="I956" s="78" t="s">
        <v>2867</v>
      </c>
      <c r="J956" s="101" t="s">
        <v>2865</v>
      </c>
      <c r="K956" s="96" t="s">
        <v>17</v>
      </c>
      <c r="L956" s="108" t="s">
        <v>1883</v>
      </c>
      <c r="M956" s="104" t="s">
        <v>1884</v>
      </c>
      <c r="N956" s="81"/>
      <c r="O956" s="81"/>
      <c r="P956" s="78" t="s">
        <v>2625</v>
      </c>
      <c r="Q956" s="160">
        <v>72.92</v>
      </c>
      <c r="R956" s="161">
        <f>ROUNDDOWN(IF(Q956&gt;0,Q956,#REF!)*0.8,0)</f>
        <v>58</v>
      </c>
      <c r="S956" s="161">
        <f t="shared" ref="S956:S1020" si="34">ROUNDDOWN(R956*0.8,0)</f>
        <v>46</v>
      </c>
      <c r="T956" s="162">
        <f t="shared" ref="T956:T1020" si="35">ROUNDDOWN(Q956*1.2,2)</f>
        <v>87.5</v>
      </c>
    </row>
    <row r="957" spans="1:20" ht="12.75" customHeight="1">
      <c r="A957" s="96" t="s">
        <v>2860</v>
      </c>
      <c r="B957" s="78" t="s">
        <v>2861</v>
      </c>
      <c r="C957" s="78" t="s">
        <v>2353</v>
      </c>
      <c r="D957" s="97" t="s">
        <v>2862</v>
      </c>
      <c r="E957" s="96" t="s">
        <v>2863</v>
      </c>
      <c r="F957" s="78" t="s">
        <v>2864</v>
      </c>
      <c r="G957" s="101" t="s">
        <v>2865</v>
      </c>
      <c r="H957" s="96" t="s">
        <v>2866</v>
      </c>
      <c r="I957" s="78" t="s">
        <v>2867</v>
      </c>
      <c r="J957" s="101" t="s">
        <v>2865</v>
      </c>
      <c r="K957" s="96" t="s">
        <v>19</v>
      </c>
      <c r="L957" s="108" t="s">
        <v>1883</v>
      </c>
      <c r="M957" s="104" t="s">
        <v>1885</v>
      </c>
      <c r="N957" s="81"/>
      <c r="O957" s="81"/>
      <c r="P957" s="78" t="s">
        <v>2625</v>
      </c>
      <c r="Q957" s="160">
        <v>72.92</v>
      </c>
      <c r="R957" s="161">
        <f>ROUNDDOWN(IF(Q957&gt;0,Q957,#REF!)*0.8,0)</f>
        <v>58</v>
      </c>
      <c r="S957" s="161">
        <f t="shared" si="34"/>
        <v>46</v>
      </c>
      <c r="T957" s="162">
        <f t="shared" si="35"/>
        <v>87.5</v>
      </c>
    </row>
    <row r="958" spans="1:20" ht="12.75" customHeight="1">
      <c r="A958" s="139" t="s">
        <v>2860</v>
      </c>
      <c r="B958" s="140" t="s">
        <v>2861</v>
      </c>
      <c r="C958" s="140" t="s">
        <v>2353</v>
      </c>
      <c r="D958" s="141" t="s">
        <v>2862</v>
      </c>
      <c r="E958" s="139" t="s">
        <v>2863</v>
      </c>
      <c r="F958" s="140" t="s">
        <v>2864</v>
      </c>
      <c r="G958" s="142" t="s">
        <v>2865</v>
      </c>
      <c r="H958" s="139" t="s">
        <v>2866</v>
      </c>
      <c r="I958" s="140" t="s">
        <v>2867</v>
      </c>
      <c r="J958" s="142" t="s">
        <v>2865</v>
      </c>
      <c r="K958" s="153" t="s">
        <v>417</v>
      </c>
      <c r="L958" s="151">
        <v>5283</v>
      </c>
      <c r="M958" s="144" t="s">
        <v>2996</v>
      </c>
      <c r="N958" s="145">
        <v>15</v>
      </c>
      <c r="O958" s="145">
        <v>7</v>
      </c>
      <c r="P958" s="140" t="s">
        <v>2625</v>
      </c>
      <c r="Q958" s="163">
        <v>72.92</v>
      </c>
      <c r="R958" s="164">
        <f>ROUNDDOWN(IF(Q958&gt;0,Q958,#REF!)*0.8,0)</f>
        <v>58</v>
      </c>
      <c r="S958" s="164">
        <f t="shared" ref="S958" si="36">ROUNDDOWN(R958*0.8,0)</f>
        <v>46</v>
      </c>
      <c r="T958" s="165">
        <f t="shared" ref="T958" si="37">ROUNDDOWN(Q958*1.2,2)</f>
        <v>87.5</v>
      </c>
    </row>
    <row r="959" spans="1:20" ht="12.75" customHeight="1">
      <c r="A959" s="96" t="s">
        <v>2860</v>
      </c>
      <c r="B959" s="78" t="s">
        <v>2861</v>
      </c>
      <c r="C959" s="78" t="s">
        <v>2353</v>
      </c>
      <c r="D959" s="97" t="s">
        <v>2862</v>
      </c>
      <c r="E959" s="96" t="s">
        <v>2863</v>
      </c>
      <c r="F959" s="78" t="s">
        <v>2864</v>
      </c>
      <c r="G959" s="101" t="s">
        <v>2865</v>
      </c>
      <c r="H959" s="96" t="s">
        <v>2866</v>
      </c>
      <c r="I959" s="78" t="s">
        <v>2867</v>
      </c>
      <c r="J959" s="101" t="s">
        <v>2865</v>
      </c>
      <c r="K959" s="96" t="s">
        <v>21</v>
      </c>
      <c r="L959" s="108" t="s">
        <v>1883</v>
      </c>
      <c r="M959" s="104" t="s">
        <v>262</v>
      </c>
      <c r="N959" s="81"/>
      <c r="O959" s="81"/>
      <c r="P959" s="78" t="s">
        <v>2625</v>
      </c>
      <c r="Q959" s="160">
        <v>72.92</v>
      </c>
      <c r="R959" s="161">
        <f>ROUNDDOWN(IF(Q959&gt;0,Q959,#REF!)*0.8,0)</f>
        <v>58</v>
      </c>
      <c r="S959" s="161">
        <f t="shared" si="34"/>
        <v>46</v>
      </c>
      <c r="T959" s="162">
        <f t="shared" si="35"/>
        <v>87.5</v>
      </c>
    </row>
    <row r="960" spans="1:20" ht="12.75" customHeight="1">
      <c r="A960" s="96" t="s">
        <v>2860</v>
      </c>
      <c r="B960" s="78" t="s">
        <v>2861</v>
      </c>
      <c r="C960" s="78" t="s">
        <v>2353</v>
      </c>
      <c r="D960" s="97" t="s">
        <v>2862</v>
      </c>
      <c r="E960" s="96" t="s">
        <v>2863</v>
      </c>
      <c r="F960" s="78" t="s">
        <v>2864</v>
      </c>
      <c r="G960" s="101" t="s">
        <v>2865</v>
      </c>
      <c r="H960" s="96" t="s">
        <v>2866</v>
      </c>
      <c r="I960" s="78" t="s">
        <v>2867</v>
      </c>
      <c r="J960" s="101" t="s">
        <v>2865</v>
      </c>
      <c r="K960" s="96" t="s">
        <v>23</v>
      </c>
      <c r="L960" s="108" t="s">
        <v>1883</v>
      </c>
      <c r="M960" s="104" t="s">
        <v>1886</v>
      </c>
      <c r="N960" s="81"/>
      <c r="O960" s="81"/>
      <c r="P960" s="78" t="s">
        <v>2625</v>
      </c>
      <c r="Q960" s="160">
        <v>72.92</v>
      </c>
      <c r="R960" s="161">
        <f>ROUNDDOWN(IF(Q960&gt;0,Q960,#REF!)*0.8,0)</f>
        <v>58</v>
      </c>
      <c r="S960" s="161">
        <f t="shared" si="34"/>
        <v>46</v>
      </c>
      <c r="T960" s="162">
        <f t="shared" si="35"/>
        <v>87.5</v>
      </c>
    </row>
    <row r="961" spans="1:20" ht="12.75" customHeight="1">
      <c r="A961" s="96" t="s">
        <v>2860</v>
      </c>
      <c r="B961" s="78" t="s">
        <v>2861</v>
      </c>
      <c r="C961" s="78" t="s">
        <v>2353</v>
      </c>
      <c r="D961" s="97" t="s">
        <v>2862</v>
      </c>
      <c r="E961" s="96" t="s">
        <v>2863</v>
      </c>
      <c r="F961" s="78" t="s">
        <v>2864</v>
      </c>
      <c r="G961" s="101" t="s">
        <v>2865</v>
      </c>
      <c r="H961" s="96" t="s">
        <v>2866</v>
      </c>
      <c r="I961" s="78" t="s">
        <v>2867</v>
      </c>
      <c r="J961" s="101" t="s">
        <v>2865</v>
      </c>
      <c r="K961" s="96" t="s">
        <v>25</v>
      </c>
      <c r="L961" s="108" t="s">
        <v>1883</v>
      </c>
      <c r="M961" s="104" t="s">
        <v>1887</v>
      </c>
      <c r="N961" s="81"/>
      <c r="O961" s="81"/>
      <c r="P961" s="78" t="s">
        <v>2625</v>
      </c>
      <c r="Q961" s="160">
        <v>72.92</v>
      </c>
      <c r="R961" s="161">
        <f>ROUNDDOWN(IF(Q961&gt;0,Q961,#REF!)*0.8,0)</f>
        <v>58</v>
      </c>
      <c r="S961" s="161">
        <f t="shared" si="34"/>
        <v>46</v>
      </c>
      <c r="T961" s="162">
        <f t="shared" si="35"/>
        <v>87.5</v>
      </c>
    </row>
    <row r="962" spans="1:20" ht="12.75" customHeight="1">
      <c r="A962" s="96" t="s">
        <v>2860</v>
      </c>
      <c r="B962" s="78" t="s">
        <v>2861</v>
      </c>
      <c r="C962" s="78" t="s">
        <v>2353</v>
      </c>
      <c r="D962" s="97" t="s">
        <v>2862</v>
      </c>
      <c r="E962" s="96" t="s">
        <v>2863</v>
      </c>
      <c r="F962" s="78" t="s">
        <v>2864</v>
      </c>
      <c r="G962" s="101" t="s">
        <v>2865</v>
      </c>
      <c r="H962" s="96" t="s">
        <v>2866</v>
      </c>
      <c r="I962" s="78" t="s">
        <v>2867</v>
      </c>
      <c r="J962" s="101" t="s">
        <v>2865</v>
      </c>
      <c r="K962" s="96" t="s">
        <v>27</v>
      </c>
      <c r="L962" s="108" t="s">
        <v>1883</v>
      </c>
      <c r="M962" s="104" t="s">
        <v>1888</v>
      </c>
      <c r="N962" s="81"/>
      <c r="O962" s="81"/>
      <c r="P962" s="78" t="s">
        <v>2625</v>
      </c>
      <c r="Q962" s="160">
        <v>72.92</v>
      </c>
      <c r="R962" s="161">
        <f>ROUNDDOWN(IF(Q962&gt;0,Q962,#REF!)*0.8,0)</f>
        <v>58</v>
      </c>
      <c r="S962" s="161">
        <f t="shared" si="34"/>
        <v>46</v>
      </c>
      <c r="T962" s="162">
        <f t="shared" si="35"/>
        <v>87.5</v>
      </c>
    </row>
    <row r="963" spans="1:20" ht="12.75" customHeight="1">
      <c r="A963" s="96" t="s">
        <v>2860</v>
      </c>
      <c r="B963" s="78" t="s">
        <v>2861</v>
      </c>
      <c r="C963" s="78" t="s">
        <v>2353</v>
      </c>
      <c r="D963" s="97" t="s">
        <v>2862</v>
      </c>
      <c r="E963" s="96" t="s">
        <v>2863</v>
      </c>
      <c r="F963" s="78" t="s">
        <v>2864</v>
      </c>
      <c r="G963" s="101" t="s">
        <v>2865</v>
      </c>
      <c r="H963" s="96" t="s">
        <v>2866</v>
      </c>
      <c r="I963" s="78" t="s">
        <v>2867</v>
      </c>
      <c r="J963" s="101" t="s">
        <v>2865</v>
      </c>
      <c r="K963" s="96" t="s">
        <v>29</v>
      </c>
      <c r="L963" s="108" t="s">
        <v>1883</v>
      </c>
      <c r="M963" s="104" t="s">
        <v>1889</v>
      </c>
      <c r="N963" s="81"/>
      <c r="O963" s="81"/>
      <c r="P963" s="78" t="s">
        <v>2625</v>
      </c>
      <c r="Q963" s="160">
        <v>72.92</v>
      </c>
      <c r="R963" s="161">
        <f>ROUNDDOWN(IF(Q963&gt;0,Q963,#REF!)*0.8,0)</f>
        <v>58</v>
      </c>
      <c r="S963" s="161">
        <f t="shared" si="34"/>
        <v>46</v>
      </c>
      <c r="T963" s="162">
        <f t="shared" si="35"/>
        <v>87.5</v>
      </c>
    </row>
    <row r="964" spans="1:20" ht="12.75" customHeight="1">
      <c r="A964" s="96" t="s">
        <v>2860</v>
      </c>
      <c r="B964" s="78" t="s">
        <v>2861</v>
      </c>
      <c r="C964" s="78" t="s">
        <v>2353</v>
      </c>
      <c r="D964" s="97" t="s">
        <v>2862</v>
      </c>
      <c r="E964" s="96" t="s">
        <v>2863</v>
      </c>
      <c r="F964" s="78" t="s">
        <v>2864</v>
      </c>
      <c r="G964" s="101" t="s">
        <v>2865</v>
      </c>
      <c r="H964" s="96" t="s">
        <v>2866</v>
      </c>
      <c r="I964" s="78" t="s">
        <v>2867</v>
      </c>
      <c r="J964" s="101" t="s">
        <v>2865</v>
      </c>
      <c r="K964" s="96" t="s">
        <v>31</v>
      </c>
      <c r="L964" s="108" t="s">
        <v>1883</v>
      </c>
      <c r="M964" s="104" t="s">
        <v>1890</v>
      </c>
      <c r="N964" s="81"/>
      <c r="O964" s="81"/>
      <c r="P964" s="78" t="s">
        <v>2625</v>
      </c>
      <c r="Q964" s="160">
        <v>72.92</v>
      </c>
      <c r="R964" s="161">
        <f>ROUNDDOWN(IF(Q964&gt;0,Q964,#REF!)*0.8,0)</f>
        <v>58</v>
      </c>
      <c r="S964" s="161">
        <f t="shared" si="34"/>
        <v>46</v>
      </c>
      <c r="T964" s="162">
        <f t="shared" si="35"/>
        <v>87.5</v>
      </c>
    </row>
    <row r="965" spans="1:20" ht="12.75" customHeight="1">
      <c r="A965" s="96" t="s">
        <v>2860</v>
      </c>
      <c r="B965" s="78" t="s">
        <v>2861</v>
      </c>
      <c r="C965" s="78" t="s">
        <v>2353</v>
      </c>
      <c r="D965" s="97" t="s">
        <v>2862</v>
      </c>
      <c r="E965" s="96" t="s">
        <v>2863</v>
      </c>
      <c r="F965" s="78" t="s">
        <v>2864</v>
      </c>
      <c r="G965" s="101" t="s">
        <v>2865</v>
      </c>
      <c r="H965" s="96" t="s">
        <v>2866</v>
      </c>
      <c r="I965" s="78" t="s">
        <v>2867</v>
      </c>
      <c r="J965" s="101" t="s">
        <v>2865</v>
      </c>
      <c r="K965" s="96" t="s">
        <v>33</v>
      </c>
      <c r="L965" s="108" t="s">
        <v>1883</v>
      </c>
      <c r="M965" s="104" t="s">
        <v>1891</v>
      </c>
      <c r="N965" s="81"/>
      <c r="O965" s="81"/>
      <c r="P965" s="78" t="s">
        <v>2625</v>
      </c>
      <c r="Q965" s="160">
        <v>72.92</v>
      </c>
      <c r="R965" s="161">
        <f>ROUNDDOWN(IF(Q965&gt;0,Q965,#REF!)*0.8,0)</f>
        <v>58</v>
      </c>
      <c r="S965" s="161">
        <f t="shared" si="34"/>
        <v>46</v>
      </c>
      <c r="T965" s="162">
        <f t="shared" si="35"/>
        <v>87.5</v>
      </c>
    </row>
    <row r="966" spans="1:20" ht="12.75" customHeight="1">
      <c r="A966" s="96" t="s">
        <v>2860</v>
      </c>
      <c r="B966" s="78" t="s">
        <v>2861</v>
      </c>
      <c r="C966" s="78" t="s">
        <v>2353</v>
      </c>
      <c r="D966" s="97" t="s">
        <v>2862</v>
      </c>
      <c r="E966" s="96" t="s">
        <v>2863</v>
      </c>
      <c r="F966" s="78" t="s">
        <v>2864</v>
      </c>
      <c r="G966" s="101" t="s">
        <v>2865</v>
      </c>
      <c r="H966" s="96" t="s">
        <v>2866</v>
      </c>
      <c r="I966" s="78" t="s">
        <v>2867</v>
      </c>
      <c r="J966" s="101" t="s">
        <v>2865</v>
      </c>
      <c r="K966" s="96" t="s">
        <v>35</v>
      </c>
      <c r="L966" s="108" t="s">
        <v>1883</v>
      </c>
      <c r="M966" s="104" t="s">
        <v>1892</v>
      </c>
      <c r="N966" s="81"/>
      <c r="O966" s="81"/>
      <c r="P966" s="78" t="s">
        <v>2625</v>
      </c>
      <c r="Q966" s="160">
        <v>72.92</v>
      </c>
      <c r="R966" s="161">
        <f>ROUNDDOWN(IF(Q966&gt;0,Q966,#REF!)*0.8,0)</f>
        <v>58</v>
      </c>
      <c r="S966" s="161">
        <f t="shared" si="34"/>
        <v>46</v>
      </c>
      <c r="T966" s="162">
        <f t="shared" si="35"/>
        <v>87.5</v>
      </c>
    </row>
    <row r="967" spans="1:20" ht="12.75" customHeight="1">
      <c r="A967" s="96" t="s">
        <v>2860</v>
      </c>
      <c r="B967" s="78" t="s">
        <v>2861</v>
      </c>
      <c r="C967" s="78" t="s">
        <v>2353</v>
      </c>
      <c r="D967" s="97" t="s">
        <v>2862</v>
      </c>
      <c r="E967" s="96" t="s">
        <v>2863</v>
      </c>
      <c r="F967" s="78" t="s">
        <v>2864</v>
      </c>
      <c r="G967" s="101" t="s">
        <v>2865</v>
      </c>
      <c r="H967" s="96" t="s">
        <v>2866</v>
      </c>
      <c r="I967" s="78" t="s">
        <v>2867</v>
      </c>
      <c r="J967" s="101" t="s">
        <v>2865</v>
      </c>
      <c r="K967" s="96" t="s">
        <v>37</v>
      </c>
      <c r="L967" s="108" t="s">
        <v>1883</v>
      </c>
      <c r="M967" s="104" t="s">
        <v>1893</v>
      </c>
      <c r="N967" s="81"/>
      <c r="O967" s="81"/>
      <c r="P967" s="78" t="s">
        <v>2625</v>
      </c>
      <c r="Q967" s="160">
        <v>72.92</v>
      </c>
      <c r="R967" s="161">
        <f>ROUNDDOWN(IF(Q967&gt;0,Q967,#REF!)*0.8,0)</f>
        <v>58</v>
      </c>
      <c r="S967" s="161">
        <f t="shared" si="34"/>
        <v>46</v>
      </c>
      <c r="T967" s="162">
        <f t="shared" si="35"/>
        <v>87.5</v>
      </c>
    </row>
    <row r="968" spans="1:20" ht="12.75" customHeight="1">
      <c r="A968" s="96" t="s">
        <v>2860</v>
      </c>
      <c r="B968" s="78" t="s">
        <v>2861</v>
      </c>
      <c r="C968" s="78" t="s">
        <v>2353</v>
      </c>
      <c r="D968" s="97" t="s">
        <v>2862</v>
      </c>
      <c r="E968" s="96" t="s">
        <v>2863</v>
      </c>
      <c r="F968" s="78" t="s">
        <v>2864</v>
      </c>
      <c r="G968" s="101" t="s">
        <v>2865</v>
      </c>
      <c r="H968" s="96" t="s">
        <v>2866</v>
      </c>
      <c r="I968" s="78" t="s">
        <v>2867</v>
      </c>
      <c r="J968" s="101" t="s">
        <v>2865</v>
      </c>
      <c r="K968" s="96" t="s">
        <v>39</v>
      </c>
      <c r="L968" s="108" t="s">
        <v>1883</v>
      </c>
      <c r="M968" s="104" t="s">
        <v>1894</v>
      </c>
      <c r="N968" s="81"/>
      <c r="O968" s="81"/>
      <c r="P968" s="78" t="s">
        <v>2625</v>
      </c>
      <c r="Q968" s="160">
        <v>72.92</v>
      </c>
      <c r="R968" s="161">
        <f>ROUNDDOWN(IF(Q968&gt;0,Q968,#REF!)*0.8,0)</f>
        <v>58</v>
      </c>
      <c r="S968" s="161">
        <f t="shared" si="34"/>
        <v>46</v>
      </c>
      <c r="T968" s="162">
        <f t="shared" si="35"/>
        <v>87.5</v>
      </c>
    </row>
    <row r="969" spans="1:20" ht="12.75" customHeight="1">
      <c r="A969" s="96" t="s">
        <v>2860</v>
      </c>
      <c r="B969" s="78" t="s">
        <v>2861</v>
      </c>
      <c r="C969" s="78" t="s">
        <v>2353</v>
      </c>
      <c r="D969" s="97" t="s">
        <v>2862</v>
      </c>
      <c r="E969" s="96" t="s">
        <v>2863</v>
      </c>
      <c r="F969" s="78" t="s">
        <v>2864</v>
      </c>
      <c r="G969" s="101" t="s">
        <v>2865</v>
      </c>
      <c r="H969" s="96" t="s">
        <v>2866</v>
      </c>
      <c r="I969" s="78" t="s">
        <v>2867</v>
      </c>
      <c r="J969" s="101" t="s">
        <v>2865</v>
      </c>
      <c r="K969" s="96" t="s">
        <v>41</v>
      </c>
      <c r="L969" s="108" t="s">
        <v>1883</v>
      </c>
      <c r="M969" s="104" t="s">
        <v>1895</v>
      </c>
      <c r="N969" s="81"/>
      <c r="O969" s="81"/>
      <c r="P969" s="78" t="s">
        <v>2625</v>
      </c>
      <c r="Q969" s="160">
        <v>72.92</v>
      </c>
      <c r="R969" s="161">
        <f>ROUNDDOWN(IF(Q969&gt;0,Q969,#REF!)*0.8,0)</f>
        <v>58</v>
      </c>
      <c r="S969" s="161">
        <f t="shared" si="34"/>
        <v>46</v>
      </c>
      <c r="T969" s="162">
        <f t="shared" si="35"/>
        <v>87.5</v>
      </c>
    </row>
    <row r="970" spans="1:20" ht="12.75" customHeight="1">
      <c r="A970" s="96" t="s">
        <v>2860</v>
      </c>
      <c r="B970" s="78" t="s">
        <v>2861</v>
      </c>
      <c r="C970" s="78" t="s">
        <v>2353</v>
      </c>
      <c r="D970" s="97" t="s">
        <v>2862</v>
      </c>
      <c r="E970" s="96" t="s">
        <v>2863</v>
      </c>
      <c r="F970" s="78" t="s">
        <v>2864</v>
      </c>
      <c r="G970" s="101" t="s">
        <v>2865</v>
      </c>
      <c r="H970" s="96" t="s">
        <v>2866</v>
      </c>
      <c r="I970" s="78" t="s">
        <v>2867</v>
      </c>
      <c r="J970" s="101" t="s">
        <v>2865</v>
      </c>
      <c r="K970" s="96" t="s">
        <v>43</v>
      </c>
      <c r="L970" s="108" t="s">
        <v>1883</v>
      </c>
      <c r="M970" s="104" t="s">
        <v>1896</v>
      </c>
      <c r="N970" s="81"/>
      <c r="O970" s="81"/>
      <c r="P970" s="78" t="s">
        <v>2625</v>
      </c>
      <c r="Q970" s="160">
        <v>72.92</v>
      </c>
      <c r="R970" s="161">
        <f>ROUNDDOWN(IF(Q970&gt;0,Q970,#REF!)*0.8,0)</f>
        <v>58</v>
      </c>
      <c r="S970" s="161">
        <f t="shared" si="34"/>
        <v>46</v>
      </c>
      <c r="T970" s="162">
        <f t="shared" si="35"/>
        <v>87.5</v>
      </c>
    </row>
    <row r="971" spans="1:20" ht="12.75" customHeight="1">
      <c r="A971" s="96" t="s">
        <v>2860</v>
      </c>
      <c r="B971" s="78" t="s">
        <v>2861</v>
      </c>
      <c r="C971" s="78" t="s">
        <v>2353</v>
      </c>
      <c r="D971" s="97" t="s">
        <v>2862</v>
      </c>
      <c r="E971" s="96" t="s">
        <v>2863</v>
      </c>
      <c r="F971" s="78" t="s">
        <v>2864</v>
      </c>
      <c r="G971" s="101" t="s">
        <v>2865</v>
      </c>
      <c r="H971" s="96" t="s">
        <v>2866</v>
      </c>
      <c r="I971" s="78" t="s">
        <v>2867</v>
      </c>
      <c r="J971" s="101" t="s">
        <v>2865</v>
      </c>
      <c r="K971" s="96" t="s">
        <v>45</v>
      </c>
      <c r="L971" s="108" t="s">
        <v>1883</v>
      </c>
      <c r="M971" s="104" t="s">
        <v>1897</v>
      </c>
      <c r="N971" s="81"/>
      <c r="O971" s="81"/>
      <c r="P971" s="78" t="s">
        <v>2625</v>
      </c>
      <c r="Q971" s="160">
        <v>72.92</v>
      </c>
      <c r="R971" s="161">
        <f>ROUNDDOWN(IF(Q971&gt;0,Q971,#REF!)*0.8,0)</f>
        <v>58</v>
      </c>
      <c r="S971" s="161">
        <f t="shared" si="34"/>
        <v>46</v>
      </c>
      <c r="T971" s="162">
        <f t="shared" si="35"/>
        <v>87.5</v>
      </c>
    </row>
    <row r="972" spans="1:20" ht="12.75" customHeight="1">
      <c r="A972" s="96" t="s">
        <v>2860</v>
      </c>
      <c r="B972" s="78" t="s">
        <v>2861</v>
      </c>
      <c r="C972" s="78" t="s">
        <v>2353</v>
      </c>
      <c r="D972" s="97" t="s">
        <v>2862</v>
      </c>
      <c r="E972" s="96" t="s">
        <v>2863</v>
      </c>
      <c r="F972" s="78" t="s">
        <v>2864</v>
      </c>
      <c r="G972" s="101" t="s">
        <v>2865</v>
      </c>
      <c r="H972" s="96" t="s">
        <v>2866</v>
      </c>
      <c r="I972" s="78" t="s">
        <v>2867</v>
      </c>
      <c r="J972" s="101" t="s">
        <v>2865</v>
      </c>
      <c r="K972" s="96" t="s">
        <v>47</v>
      </c>
      <c r="L972" s="108" t="s">
        <v>1883</v>
      </c>
      <c r="M972" s="104" t="s">
        <v>1898</v>
      </c>
      <c r="N972" s="81"/>
      <c r="O972" s="81"/>
      <c r="P972" s="78" t="s">
        <v>2625</v>
      </c>
      <c r="Q972" s="160">
        <v>72.92</v>
      </c>
      <c r="R972" s="161">
        <f>ROUNDDOWN(IF(Q972&gt;0,Q972,#REF!)*0.8,0)</f>
        <v>58</v>
      </c>
      <c r="S972" s="161">
        <f t="shared" si="34"/>
        <v>46</v>
      </c>
      <c r="T972" s="162">
        <f t="shared" si="35"/>
        <v>87.5</v>
      </c>
    </row>
    <row r="973" spans="1:20" ht="12.75" customHeight="1">
      <c r="A973" s="96" t="s">
        <v>2860</v>
      </c>
      <c r="B973" s="78" t="s">
        <v>2861</v>
      </c>
      <c r="C973" s="78" t="s">
        <v>2353</v>
      </c>
      <c r="D973" s="97" t="s">
        <v>2862</v>
      </c>
      <c r="E973" s="96" t="s">
        <v>2863</v>
      </c>
      <c r="F973" s="78" t="s">
        <v>2864</v>
      </c>
      <c r="G973" s="101" t="s">
        <v>2865</v>
      </c>
      <c r="H973" s="96" t="s">
        <v>2866</v>
      </c>
      <c r="I973" s="78" t="s">
        <v>2867</v>
      </c>
      <c r="J973" s="101" t="s">
        <v>2865</v>
      </c>
      <c r="K973" s="96" t="s">
        <v>49</v>
      </c>
      <c r="L973" s="108" t="s">
        <v>1883</v>
      </c>
      <c r="M973" s="104" t="s">
        <v>1899</v>
      </c>
      <c r="N973" s="81"/>
      <c r="O973" s="81"/>
      <c r="P973" s="78" t="s">
        <v>2625</v>
      </c>
      <c r="Q973" s="160">
        <v>72.92</v>
      </c>
      <c r="R973" s="161">
        <f>ROUNDDOWN(IF(Q973&gt;0,Q973,#REF!)*0.8,0)</f>
        <v>58</v>
      </c>
      <c r="S973" s="161">
        <f t="shared" si="34"/>
        <v>46</v>
      </c>
      <c r="T973" s="162">
        <f t="shared" si="35"/>
        <v>87.5</v>
      </c>
    </row>
    <row r="974" spans="1:20" ht="12.75" customHeight="1">
      <c r="A974" s="96" t="s">
        <v>2860</v>
      </c>
      <c r="B974" s="78" t="s">
        <v>2861</v>
      </c>
      <c r="C974" s="78" t="s">
        <v>2353</v>
      </c>
      <c r="D974" s="97" t="s">
        <v>2862</v>
      </c>
      <c r="E974" s="96" t="s">
        <v>2863</v>
      </c>
      <c r="F974" s="78" t="s">
        <v>2864</v>
      </c>
      <c r="G974" s="101" t="s">
        <v>2865</v>
      </c>
      <c r="H974" s="96" t="s">
        <v>2866</v>
      </c>
      <c r="I974" s="78" t="s">
        <v>2867</v>
      </c>
      <c r="J974" s="101" t="s">
        <v>2865</v>
      </c>
      <c r="K974" s="96" t="s">
        <v>61</v>
      </c>
      <c r="L974" s="108" t="s">
        <v>1879</v>
      </c>
      <c r="M974" s="104" t="s">
        <v>8</v>
      </c>
      <c r="N974" s="81"/>
      <c r="O974" s="81"/>
      <c r="P974" s="78" t="s">
        <v>2625</v>
      </c>
      <c r="Q974" s="160">
        <v>70.430000000000007</v>
      </c>
      <c r="R974" s="161">
        <f>ROUNDDOWN(IF(Q974&gt;0,Q974,#REF!)*0.8,0)</f>
        <v>56</v>
      </c>
      <c r="S974" s="161">
        <f t="shared" si="34"/>
        <v>44</v>
      </c>
      <c r="T974" s="162">
        <f t="shared" si="35"/>
        <v>84.51</v>
      </c>
    </row>
    <row r="975" spans="1:20" ht="12.75" customHeight="1">
      <c r="A975" s="96" t="s">
        <v>2860</v>
      </c>
      <c r="B975" s="78" t="s">
        <v>2861</v>
      </c>
      <c r="C975" s="78" t="s">
        <v>2353</v>
      </c>
      <c r="D975" s="97" t="s">
        <v>2862</v>
      </c>
      <c r="E975" s="96" t="s">
        <v>2863</v>
      </c>
      <c r="F975" s="78" t="s">
        <v>2864</v>
      </c>
      <c r="G975" s="101" t="s">
        <v>2865</v>
      </c>
      <c r="H975" s="96" t="s">
        <v>2866</v>
      </c>
      <c r="I975" s="78" t="s">
        <v>2867</v>
      </c>
      <c r="J975" s="101" t="s">
        <v>2865</v>
      </c>
      <c r="K975" s="96" t="s">
        <v>51</v>
      </c>
      <c r="L975" s="108" t="s">
        <v>1879</v>
      </c>
      <c r="M975" s="104" t="s">
        <v>1900</v>
      </c>
      <c r="N975" s="81"/>
      <c r="O975" s="81"/>
      <c r="P975" s="78" t="s">
        <v>2625</v>
      </c>
      <c r="Q975" s="160">
        <v>70.430000000000007</v>
      </c>
      <c r="R975" s="161">
        <f>ROUNDDOWN(IF(Q975&gt;0,Q975,#REF!)*0.8,0)</f>
        <v>56</v>
      </c>
      <c r="S975" s="161">
        <f t="shared" si="34"/>
        <v>44</v>
      </c>
      <c r="T975" s="162">
        <f t="shared" si="35"/>
        <v>84.51</v>
      </c>
    </row>
    <row r="976" spans="1:20" ht="12.75" customHeight="1">
      <c r="A976" s="96" t="s">
        <v>2860</v>
      </c>
      <c r="B976" s="78" t="s">
        <v>2861</v>
      </c>
      <c r="C976" s="78" t="s">
        <v>2353</v>
      </c>
      <c r="D976" s="97" t="s">
        <v>2862</v>
      </c>
      <c r="E976" s="96" t="s">
        <v>2863</v>
      </c>
      <c r="F976" s="78" t="s">
        <v>2864</v>
      </c>
      <c r="G976" s="101" t="s">
        <v>2865</v>
      </c>
      <c r="H976" s="96" t="s">
        <v>2866</v>
      </c>
      <c r="I976" s="78" t="s">
        <v>2867</v>
      </c>
      <c r="J976" s="101" t="s">
        <v>2865</v>
      </c>
      <c r="K976" s="96" t="s">
        <v>53</v>
      </c>
      <c r="L976" s="108" t="s">
        <v>1879</v>
      </c>
      <c r="M976" s="104" t="s">
        <v>1901</v>
      </c>
      <c r="N976" s="81"/>
      <c r="O976" s="81"/>
      <c r="P976" s="78" t="s">
        <v>2625</v>
      </c>
      <c r="Q976" s="160">
        <v>70.430000000000007</v>
      </c>
      <c r="R976" s="161">
        <f>ROUNDDOWN(IF(Q976&gt;0,Q976,#REF!)*0.8,0)</f>
        <v>56</v>
      </c>
      <c r="S976" s="161">
        <f t="shared" si="34"/>
        <v>44</v>
      </c>
      <c r="T976" s="162">
        <f t="shared" si="35"/>
        <v>84.51</v>
      </c>
    </row>
    <row r="977" spans="1:20" ht="12.75" customHeight="1">
      <c r="A977" s="96" t="s">
        <v>2860</v>
      </c>
      <c r="B977" s="78" t="s">
        <v>2861</v>
      </c>
      <c r="C977" s="78" t="s">
        <v>2353</v>
      </c>
      <c r="D977" s="97" t="s">
        <v>2862</v>
      </c>
      <c r="E977" s="96" t="s">
        <v>2863</v>
      </c>
      <c r="F977" s="78" t="s">
        <v>2864</v>
      </c>
      <c r="G977" s="101" t="s">
        <v>2865</v>
      </c>
      <c r="H977" s="96" t="s">
        <v>2866</v>
      </c>
      <c r="I977" s="78" t="s">
        <v>2867</v>
      </c>
      <c r="J977" s="101" t="s">
        <v>2865</v>
      </c>
      <c r="K977" s="96" t="s">
        <v>57</v>
      </c>
      <c r="L977" s="108" t="s">
        <v>1879</v>
      </c>
      <c r="M977" s="104" t="s">
        <v>1902</v>
      </c>
      <c r="N977" s="81"/>
      <c r="O977" s="81"/>
      <c r="P977" s="78" t="s">
        <v>2625</v>
      </c>
      <c r="Q977" s="160">
        <v>70.430000000000007</v>
      </c>
      <c r="R977" s="161">
        <f>ROUNDDOWN(IF(Q977&gt;0,Q977,#REF!)*0.8,0)</f>
        <v>56</v>
      </c>
      <c r="S977" s="161">
        <f t="shared" si="34"/>
        <v>44</v>
      </c>
      <c r="T977" s="162">
        <f t="shared" si="35"/>
        <v>84.51</v>
      </c>
    </row>
    <row r="978" spans="1:20" ht="12.75" customHeight="1">
      <c r="A978" s="96" t="s">
        <v>2860</v>
      </c>
      <c r="B978" s="78" t="s">
        <v>2861</v>
      </c>
      <c r="C978" s="78" t="s">
        <v>2353</v>
      </c>
      <c r="D978" s="97" t="s">
        <v>2862</v>
      </c>
      <c r="E978" s="96" t="s">
        <v>2863</v>
      </c>
      <c r="F978" s="78" t="s">
        <v>2864</v>
      </c>
      <c r="G978" s="101" t="s">
        <v>2865</v>
      </c>
      <c r="H978" s="96" t="s">
        <v>2866</v>
      </c>
      <c r="I978" s="78" t="s">
        <v>2867</v>
      </c>
      <c r="J978" s="101" t="s">
        <v>2865</v>
      </c>
      <c r="K978" s="96" t="s">
        <v>96</v>
      </c>
      <c r="L978" s="108" t="s">
        <v>1883</v>
      </c>
      <c r="M978" s="104" t="s">
        <v>1903</v>
      </c>
      <c r="N978" s="81"/>
      <c r="O978" s="81"/>
      <c r="P978" s="78" t="s">
        <v>2625</v>
      </c>
      <c r="Q978" s="160">
        <v>72.92</v>
      </c>
      <c r="R978" s="161">
        <f>ROUNDDOWN(IF(Q978&gt;0,Q978,#REF!)*0.8,0)</f>
        <v>58</v>
      </c>
      <c r="S978" s="161">
        <f t="shared" si="34"/>
        <v>46</v>
      </c>
      <c r="T978" s="162">
        <f t="shared" si="35"/>
        <v>87.5</v>
      </c>
    </row>
    <row r="979" spans="1:20" ht="12.75" customHeight="1">
      <c r="A979" s="96" t="s">
        <v>2860</v>
      </c>
      <c r="B979" s="78" t="s">
        <v>2861</v>
      </c>
      <c r="C979" s="78" t="s">
        <v>2353</v>
      </c>
      <c r="D979" s="97" t="s">
        <v>2862</v>
      </c>
      <c r="E979" s="96" t="s">
        <v>2863</v>
      </c>
      <c r="F979" s="78" t="s">
        <v>2864</v>
      </c>
      <c r="G979" s="101" t="s">
        <v>2865</v>
      </c>
      <c r="H979" s="96" t="s">
        <v>2866</v>
      </c>
      <c r="I979" s="78" t="s">
        <v>2867</v>
      </c>
      <c r="J979" s="101" t="s">
        <v>2865</v>
      </c>
      <c r="K979" s="96" t="s">
        <v>99</v>
      </c>
      <c r="L979" s="108" t="s">
        <v>1879</v>
      </c>
      <c r="M979" s="104" t="s">
        <v>1904</v>
      </c>
      <c r="N979" s="81"/>
      <c r="O979" s="81"/>
      <c r="P979" s="78" t="s">
        <v>2625</v>
      </c>
      <c r="Q979" s="160">
        <v>70.430000000000007</v>
      </c>
      <c r="R979" s="161">
        <f>ROUNDDOWN(IF(Q979&gt;0,Q979,#REF!)*0.8,0)</f>
        <v>56</v>
      </c>
      <c r="S979" s="161">
        <f t="shared" si="34"/>
        <v>44</v>
      </c>
      <c r="T979" s="162">
        <f t="shared" si="35"/>
        <v>84.51</v>
      </c>
    </row>
    <row r="980" spans="1:20" ht="12.75" customHeight="1">
      <c r="A980" s="96" t="s">
        <v>2860</v>
      </c>
      <c r="B980" s="78" t="s">
        <v>2861</v>
      </c>
      <c r="C980" s="78" t="s">
        <v>2353</v>
      </c>
      <c r="D980" s="97" t="s">
        <v>2862</v>
      </c>
      <c r="E980" s="96" t="s">
        <v>2863</v>
      </c>
      <c r="F980" s="78" t="s">
        <v>2864</v>
      </c>
      <c r="G980" s="101" t="s">
        <v>2865</v>
      </c>
      <c r="H980" s="96" t="s">
        <v>2866</v>
      </c>
      <c r="I980" s="78" t="s">
        <v>2867</v>
      </c>
      <c r="J980" s="101" t="s">
        <v>2865</v>
      </c>
      <c r="K980" s="96" t="s">
        <v>102</v>
      </c>
      <c r="L980" s="108" t="s">
        <v>1883</v>
      </c>
      <c r="M980" s="104" t="s">
        <v>1905</v>
      </c>
      <c r="N980" s="81"/>
      <c r="O980" s="81"/>
      <c r="P980" s="78" t="s">
        <v>2625</v>
      </c>
      <c r="Q980" s="160">
        <v>72.92</v>
      </c>
      <c r="R980" s="161">
        <f>ROUNDDOWN(IF(Q980&gt;0,Q980,#REF!)*0.8,0)</f>
        <v>58</v>
      </c>
      <c r="S980" s="161">
        <f t="shared" si="34"/>
        <v>46</v>
      </c>
      <c r="T980" s="162">
        <f t="shared" si="35"/>
        <v>87.5</v>
      </c>
    </row>
    <row r="981" spans="1:20" ht="12.75" customHeight="1">
      <c r="A981" s="96" t="s">
        <v>2860</v>
      </c>
      <c r="B981" s="78" t="s">
        <v>2861</v>
      </c>
      <c r="C981" s="78" t="s">
        <v>2353</v>
      </c>
      <c r="D981" s="97" t="s">
        <v>2862</v>
      </c>
      <c r="E981" s="96" t="s">
        <v>2863</v>
      </c>
      <c r="F981" s="78" t="s">
        <v>2864</v>
      </c>
      <c r="G981" s="101" t="s">
        <v>2865</v>
      </c>
      <c r="H981" s="96" t="s">
        <v>2866</v>
      </c>
      <c r="I981" s="78" t="s">
        <v>2867</v>
      </c>
      <c r="J981" s="101" t="s">
        <v>2865</v>
      </c>
      <c r="K981" s="96" t="s">
        <v>105</v>
      </c>
      <c r="L981" s="108" t="s">
        <v>1879</v>
      </c>
      <c r="M981" s="104" t="s">
        <v>1906</v>
      </c>
      <c r="N981" s="81"/>
      <c r="O981" s="81"/>
      <c r="P981" s="78" t="s">
        <v>2625</v>
      </c>
      <c r="Q981" s="160">
        <v>70.430000000000007</v>
      </c>
      <c r="R981" s="161">
        <f>ROUNDDOWN(IF(Q981&gt;0,Q981,#REF!)*0.8,0)</f>
        <v>56</v>
      </c>
      <c r="S981" s="161">
        <f t="shared" si="34"/>
        <v>44</v>
      </c>
      <c r="T981" s="162">
        <f t="shared" si="35"/>
        <v>84.51</v>
      </c>
    </row>
    <row r="982" spans="1:20" ht="12.75" customHeight="1">
      <c r="A982" s="96" t="s">
        <v>2860</v>
      </c>
      <c r="B982" s="78" t="s">
        <v>2861</v>
      </c>
      <c r="C982" s="78" t="s">
        <v>2353</v>
      </c>
      <c r="D982" s="97" t="s">
        <v>2862</v>
      </c>
      <c r="E982" s="96" t="s">
        <v>2863</v>
      </c>
      <c r="F982" s="78" t="s">
        <v>2864</v>
      </c>
      <c r="G982" s="101" t="s">
        <v>2865</v>
      </c>
      <c r="H982" s="96" t="s">
        <v>2866</v>
      </c>
      <c r="I982" s="78" t="s">
        <v>2867</v>
      </c>
      <c r="J982" s="101" t="s">
        <v>2865</v>
      </c>
      <c r="K982" s="96" t="s">
        <v>106</v>
      </c>
      <c r="L982" s="108" t="s">
        <v>1879</v>
      </c>
      <c r="M982" s="104" t="s">
        <v>1907</v>
      </c>
      <c r="N982" s="81"/>
      <c r="O982" s="81"/>
      <c r="P982" s="78" t="s">
        <v>2625</v>
      </c>
      <c r="Q982" s="160">
        <v>70.430000000000007</v>
      </c>
      <c r="R982" s="161">
        <f>ROUNDDOWN(IF(Q982&gt;0,Q982,#REF!)*0.8,0)</f>
        <v>56</v>
      </c>
      <c r="S982" s="161">
        <f t="shared" si="34"/>
        <v>44</v>
      </c>
      <c r="T982" s="162">
        <f t="shared" si="35"/>
        <v>84.51</v>
      </c>
    </row>
    <row r="983" spans="1:20" ht="12.75" customHeight="1">
      <c r="A983" s="96" t="s">
        <v>2860</v>
      </c>
      <c r="B983" s="78" t="s">
        <v>2861</v>
      </c>
      <c r="C983" s="78" t="s">
        <v>2353</v>
      </c>
      <c r="D983" s="97" t="s">
        <v>2862</v>
      </c>
      <c r="E983" s="96" t="s">
        <v>2863</v>
      </c>
      <c r="F983" s="78" t="s">
        <v>2864</v>
      </c>
      <c r="G983" s="101" t="s">
        <v>2865</v>
      </c>
      <c r="H983" s="96" t="s">
        <v>2866</v>
      </c>
      <c r="I983" s="78" t="s">
        <v>2867</v>
      </c>
      <c r="J983" s="101" t="s">
        <v>2865</v>
      </c>
      <c r="K983" s="96" t="s">
        <v>107</v>
      </c>
      <c r="L983" s="108" t="s">
        <v>1879</v>
      </c>
      <c r="M983" s="104" t="s">
        <v>1908</v>
      </c>
      <c r="N983" s="81"/>
      <c r="O983" s="81"/>
      <c r="P983" s="78" t="s">
        <v>2625</v>
      </c>
      <c r="Q983" s="160">
        <v>70.430000000000007</v>
      </c>
      <c r="R983" s="161">
        <f>ROUNDDOWN(IF(Q983&gt;0,Q983,#REF!)*0.8,0)</f>
        <v>56</v>
      </c>
      <c r="S983" s="161">
        <f t="shared" si="34"/>
        <v>44</v>
      </c>
      <c r="T983" s="162">
        <f t="shared" si="35"/>
        <v>84.51</v>
      </c>
    </row>
    <row r="984" spans="1:20" ht="12.75" customHeight="1">
      <c r="A984" s="96" t="s">
        <v>2860</v>
      </c>
      <c r="B984" s="78" t="s">
        <v>2861</v>
      </c>
      <c r="C984" s="78" t="s">
        <v>2353</v>
      </c>
      <c r="D984" s="97" t="s">
        <v>2862</v>
      </c>
      <c r="E984" s="96" t="s">
        <v>2863</v>
      </c>
      <c r="F984" s="78" t="s">
        <v>2864</v>
      </c>
      <c r="G984" s="101" t="s">
        <v>2865</v>
      </c>
      <c r="H984" s="96" t="s">
        <v>2866</v>
      </c>
      <c r="I984" s="78" t="s">
        <v>2867</v>
      </c>
      <c r="J984" s="101" t="s">
        <v>2865</v>
      </c>
      <c r="K984" s="96" t="s">
        <v>110</v>
      </c>
      <c r="L984" s="108" t="s">
        <v>1879</v>
      </c>
      <c r="M984" s="104" t="s">
        <v>1909</v>
      </c>
      <c r="N984" s="81"/>
      <c r="O984" s="81"/>
      <c r="P984" s="78" t="s">
        <v>2625</v>
      </c>
      <c r="Q984" s="160">
        <v>70.430000000000007</v>
      </c>
      <c r="R984" s="161">
        <f>ROUNDDOWN(IF(Q984&gt;0,Q984,#REF!)*0.8,0)</f>
        <v>56</v>
      </c>
      <c r="S984" s="161">
        <f t="shared" si="34"/>
        <v>44</v>
      </c>
      <c r="T984" s="162">
        <f t="shared" si="35"/>
        <v>84.51</v>
      </c>
    </row>
    <row r="985" spans="1:20" ht="12.75" customHeight="1">
      <c r="A985" s="96" t="s">
        <v>2860</v>
      </c>
      <c r="B985" s="78" t="s">
        <v>2861</v>
      </c>
      <c r="C985" s="78" t="s">
        <v>2353</v>
      </c>
      <c r="D985" s="97" t="s">
        <v>2862</v>
      </c>
      <c r="E985" s="96" t="s">
        <v>2863</v>
      </c>
      <c r="F985" s="78" t="s">
        <v>2864</v>
      </c>
      <c r="G985" s="101" t="s">
        <v>2865</v>
      </c>
      <c r="H985" s="96" t="s">
        <v>2866</v>
      </c>
      <c r="I985" s="78" t="s">
        <v>2867</v>
      </c>
      <c r="J985" s="101" t="s">
        <v>2865</v>
      </c>
      <c r="K985" s="96" t="s">
        <v>113</v>
      </c>
      <c r="L985" s="108" t="s">
        <v>1883</v>
      </c>
      <c r="M985" s="104" t="s">
        <v>1910</v>
      </c>
      <c r="N985" s="81"/>
      <c r="O985" s="81"/>
      <c r="P985" s="78" t="s">
        <v>2625</v>
      </c>
      <c r="Q985" s="160">
        <v>72.92</v>
      </c>
      <c r="R985" s="161">
        <f>ROUNDDOWN(IF(Q985&gt;0,Q985,#REF!)*0.8,0)</f>
        <v>58</v>
      </c>
      <c r="S985" s="161">
        <f t="shared" si="34"/>
        <v>46</v>
      </c>
      <c r="T985" s="162">
        <f t="shared" si="35"/>
        <v>87.5</v>
      </c>
    </row>
    <row r="986" spans="1:20" ht="12.75" customHeight="1">
      <c r="A986" s="96" t="s">
        <v>2860</v>
      </c>
      <c r="B986" s="78" t="s">
        <v>2861</v>
      </c>
      <c r="C986" s="78" t="s">
        <v>2353</v>
      </c>
      <c r="D986" s="97" t="s">
        <v>2862</v>
      </c>
      <c r="E986" s="96" t="s">
        <v>2863</v>
      </c>
      <c r="F986" s="78" t="s">
        <v>2864</v>
      </c>
      <c r="G986" s="101" t="s">
        <v>2865</v>
      </c>
      <c r="H986" s="96" t="s">
        <v>2866</v>
      </c>
      <c r="I986" s="78" t="s">
        <v>2867</v>
      </c>
      <c r="J986" s="101" t="s">
        <v>2865</v>
      </c>
      <c r="K986" s="96" t="s">
        <v>114</v>
      </c>
      <c r="L986" s="108" t="s">
        <v>1883</v>
      </c>
      <c r="M986" s="104" t="s">
        <v>1911</v>
      </c>
      <c r="N986" s="81"/>
      <c r="O986" s="81"/>
      <c r="P986" s="78" t="s">
        <v>2625</v>
      </c>
      <c r="Q986" s="160">
        <v>72.92</v>
      </c>
      <c r="R986" s="161">
        <f>ROUNDDOWN(IF(Q986&gt;0,Q986,#REF!)*0.8,0)</f>
        <v>58</v>
      </c>
      <c r="S986" s="161">
        <f t="shared" si="34"/>
        <v>46</v>
      </c>
      <c r="T986" s="162">
        <f t="shared" si="35"/>
        <v>87.5</v>
      </c>
    </row>
    <row r="987" spans="1:20" ht="12.75" customHeight="1">
      <c r="A987" s="96" t="s">
        <v>2860</v>
      </c>
      <c r="B987" s="78" t="s">
        <v>2861</v>
      </c>
      <c r="C987" s="78" t="s">
        <v>2353</v>
      </c>
      <c r="D987" s="97" t="s">
        <v>2862</v>
      </c>
      <c r="E987" s="96" t="s">
        <v>2863</v>
      </c>
      <c r="F987" s="78" t="s">
        <v>2864</v>
      </c>
      <c r="G987" s="101" t="s">
        <v>2865</v>
      </c>
      <c r="H987" s="96" t="s">
        <v>2866</v>
      </c>
      <c r="I987" s="78" t="s">
        <v>2867</v>
      </c>
      <c r="J987" s="101" t="s">
        <v>2865</v>
      </c>
      <c r="K987" s="96" t="s">
        <v>115</v>
      </c>
      <c r="L987" s="108" t="s">
        <v>1879</v>
      </c>
      <c r="M987" s="104" t="s">
        <v>1912</v>
      </c>
      <c r="N987" s="81"/>
      <c r="O987" s="81"/>
      <c r="P987" s="78" t="s">
        <v>2625</v>
      </c>
      <c r="Q987" s="160">
        <v>70.430000000000007</v>
      </c>
      <c r="R987" s="161">
        <f>ROUNDDOWN(IF(Q987&gt;0,Q987,#REF!)*0.8,0)</f>
        <v>56</v>
      </c>
      <c r="S987" s="161">
        <f t="shared" si="34"/>
        <v>44</v>
      </c>
      <c r="T987" s="162">
        <f t="shared" si="35"/>
        <v>84.51</v>
      </c>
    </row>
    <row r="988" spans="1:20" ht="12.75" customHeight="1">
      <c r="A988" s="96" t="s">
        <v>2860</v>
      </c>
      <c r="B988" s="78" t="s">
        <v>2861</v>
      </c>
      <c r="C988" s="78" t="s">
        <v>2353</v>
      </c>
      <c r="D988" s="97" t="s">
        <v>2862</v>
      </c>
      <c r="E988" s="96" t="s">
        <v>2863</v>
      </c>
      <c r="F988" s="78" t="s">
        <v>2864</v>
      </c>
      <c r="G988" s="101" t="s">
        <v>2865</v>
      </c>
      <c r="H988" s="96" t="s">
        <v>2866</v>
      </c>
      <c r="I988" s="78" t="s">
        <v>2867</v>
      </c>
      <c r="J988" s="101" t="s">
        <v>2865</v>
      </c>
      <c r="K988" s="96" t="s">
        <v>118</v>
      </c>
      <c r="L988" s="108" t="s">
        <v>1883</v>
      </c>
      <c r="M988" s="104" t="s">
        <v>1913</v>
      </c>
      <c r="N988" s="81"/>
      <c r="O988" s="81"/>
      <c r="P988" s="78" t="s">
        <v>2625</v>
      </c>
      <c r="Q988" s="160">
        <v>72.92</v>
      </c>
      <c r="R988" s="161">
        <f>ROUNDDOWN(IF(Q988&gt;0,Q988,#REF!)*0.8,0)</f>
        <v>58</v>
      </c>
      <c r="S988" s="161">
        <f t="shared" si="34"/>
        <v>46</v>
      </c>
      <c r="T988" s="162">
        <f t="shared" si="35"/>
        <v>87.5</v>
      </c>
    </row>
    <row r="989" spans="1:20" ht="12.75" customHeight="1">
      <c r="A989" s="96" t="s">
        <v>2860</v>
      </c>
      <c r="B989" s="78" t="s">
        <v>2861</v>
      </c>
      <c r="C989" s="78" t="s">
        <v>2353</v>
      </c>
      <c r="D989" s="97" t="s">
        <v>2862</v>
      </c>
      <c r="E989" s="96" t="s">
        <v>2863</v>
      </c>
      <c r="F989" s="78" t="s">
        <v>2864</v>
      </c>
      <c r="G989" s="101" t="s">
        <v>2865</v>
      </c>
      <c r="H989" s="96" t="s">
        <v>2866</v>
      </c>
      <c r="I989" s="78" t="s">
        <v>2867</v>
      </c>
      <c r="J989" s="101" t="s">
        <v>2865</v>
      </c>
      <c r="K989" s="96" t="s">
        <v>119</v>
      </c>
      <c r="L989" s="108" t="s">
        <v>1883</v>
      </c>
      <c r="M989" s="104" t="s">
        <v>1914</v>
      </c>
      <c r="N989" s="81"/>
      <c r="O989" s="81"/>
      <c r="P989" s="78" t="s">
        <v>2625</v>
      </c>
      <c r="Q989" s="160">
        <v>72.92</v>
      </c>
      <c r="R989" s="161">
        <f>ROUNDDOWN(IF(Q989&gt;0,Q989,#REF!)*0.8,0)</f>
        <v>58</v>
      </c>
      <c r="S989" s="161">
        <f t="shared" si="34"/>
        <v>46</v>
      </c>
      <c r="T989" s="162">
        <f t="shared" si="35"/>
        <v>87.5</v>
      </c>
    </row>
    <row r="990" spans="1:20" ht="12.75" customHeight="1">
      <c r="A990" s="96" t="s">
        <v>2860</v>
      </c>
      <c r="B990" s="78" t="s">
        <v>2861</v>
      </c>
      <c r="C990" s="78" t="s">
        <v>2353</v>
      </c>
      <c r="D990" s="97" t="s">
        <v>2862</v>
      </c>
      <c r="E990" s="96" t="s">
        <v>2863</v>
      </c>
      <c r="F990" s="78" t="s">
        <v>2864</v>
      </c>
      <c r="G990" s="101" t="s">
        <v>2865</v>
      </c>
      <c r="H990" s="96" t="s">
        <v>2866</v>
      </c>
      <c r="I990" s="78" t="s">
        <v>2867</v>
      </c>
      <c r="J990" s="101" t="s">
        <v>2865</v>
      </c>
      <c r="K990" s="96" t="s">
        <v>120</v>
      </c>
      <c r="L990" s="108" t="s">
        <v>1883</v>
      </c>
      <c r="M990" s="104" t="s">
        <v>1915</v>
      </c>
      <c r="N990" s="81"/>
      <c r="O990" s="81"/>
      <c r="P990" s="78" t="s">
        <v>2625</v>
      </c>
      <c r="Q990" s="160">
        <v>72.92</v>
      </c>
      <c r="R990" s="161">
        <f>ROUNDDOWN(IF(Q990&gt;0,Q990,#REF!)*0.8,0)</f>
        <v>58</v>
      </c>
      <c r="S990" s="161">
        <f t="shared" si="34"/>
        <v>46</v>
      </c>
      <c r="T990" s="162">
        <f t="shared" si="35"/>
        <v>87.5</v>
      </c>
    </row>
    <row r="991" spans="1:20" ht="12.75" customHeight="1">
      <c r="A991" s="96" t="s">
        <v>2860</v>
      </c>
      <c r="B991" s="78" t="s">
        <v>2861</v>
      </c>
      <c r="C991" s="78" t="s">
        <v>2353</v>
      </c>
      <c r="D991" s="97" t="s">
        <v>2862</v>
      </c>
      <c r="E991" s="96" t="s">
        <v>2863</v>
      </c>
      <c r="F991" s="78" t="s">
        <v>2864</v>
      </c>
      <c r="G991" s="101" t="s">
        <v>2865</v>
      </c>
      <c r="H991" s="96" t="s">
        <v>2866</v>
      </c>
      <c r="I991" s="78" t="s">
        <v>2867</v>
      </c>
      <c r="J991" s="101" t="s">
        <v>2865</v>
      </c>
      <c r="K991" s="96" t="s">
        <v>123</v>
      </c>
      <c r="L991" s="108" t="s">
        <v>1879</v>
      </c>
      <c r="M991" s="104" t="s">
        <v>1916</v>
      </c>
      <c r="N991" s="81"/>
      <c r="O991" s="81"/>
      <c r="P991" s="78" t="s">
        <v>2625</v>
      </c>
      <c r="Q991" s="160">
        <v>70.430000000000007</v>
      </c>
      <c r="R991" s="161">
        <f>ROUNDDOWN(IF(Q991&gt;0,Q991,#REF!)*0.8,0)</f>
        <v>56</v>
      </c>
      <c r="S991" s="161">
        <f t="shared" si="34"/>
        <v>44</v>
      </c>
      <c r="T991" s="162">
        <f t="shared" si="35"/>
        <v>84.51</v>
      </c>
    </row>
    <row r="992" spans="1:20" ht="12.75" customHeight="1">
      <c r="A992" s="96" t="s">
        <v>2860</v>
      </c>
      <c r="B992" s="78" t="s">
        <v>2861</v>
      </c>
      <c r="C992" s="78" t="s">
        <v>2353</v>
      </c>
      <c r="D992" s="97" t="s">
        <v>2862</v>
      </c>
      <c r="E992" s="96" t="s">
        <v>2863</v>
      </c>
      <c r="F992" s="78" t="s">
        <v>2864</v>
      </c>
      <c r="G992" s="101" t="s">
        <v>2865</v>
      </c>
      <c r="H992" s="96" t="s">
        <v>2866</v>
      </c>
      <c r="I992" s="78" t="s">
        <v>2867</v>
      </c>
      <c r="J992" s="101" t="s">
        <v>2865</v>
      </c>
      <c r="K992" s="96" t="s">
        <v>126</v>
      </c>
      <c r="L992" s="109" t="s">
        <v>1918</v>
      </c>
      <c r="M992" s="104" t="s">
        <v>1917</v>
      </c>
      <c r="N992" s="81"/>
      <c r="O992" s="81"/>
      <c r="P992" s="78" t="s">
        <v>2625</v>
      </c>
      <c r="Q992" s="160">
        <v>62.89</v>
      </c>
      <c r="R992" s="161">
        <f>ROUNDDOWN(IF(Q992&gt;0,Q992,#REF!)*0.8,0)</f>
        <v>50</v>
      </c>
      <c r="S992" s="161">
        <f t="shared" si="34"/>
        <v>40</v>
      </c>
      <c r="T992" s="162">
        <f t="shared" si="35"/>
        <v>75.459999999999994</v>
      </c>
    </row>
    <row r="993" spans="1:20" ht="12.75" customHeight="1">
      <c r="A993" s="96" t="s">
        <v>2860</v>
      </c>
      <c r="B993" s="78" t="s">
        <v>2861</v>
      </c>
      <c r="C993" s="78" t="s">
        <v>2353</v>
      </c>
      <c r="D993" s="97" t="s">
        <v>2862</v>
      </c>
      <c r="E993" s="96" t="s">
        <v>2863</v>
      </c>
      <c r="F993" s="78" t="s">
        <v>2864</v>
      </c>
      <c r="G993" s="101" t="s">
        <v>2865</v>
      </c>
      <c r="H993" s="96" t="s">
        <v>2866</v>
      </c>
      <c r="I993" s="78" t="s">
        <v>2867</v>
      </c>
      <c r="J993" s="101" t="s">
        <v>2865</v>
      </c>
      <c r="K993" s="96" t="s">
        <v>129</v>
      </c>
      <c r="L993" s="109" t="s">
        <v>1920</v>
      </c>
      <c r="M993" s="104" t="s">
        <v>1919</v>
      </c>
      <c r="N993" s="81"/>
      <c r="O993" s="81"/>
      <c r="P993" s="78" t="s">
        <v>2625</v>
      </c>
      <c r="Q993" s="160">
        <v>59.49</v>
      </c>
      <c r="R993" s="161">
        <f>ROUNDDOWN(IF(Q993&gt;0,Q993,#REF!)*0.8,0)</f>
        <v>47</v>
      </c>
      <c r="S993" s="161">
        <f t="shared" si="34"/>
        <v>37</v>
      </c>
      <c r="T993" s="162">
        <f t="shared" si="35"/>
        <v>71.38</v>
      </c>
    </row>
    <row r="994" spans="1:20" ht="12.75" customHeight="1">
      <c r="A994" s="96" t="s">
        <v>2860</v>
      </c>
      <c r="B994" s="78" t="s">
        <v>2861</v>
      </c>
      <c r="C994" s="78" t="s">
        <v>2353</v>
      </c>
      <c r="D994" s="97" t="s">
        <v>2862</v>
      </c>
      <c r="E994" s="96" t="s">
        <v>2863</v>
      </c>
      <c r="F994" s="78" t="s">
        <v>2864</v>
      </c>
      <c r="G994" s="101" t="s">
        <v>2865</v>
      </c>
      <c r="H994" s="96" t="s">
        <v>2866</v>
      </c>
      <c r="I994" s="78" t="s">
        <v>2867</v>
      </c>
      <c r="J994" s="101" t="s">
        <v>2865</v>
      </c>
      <c r="K994" s="96" t="s">
        <v>130</v>
      </c>
      <c r="L994" s="108" t="s">
        <v>1883</v>
      </c>
      <c r="M994" s="104" t="s">
        <v>1921</v>
      </c>
      <c r="N994" s="81"/>
      <c r="O994" s="81"/>
      <c r="P994" s="78" t="s">
        <v>2625</v>
      </c>
      <c r="Q994" s="160">
        <v>72.92</v>
      </c>
      <c r="R994" s="161">
        <f>ROUNDDOWN(IF(Q994&gt;0,Q994,#REF!)*0.8,0)</f>
        <v>58</v>
      </c>
      <c r="S994" s="161">
        <f t="shared" si="34"/>
        <v>46</v>
      </c>
      <c r="T994" s="162">
        <f t="shared" si="35"/>
        <v>87.5</v>
      </c>
    </row>
    <row r="995" spans="1:20" ht="12.75" customHeight="1">
      <c r="A995" s="96" t="s">
        <v>2860</v>
      </c>
      <c r="B995" s="78" t="s">
        <v>2861</v>
      </c>
      <c r="C995" s="78" t="s">
        <v>2353</v>
      </c>
      <c r="D995" s="97" t="s">
        <v>2862</v>
      </c>
      <c r="E995" s="96" t="s">
        <v>2863</v>
      </c>
      <c r="F995" s="78" t="s">
        <v>2864</v>
      </c>
      <c r="G995" s="101" t="s">
        <v>2865</v>
      </c>
      <c r="H995" s="96" t="s">
        <v>2866</v>
      </c>
      <c r="I995" s="78" t="s">
        <v>2867</v>
      </c>
      <c r="J995" s="101" t="s">
        <v>2865</v>
      </c>
      <c r="K995" s="96" t="s">
        <v>133</v>
      </c>
      <c r="L995" s="108" t="s">
        <v>1883</v>
      </c>
      <c r="M995" s="104" t="s">
        <v>930</v>
      </c>
      <c r="N995" s="81"/>
      <c r="O995" s="81"/>
      <c r="P995" s="78" t="s">
        <v>2625</v>
      </c>
      <c r="Q995" s="160">
        <v>72.92</v>
      </c>
      <c r="R995" s="161">
        <f>ROUNDDOWN(IF(Q995&gt;0,Q995,#REF!)*0.8,0)</f>
        <v>58</v>
      </c>
      <c r="S995" s="161">
        <f t="shared" si="34"/>
        <v>46</v>
      </c>
      <c r="T995" s="162">
        <f t="shared" si="35"/>
        <v>87.5</v>
      </c>
    </row>
    <row r="996" spans="1:20" ht="12.75" customHeight="1">
      <c r="A996" s="96" t="s">
        <v>2860</v>
      </c>
      <c r="B996" s="78" t="s">
        <v>2861</v>
      </c>
      <c r="C996" s="78" t="s">
        <v>2353</v>
      </c>
      <c r="D996" s="97" t="s">
        <v>2862</v>
      </c>
      <c r="E996" s="96" t="s">
        <v>2863</v>
      </c>
      <c r="F996" s="78" t="s">
        <v>2864</v>
      </c>
      <c r="G996" s="101" t="s">
        <v>2865</v>
      </c>
      <c r="H996" s="96" t="s">
        <v>2866</v>
      </c>
      <c r="I996" s="78" t="s">
        <v>2867</v>
      </c>
      <c r="J996" s="101" t="s">
        <v>2865</v>
      </c>
      <c r="K996" s="96" t="s">
        <v>134</v>
      </c>
      <c r="L996" s="108" t="s">
        <v>1883</v>
      </c>
      <c r="M996" s="104" t="s">
        <v>277</v>
      </c>
      <c r="N996" s="81"/>
      <c r="O996" s="81"/>
      <c r="P996" s="78" t="s">
        <v>2625</v>
      </c>
      <c r="Q996" s="160">
        <v>72.92</v>
      </c>
      <c r="R996" s="161">
        <f>ROUNDDOWN(IF(Q996&gt;0,Q996,#REF!)*0.8,0)</f>
        <v>58</v>
      </c>
      <c r="S996" s="161">
        <f t="shared" si="34"/>
        <v>46</v>
      </c>
      <c r="T996" s="162">
        <f t="shared" si="35"/>
        <v>87.5</v>
      </c>
    </row>
    <row r="997" spans="1:20" ht="12.75" customHeight="1">
      <c r="A997" s="96" t="s">
        <v>2860</v>
      </c>
      <c r="B997" s="78" t="s">
        <v>2861</v>
      </c>
      <c r="C997" s="78" t="s">
        <v>2353</v>
      </c>
      <c r="D997" s="97" t="s">
        <v>2862</v>
      </c>
      <c r="E997" s="96" t="s">
        <v>2863</v>
      </c>
      <c r="F997" s="78" t="s">
        <v>2864</v>
      </c>
      <c r="G997" s="101" t="s">
        <v>2865</v>
      </c>
      <c r="H997" s="96" t="s">
        <v>2866</v>
      </c>
      <c r="I997" s="78" t="s">
        <v>2867</v>
      </c>
      <c r="J997" s="101" t="s">
        <v>2865</v>
      </c>
      <c r="K997" s="96" t="s">
        <v>135</v>
      </c>
      <c r="L997" s="108" t="s">
        <v>1883</v>
      </c>
      <c r="M997" s="104" t="s">
        <v>1922</v>
      </c>
      <c r="N997" s="81"/>
      <c r="O997" s="81"/>
      <c r="P997" s="78" t="s">
        <v>2625</v>
      </c>
      <c r="Q997" s="160">
        <v>72.92</v>
      </c>
      <c r="R997" s="161">
        <f>ROUNDDOWN(IF(Q997&gt;0,Q997,#REF!)*0.8,0)</f>
        <v>58</v>
      </c>
      <c r="S997" s="161">
        <f t="shared" si="34"/>
        <v>46</v>
      </c>
      <c r="T997" s="162">
        <f t="shared" si="35"/>
        <v>87.5</v>
      </c>
    </row>
    <row r="998" spans="1:20" ht="12.75" customHeight="1">
      <c r="A998" s="96" t="s">
        <v>2860</v>
      </c>
      <c r="B998" s="78" t="s">
        <v>2861</v>
      </c>
      <c r="C998" s="78" t="s">
        <v>2353</v>
      </c>
      <c r="D998" s="97" t="s">
        <v>2862</v>
      </c>
      <c r="E998" s="96" t="s">
        <v>2863</v>
      </c>
      <c r="F998" s="78" t="s">
        <v>2864</v>
      </c>
      <c r="G998" s="101" t="s">
        <v>2865</v>
      </c>
      <c r="H998" s="96" t="s">
        <v>2866</v>
      </c>
      <c r="I998" s="78" t="s">
        <v>2867</v>
      </c>
      <c r="J998" s="101" t="s">
        <v>2865</v>
      </c>
      <c r="K998" s="96" t="s">
        <v>138</v>
      </c>
      <c r="L998" s="108" t="s">
        <v>1879</v>
      </c>
      <c r="M998" s="104" t="s">
        <v>1923</v>
      </c>
      <c r="N998" s="81"/>
      <c r="O998" s="81"/>
      <c r="P998" s="78" t="s">
        <v>2625</v>
      </c>
      <c r="Q998" s="160">
        <v>70.430000000000007</v>
      </c>
      <c r="R998" s="161">
        <f>ROUNDDOWN(IF(Q998&gt;0,Q998,#REF!)*0.8,0)</f>
        <v>56</v>
      </c>
      <c r="S998" s="161">
        <f t="shared" si="34"/>
        <v>44</v>
      </c>
      <c r="T998" s="162">
        <f t="shared" si="35"/>
        <v>84.51</v>
      </c>
    </row>
    <row r="999" spans="1:20" ht="12.75" customHeight="1">
      <c r="A999" s="96" t="s">
        <v>2860</v>
      </c>
      <c r="B999" s="78" t="s">
        <v>2861</v>
      </c>
      <c r="C999" s="78" t="s">
        <v>2353</v>
      </c>
      <c r="D999" s="97" t="s">
        <v>2862</v>
      </c>
      <c r="E999" s="96" t="s">
        <v>2863</v>
      </c>
      <c r="F999" s="78" t="s">
        <v>2864</v>
      </c>
      <c r="G999" s="101" t="s">
        <v>2865</v>
      </c>
      <c r="H999" s="96" t="s">
        <v>2866</v>
      </c>
      <c r="I999" s="78" t="s">
        <v>2867</v>
      </c>
      <c r="J999" s="101" t="s">
        <v>2865</v>
      </c>
      <c r="K999" s="96" t="s">
        <v>141</v>
      </c>
      <c r="L999" s="108" t="s">
        <v>1883</v>
      </c>
      <c r="M999" s="104" t="s">
        <v>1039</v>
      </c>
      <c r="N999" s="81"/>
      <c r="O999" s="81"/>
      <c r="P999" s="78" t="s">
        <v>2625</v>
      </c>
      <c r="Q999" s="160">
        <v>72.92</v>
      </c>
      <c r="R999" s="161">
        <f>ROUNDDOWN(IF(Q999&gt;0,Q999,#REF!)*0.8,0)</f>
        <v>58</v>
      </c>
      <c r="S999" s="161">
        <f t="shared" si="34"/>
        <v>46</v>
      </c>
      <c r="T999" s="162">
        <f t="shared" si="35"/>
        <v>87.5</v>
      </c>
    </row>
    <row r="1000" spans="1:20" ht="12.75" customHeight="1">
      <c r="A1000" s="96" t="s">
        <v>2860</v>
      </c>
      <c r="B1000" s="78" t="s">
        <v>2861</v>
      </c>
      <c r="C1000" s="78" t="s">
        <v>2353</v>
      </c>
      <c r="D1000" s="97" t="s">
        <v>2862</v>
      </c>
      <c r="E1000" s="96" t="s">
        <v>2863</v>
      </c>
      <c r="F1000" s="78" t="s">
        <v>2864</v>
      </c>
      <c r="G1000" s="101" t="s">
        <v>2865</v>
      </c>
      <c r="H1000" s="96" t="s">
        <v>2866</v>
      </c>
      <c r="I1000" s="78" t="s">
        <v>2867</v>
      </c>
      <c r="J1000" s="101" t="s">
        <v>2865</v>
      </c>
      <c r="K1000" s="96" t="s">
        <v>144</v>
      </c>
      <c r="L1000" s="108" t="s">
        <v>1883</v>
      </c>
      <c r="M1000" s="104" t="s">
        <v>1924</v>
      </c>
      <c r="N1000" s="81"/>
      <c r="O1000" s="81"/>
      <c r="P1000" s="78" t="s">
        <v>2625</v>
      </c>
      <c r="Q1000" s="160">
        <v>72.92</v>
      </c>
      <c r="R1000" s="161">
        <f>ROUNDDOWN(IF(Q1000&gt;0,Q1000,#REF!)*0.8,0)</f>
        <v>58</v>
      </c>
      <c r="S1000" s="161">
        <f t="shared" si="34"/>
        <v>46</v>
      </c>
      <c r="T1000" s="162">
        <f t="shared" si="35"/>
        <v>87.5</v>
      </c>
    </row>
    <row r="1001" spans="1:20" ht="12.75" customHeight="1">
      <c r="A1001" s="96" t="s">
        <v>2860</v>
      </c>
      <c r="B1001" s="78" t="s">
        <v>2861</v>
      </c>
      <c r="C1001" s="78" t="s">
        <v>2353</v>
      </c>
      <c r="D1001" s="97" t="s">
        <v>2862</v>
      </c>
      <c r="E1001" s="96" t="s">
        <v>2863</v>
      </c>
      <c r="F1001" s="78" t="s">
        <v>2864</v>
      </c>
      <c r="G1001" s="101" t="s">
        <v>2865</v>
      </c>
      <c r="H1001" s="96" t="s">
        <v>2866</v>
      </c>
      <c r="I1001" s="78" t="s">
        <v>2867</v>
      </c>
      <c r="J1001" s="101" t="s">
        <v>2865</v>
      </c>
      <c r="K1001" s="96" t="s">
        <v>147</v>
      </c>
      <c r="L1001" s="108" t="s">
        <v>1883</v>
      </c>
      <c r="M1001" s="104" t="s">
        <v>1925</v>
      </c>
      <c r="N1001" s="81"/>
      <c r="O1001" s="81"/>
      <c r="P1001" s="78" t="s">
        <v>2625</v>
      </c>
      <c r="Q1001" s="160">
        <v>72.92</v>
      </c>
      <c r="R1001" s="161">
        <f>ROUNDDOWN(IF(Q1001&gt;0,Q1001,#REF!)*0.8,0)</f>
        <v>58</v>
      </c>
      <c r="S1001" s="161">
        <f t="shared" si="34"/>
        <v>46</v>
      </c>
      <c r="T1001" s="162">
        <f t="shared" si="35"/>
        <v>87.5</v>
      </c>
    </row>
    <row r="1002" spans="1:20" ht="12.75" customHeight="1">
      <c r="A1002" s="96" t="s">
        <v>2860</v>
      </c>
      <c r="B1002" s="78" t="s">
        <v>2861</v>
      </c>
      <c r="C1002" s="78" t="s">
        <v>2353</v>
      </c>
      <c r="D1002" s="97" t="s">
        <v>2862</v>
      </c>
      <c r="E1002" s="96" t="s">
        <v>2863</v>
      </c>
      <c r="F1002" s="78" t="s">
        <v>2864</v>
      </c>
      <c r="G1002" s="101" t="s">
        <v>2865</v>
      </c>
      <c r="H1002" s="96" t="s">
        <v>2866</v>
      </c>
      <c r="I1002" s="78" t="s">
        <v>2867</v>
      </c>
      <c r="J1002" s="101" t="s">
        <v>2865</v>
      </c>
      <c r="K1002" s="96" t="s">
        <v>148</v>
      </c>
      <c r="L1002" s="108" t="s">
        <v>1883</v>
      </c>
      <c r="M1002" s="104" t="s">
        <v>1926</v>
      </c>
      <c r="N1002" s="81"/>
      <c r="O1002" s="81"/>
      <c r="P1002" s="78" t="s">
        <v>2625</v>
      </c>
      <c r="Q1002" s="160">
        <v>72.92</v>
      </c>
      <c r="R1002" s="161">
        <f>ROUNDDOWN(IF(Q1002&gt;0,Q1002,#REF!)*0.8,0)</f>
        <v>58</v>
      </c>
      <c r="S1002" s="161">
        <f t="shared" si="34"/>
        <v>46</v>
      </c>
      <c r="T1002" s="162">
        <f t="shared" si="35"/>
        <v>87.5</v>
      </c>
    </row>
    <row r="1003" spans="1:20" ht="12.75" customHeight="1">
      <c r="A1003" s="96" t="s">
        <v>2860</v>
      </c>
      <c r="B1003" s="78" t="s">
        <v>2861</v>
      </c>
      <c r="C1003" s="78" t="s">
        <v>2353</v>
      </c>
      <c r="D1003" s="97" t="s">
        <v>2862</v>
      </c>
      <c r="E1003" s="96" t="s">
        <v>2863</v>
      </c>
      <c r="F1003" s="78" t="s">
        <v>2864</v>
      </c>
      <c r="G1003" s="101" t="s">
        <v>2865</v>
      </c>
      <c r="H1003" s="96" t="s">
        <v>2866</v>
      </c>
      <c r="I1003" s="78" t="s">
        <v>2867</v>
      </c>
      <c r="J1003" s="101" t="s">
        <v>2865</v>
      </c>
      <c r="K1003" s="96" t="s">
        <v>149</v>
      </c>
      <c r="L1003" s="108" t="s">
        <v>1883</v>
      </c>
      <c r="M1003" s="104" t="s">
        <v>1927</v>
      </c>
      <c r="N1003" s="81"/>
      <c r="O1003" s="81"/>
      <c r="P1003" s="78" t="s">
        <v>2625</v>
      </c>
      <c r="Q1003" s="160">
        <v>72.92</v>
      </c>
      <c r="R1003" s="161">
        <f>ROUNDDOWN(IF(Q1003&gt;0,Q1003,#REF!)*0.8,0)</f>
        <v>58</v>
      </c>
      <c r="S1003" s="161">
        <f t="shared" si="34"/>
        <v>46</v>
      </c>
      <c r="T1003" s="162">
        <f t="shared" si="35"/>
        <v>87.5</v>
      </c>
    </row>
    <row r="1004" spans="1:20" ht="12.75" customHeight="1">
      <c r="A1004" s="96" t="s">
        <v>2860</v>
      </c>
      <c r="B1004" s="78" t="s">
        <v>2861</v>
      </c>
      <c r="C1004" s="78" t="s">
        <v>2353</v>
      </c>
      <c r="D1004" s="97" t="s">
        <v>2862</v>
      </c>
      <c r="E1004" s="96" t="s">
        <v>2863</v>
      </c>
      <c r="F1004" s="78" t="s">
        <v>2864</v>
      </c>
      <c r="G1004" s="101" t="s">
        <v>2865</v>
      </c>
      <c r="H1004" s="96" t="s">
        <v>2866</v>
      </c>
      <c r="I1004" s="78" t="s">
        <v>2867</v>
      </c>
      <c r="J1004" s="101" t="s">
        <v>2865</v>
      </c>
      <c r="K1004" s="96" t="s">
        <v>152</v>
      </c>
      <c r="L1004" s="108" t="s">
        <v>1883</v>
      </c>
      <c r="M1004" s="104" t="s">
        <v>1928</v>
      </c>
      <c r="N1004" s="81"/>
      <c r="O1004" s="81"/>
      <c r="P1004" s="78" t="s">
        <v>2625</v>
      </c>
      <c r="Q1004" s="160">
        <v>72.92</v>
      </c>
      <c r="R1004" s="161">
        <f>ROUNDDOWN(IF(Q1004&gt;0,Q1004,#REF!)*0.8,0)</f>
        <v>58</v>
      </c>
      <c r="S1004" s="161">
        <f t="shared" si="34"/>
        <v>46</v>
      </c>
      <c r="T1004" s="162">
        <f t="shared" si="35"/>
        <v>87.5</v>
      </c>
    </row>
    <row r="1005" spans="1:20" ht="12.75" customHeight="1">
      <c r="A1005" s="96" t="s">
        <v>2860</v>
      </c>
      <c r="B1005" s="78" t="s">
        <v>2861</v>
      </c>
      <c r="C1005" s="78" t="s">
        <v>2353</v>
      </c>
      <c r="D1005" s="97" t="s">
        <v>2862</v>
      </c>
      <c r="E1005" s="96" t="s">
        <v>2863</v>
      </c>
      <c r="F1005" s="78" t="s">
        <v>2864</v>
      </c>
      <c r="G1005" s="101" t="s">
        <v>2865</v>
      </c>
      <c r="H1005" s="96" t="s">
        <v>2866</v>
      </c>
      <c r="I1005" s="78" t="s">
        <v>2867</v>
      </c>
      <c r="J1005" s="101" t="s">
        <v>2865</v>
      </c>
      <c r="K1005" s="96" t="s">
        <v>155</v>
      </c>
      <c r="L1005" s="108" t="s">
        <v>1883</v>
      </c>
      <c r="M1005" s="104" t="s">
        <v>1929</v>
      </c>
      <c r="N1005" s="81"/>
      <c r="O1005" s="81"/>
      <c r="P1005" s="78" t="s">
        <v>2625</v>
      </c>
      <c r="Q1005" s="160">
        <v>72.92</v>
      </c>
      <c r="R1005" s="161">
        <f>ROUNDDOWN(IF(Q1005&gt;0,Q1005,#REF!)*0.8,0)</f>
        <v>58</v>
      </c>
      <c r="S1005" s="161">
        <f t="shared" si="34"/>
        <v>46</v>
      </c>
      <c r="T1005" s="162">
        <f t="shared" si="35"/>
        <v>87.5</v>
      </c>
    </row>
    <row r="1006" spans="1:20" ht="12.75" customHeight="1">
      <c r="A1006" s="96" t="s">
        <v>2860</v>
      </c>
      <c r="B1006" s="78" t="s">
        <v>2861</v>
      </c>
      <c r="C1006" s="78" t="s">
        <v>2353</v>
      </c>
      <c r="D1006" s="97" t="s">
        <v>2862</v>
      </c>
      <c r="E1006" s="96" t="s">
        <v>2863</v>
      </c>
      <c r="F1006" s="78" t="s">
        <v>2864</v>
      </c>
      <c r="G1006" s="101" t="s">
        <v>2865</v>
      </c>
      <c r="H1006" s="96" t="s">
        <v>2866</v>
      </c>
      <c r="I1006" s="78" t="s">
        <v>2867</v>
      </c>
      <c r="J1006" s="101" t="s">
        <v>2865</v>
      </c>
      <c r="K1006" s="96" t="s">
        <v>156</v>
      </c>
      <c r="L1006" s="108" t="s">
        <v>1883</v>
      </c>
      <c r="M1006" s="104" t="s">
        <v>1930</v>
      </c>
      <c r="N1006" s="81"/>
      <c r="O1006" s="81"/>
      <c r="P1006" s="78" t="s">
        <v>2625</v>
      </c>
      <c r="Q1006" s="160">
        <v>72.92</v>
      </c>
      <c r="R1006" s="161">
        <f>ROUNDDOWN(IF(Q1006&gt;0,Q1006,#REF!)*0.8,0)</f>
        <v>58</v>
      </c>
      <c r="S1006" s="161">
        <f t="shared" si="34"/>
        <v>46</v>
      </c>
      <c r="T1006" s="162">
        <f t="shared" si="35"/>
        <v>87.5</v>
      </c>
    </row>
    <row r="1007" spans="1:20" ht="12.75" customHeight="1">
      <c r="A1007" s="96" t="s">
        <v>2860</v>
      </c>
      <c r="B1007" s="78" t="s">
        <v>2861</v>
      </c>
      <c r="C1007" s="78" t="s">
        <v>2353</v>
      </c>
      <c r="D1007" s="97" t="s">
        <v>2862</v>
      </c>
      <c r="E1007" s="96" t="s">
        <v>2863</v>
      </c>
      <c r="F1007" s="78" t="s">
        <v>2864</v>
      </c>
      <c r="G1007" s="101" t="s">
        <v>2865</v>
      </c>
      <c r="H1007" s="96" t="s">
        <v>2866</v>
      </c>
      <c r="I1007" s="78" t="s">
        <v>2867</v>
      </c>
      <c r="J1007" s="101" t="s">
        <v>2865</v>
      </c>
      <c r="K1007" s="96" t="s">
        <v>159</v>
      </c>
      <c r="L1007" s="108" t="s">
        <v>1883</v>
      </c>
      <c r="M1007" s="104" t="s">
        <v>1931</v>
      </c>
      <c r="N1007" s="81"/>
      <c r="O1007" s="81"/>
      <c r="P1007" s="78" t="s">
        <v>2625</v>
      </c>
      <c r="Q1007" s="160">
        <v>72.92</v>
      </c>
      <c r="R1007" s="161">
        <f>ROUNDDOWN(IF(Q1007&gt;0,Q1007,#REF!)*0.8,0)</f>
        <v>58</v>
      </c>
      <c r="S1007" s="161">
        <f t="shared" si="34"/>
        <v>46</v>
      </c>
      <c r="T1007" s="162">
        <f t="shared" si="35"/>
        <v>87.5</v>
      </c>
    </row>
    <row r="1008" spans="1:20" ht="12.75" customHeight="1">
      <c r="A1008" s="96" t="s">
        <v>2860</v>
      </c>
      <c r="B1008" s="78" t="s">
        <v>2861</v>
      </c>
      <c r="C1008" s="78" t="s">
        <v>2353</v>
      </c>
      <c r="D1008" s="97" t="s">
        <v>2862</v>
      </c>
      <c r="E1008" s="96" t="s">
        <v>2863</v>
      </c>
      <c r="F1008" s="78" t="s">
        <v>2864</v>
      </c>
      <c r="G1008" s="101" t="s">
        <v>2865</v>
      </c>
      <c r="H1008" s="96" t="s">
        <v>2866</v>
      </c>
      <c r="I1008" s="78" t="s">
        <v>2867</v>
      </c>
      <c r="J1008" s="101" t="s">
        <v>2865</v>
      </c>
      <c r="K1008" s="96" t="s">
        <v>160</v>
      </c>
      <c r="L1008" s="108" t="s">
        <v>1879</v>
      </c>
      <c r="M1008" s="104" t="s">
        <v>1932</v>
      </c>
      <c r="N1008" s="81"/>
      <c r="O1008" s="81"/>
      <c r="P1008" s="78" t="s">
        <v>2625</v>
      </c>
      <c r="Q1008" s="160">
        <v>70.430000000000007</v>
      </c>
      <c r="R1008" s="161">
        <f>ROUNDDOWN(IF(Q1008&gt;0,Q1008,#REF!)*0.8,0)</f>
        <v>56</v>
      </c>
      <c r="S1008" s="161">
        <f t="shared" si="34"/>
        <v>44</v>
      </c>
      <c r="T1008" s="162">
        <f t="shared" si="35"/>
        <v>84.51</v>
      </c>
    </row>
    <row r="1009" spans="1:20" ht="12.75" customHeight="1">
      <c r="A1009" s="96" t="s">
        <v>2860</v>
      </c>
      <c r="B1009" s="78" t="s">
        <v>2861</v>
      </c>
      <c r="C1009" s="78" t="s">
        <v>2353</v>
      </c>
      <c r="D1009" s="97" t="s">
        <v>2862</v>
      </c>
      <c r="E1009" s="96" t="s">
        <v>2863</v>
      </c>
      <c r="F1009" s="78" t="s">
        <v>2864</v>
      </c>
      <c r="G1009" s="101" t="s">
        <v>2865</v>
      </c>
      <c r="H1009" s="96" t="s">
        <v>2866</v>
      </c>
      <c r="I1009" s="78" t="s">
        <v>2867</v>
      </c>
      <c r="J1009" s="101" t="s">
        <v>2865</v>
      </c>
      <c r="K1009" s="96" t="s">
        <v>161</v>
      </c>
      <c r="L1009" s="108" t="s">
        <v>1883</v>
      </c>
      <c r="M1009" s="104" t="s">
        <v>1933</v>
      </c>
      <c r="N1009" s="81"/>
      <c r="O1009" s="81"/>
      <c r="P1009" s="78" t="s">
        <v>2625</v>
      </c>
      <c r="Q1009" s="160">
        <v>72.92</v>
      </c>
      <c r="R1009" s="161">
        <f>ROUNDDOWN(IF(Q1009&gt;0,Q1009,#REF!)*0.8,0)</f>
        <v>58</v>
      </c>
      <c r="S1009" s="161">
        <f t="shared" si="34"/>
        <v>46</v>
      </c>
      <c r="T1009" s="162">
        <f t="shared" si="35"/>
        <v>87.5</v>
      </c>
    </row>
    <row r="1010" spans="1:20" ht="12.75" customHeight="1">
      <c r="A1010" s="96" t="s">
        <v>2860</v>
      </c>
      <c r="B1010" s="78" t="s">
        <v>2861</v>
      </c>
      <c r="C1010" s="78" t="s">
        <v>2353</v>
      </c>
      <c r="D1010" s="97" t="s">
        <v>2862</v>
      </c>
      <c r="E1010" s="96" t="s">
        <v>2863</v>
      </c>
      <c r="F1010" s="78" t="s">
        <v>2864</v>
      </c>
      <c r="G1010" s="101" t="s">
        <v>2865</v>
      </c>
      <c r="H1010" s="96" t="s">
        <v>2866</v>
      </c>
      <c r="I1010" s="78" t="s">
        <v>2867</v>
      </c>
      <c r="J1010" s="101" t="s">
        <v>2865</v>
      </c>
      <c r="K1010" s="96" t="s">
        <v>162</v>
      </c>
      <c r="L1010" s="108" t="s">
        <v>1879</v>
      </c>
      <c r="M1010" s="104" t="s">
        <v>1934</v>
      </c>
      <c r="N1010" s="81"/>
      <c r="O1010" s="81"/>
      <c r="P1010" s="78" t="s">
        <v>2625</v>
      </c>
      <c r="Q1010" s="160">
        <v>70.430000000000007</v>
      </c>
      <c r="R1010" s="161">
        <f>ROUNDDOWN(IF(Q1010&gt;0,Q1010,#REF!)*0.8,0)</f>
        <v>56</v>
      </c>
      <c r="S1010" s="161">
        <f t="shared" si="34"/>
        <v>44</v>
      </c>
      <c r="T1010" s="162">
        <f t="shared" si="35"/>
        <v>84.51</v>
      </c>
    </row>
    <row r="1011" spans="1:20" ht="12.75" customHeight="1">
      <c r="A1011" s="96" t="s">
        <v>2860</v>
      </c>
      <c r="B1011" s="78" t="s">
        <v>2861</v>
      </c>
      <c r="C1011" s="78" t="s">
        <v>2353</v>
      </c>
      <c r="D1011" s="97" t="s">
        <v>2862</v>
      </c>
      <c r="E1011" s="96" t="s">
        <v>2863</v>
      </c>
      <c r="F1011" s="78" t="s">
        <v>2864</v>
      </c>
      <c r="G1011" s="101" t="s">
        <v>2865</v>
      </c>
      <c r="H1011" s="96" t="s">
        <v>2866</v>
      </c>
      <c r="I1011" s="78" t="s">
        <v>2867</v>
      </c>
      <c r="J1011" s="101" t="s">
        <v>2865</v>
      </c>
      <c r="K1011" s="96" t="s">
        <v>163</v>
      </c>
      <c r="L1011" s="108" t="s">
        <v>1883</v>
      </c>
      <c r="M1011" s="104" t="s">
        <v>1935</v>
      </c>
      <c r="N1011" s="81"/>
      <c r="O1011" s="81"/>
      <c r="P1011" s="78" t="s">
        <v>2625</v>
      </c>
      <c r="Q1011" s="160">
        <v>72.92</v>
      </c>
      <c r="R1011" s="161">
        <f>ROUNDDOWN(IF(Q1011&gt;0,Q1011,#REF!)*0.8,0)</f>
        <v>58</v>
      </c>
      <c r="S1011" s="161">
        <f t="shared" si="34"/>
        <v>46</v>
      </c>
      <c r="T1011" s="162">
        <f t="shared" si="35"/>
        <v>87.5</v>
      </c>
    </row>
    <row r="1012" spans="1:20" ht="12.75" customHeight="1">
      <c r="A1012" s="96" t="s">
        <v>2860</v>
      </c>
      <c r="B1012" s="78" t="s">
        <v>2861</v>
      </c>
      <c r="C1012" s="78" t="s">
        <v>2353</v>
      </c>
      <c r="D1012" s="97" t="s">
        <v>2862</v>
      </c>
      <c r="E1012" s="96" t="s">
        <v>2863</v>
      </c>
      <c r="F1012" s="78" t="s">
        <v>2864</v>
      </c>
      <c r="G1012" s="101" t="s">
        <v>2865</v>
      </c>
      <c r="H1012" s="96" t="s">
        <v>2866</v>
      </c>
      <c r="I1012" s="78" t="s">
        <v>2867</v>
      </c>
      <c r="J1012" s="101" t="s">
        <v>2865</v>
      </c>
      <c r="K1012" s="96" t="s">
        <v>164</v>
      </c>
      <c r="L1012" s="108" t="s">
        <v>1883</v>
      </c>
      <c r="M1012" s="104" t="s">
        <v>1936</v>
      </c>
      <c r="N1012" s="81"/>
      <c r="O1012" s="81"/>
      <c r="P1012" s="78" t="s">
        <v>2625</v>
      </c>
      <c r="Q1012" s="160">
        <v>72.92</v>
      </c>
      <c r="R1012" s="161">
        <f>ROUNDDOWN(IF(Q1012&gt;0,Q1012,#REF!)*0.8,0)</f>
        <v>58</v>
      </c>
      <c r="S1012" s="161">
        <f t="shared" si="34"/>
        <v>46</v>
      </c>
      <c r="T1012" s="162">
        <f t="shared" si="35"/>
        <v>87.5</v>
      </c>
    </row>
    <row r="1013" spans="1:20" ht="12.75" customHeight="1">
      <c r="A1013" s="96" t="s">
        <v>2860</v>
      </c>
      <c r="B1013" s="78" t="s">
        <v>2861</v>
      </c>
      <c r="C1013" s="78" t="s">
        <v>2353</v>
      </c>
      <c r="D1013" s="97" t="s">
        <v>2862</v>
      </c>
      <c r="E1013" s="96" t="s">
        <v>2863</v>
      </c>
      <c r="F1013" s="78" t="s">
        <v>2864</v>
      </c>
      <c r="G1013" s="101" t="s">
        <v>2865</v>
      </c>
      <c r="H1013" s="96" t="s">
        <v>2866</v>
      </c>
      <c r="I1013" s="78" t="s">
        <v>2867</v>
      </c>
      <c r="J1013" s="101" t="s">
        <v>2865</v>
      </c>
      <c r="K1013" s="96" t="s">
        <v>167</v>
      </c>
      <c r="L1013" s="108" t="s">
        <v>1883</v>
      </c>
      <c r="M1013" s="104" t="s">
        <v>1937</v>
      </c>
      <c r="N1013" s="81"/>
      <c r="O1013" s="81"/>
      <c r="P1013" s="78" t="s">
        <v>2625</v>
      </c>
      <c r="Q1013" s="160">
        <v>72.92</v>
      </c>
      <c r="R1013" s="161">
        <f>ROUNDDOWN(IF(Q1013&gt;0,Q1013,#REF!)*0.8,0)</f>
        <v>58</v>
      </c>
      <c r="S1013" s="161">
        <f t="shared" si="34"/>
        <v>46</v>
      </c>
      <c r="T1013" s="162">
        <f t="shared" si="35"/>
        <v>87.5</v>
      </c>
    </row>
    <row r="1014" spans="1:20" ht="12.75" customHeight="1">
      <c r="A1014" s="96" t="s">
        <v>2860</v>
      </c>
      <c r="B1014" s="78" t="s">
        <v>2861</v>
      </c>
      <c r="C1014" s="78" t="s">
        <v>2353</v>
      </c>
      <c r="D1014" s="97" t="s">
        <v>2862</v>
      </c>
      <c r="E1014" s="96" t="s">
        <v>2863</v>
      </c>
      <c r="F1014" s="78" t="s">
        <v>2864</v>
      </c>
      <c r="G1014" s="101" t="s">
        <v>2865</v>
      </c>
      <c r="H1014" s="96" t="s">
        <v>2866</v>
      </c>
      <c r="I1014" s="78" t="s">
        <v>2867</v>
      </c>
      <c r="J1014" s="101" t="s">
        <v>2865</v>
      </c>
      <c r="K1014" s="96" t="s">
        <v>168</v>
      </c>
      <c r="L1014" s="108" t="s">
        <v>1883</v>
      </c>
      <c r="M1014" s="104" t="s">
        <v>1938</v>
      </c>
      <c r="N1014" s="81"/>
      <c r="O1014" s="81"/>
      <c r="P1014" s="78" t="s">
        <v>2625</v>
      </c>
      <c r="Q1014" s="160">
        <v>72.92</v>
      </c>
      <c r="R1014" s="161">
        <f>ROUNDDOWN(IF(Q1014&gt;0,Q1014,#REF!)*0.8,0)</f>
        <v>58</v>
      </c>
      <c r="S1014" s="161">
        <f t="shared" si="34"/>
        <v>46</v>
      </c>
      <c r="T1014" s="162">
        <f t="shared" si="35"/>
        <v>87.5</v>
      </c>
    </row>
    <row r="1015" spans="1:20" ht="12.75" customHeight="1">
      <c r="A1015" s="96" t="s">
        <v>2860</v>
      </c>
      <c r="B1015" s="78" t="s">
        <v>2861</v>
      </c>
      <c r="C1015" s="78" t="s">
        <v>2353</v>
      </c>
      <c r="D1015" s="97" t="s">
        <v>2862</v>
      </c>
      <c r="E1015" s="96" t="s">
        <v>2863</v>
      </c>
      <c r="F1015" s="78" t="s">
        <v>2864</v>
      </c>
      <c r="G1015" s="101" t="s">
        <v>2865</v>
      </c>
      <c r="H1015" s="96" t="s">
        <v>2866</v>
      </c>
      <c r="I1015" s="78" t="s">
        <v>2867</v>
      </c>
      <c r="J1015" s="101" t="s">
        <v>2865</v>
      </c>
      <c r="K1015" s="96" t="s">
        <v>169</v>
      </c>
      <c r="L1015" s="108" t="s">
        <v>1879</v>
      </c>
      <c r="M1015" s="104" t="s">
        <v>1939</v>
      </c>
      <c r="N1015" s="81"/>
      <c r="O1015" s="81"/>
      <c r="P1015" s="78" t="s">
        <v>2625</v>
      </c>
      <c r="Q1015" s="160">
        <v>70.430000000000007</v>
      </c>
      <c r="R1015" s="161">
        <f>ROUNDDOWN(IF(Q1015&gt;0,Q1015,#REF!)*0.8,0)</f>
        <v>56</v>
      </c>
      <c r="S1015" s="161">
        <f t="shared" si="34"/>
        <v>44</v>
      </c>
      <c r="T1015" s="162">
        <f t="shared" si="35"/>
        <v>84.51</v>
      </c>
    </row>
    <row r="1016" spans="1:20" ht="12.75" customHeight="1">
      <c r="A1016" s="96" t="s">
        <v>2860</v>
      </c>
      <c r="B1016" s="78" t="s">
        <v>2861</v>
      </c>
      <c r="C1016" s="78" t="s">
        <v>2353</v>
      </c>
      <c r="D1016" s="97" t="s">
        <v>2862</v>
      </c>
      <c r="E1016" s="96" t="s">
        <v>2863</v>
      </c>
      <c r="F1016" s="78" t="s">
        <v>2864</v>
      </c>
      <c r="G1016" s="101" t="s">
        <v>2865</v>
      </c>
      <c r="H1016" s="96" t="s">
        <v>2866</v>
      </c>
      <c r="I1016" s="78" t="s">
        <v>2867</v>
      </c>
      <c r="J1016" s="101" t="s">
        <v>2865</v>
      </c>
      <c r="K1016" s="96" t="s">
        <v>406</v>
      </c>
      <c r="L1016" s="108" t="s">
        <v>1879</v>
      </c>
      <c r="M1016" s="104" t="s">
        <v>1949</v>
      </c>
      <c r="N1016" s="81"/>
      <c r="O1016" s="81"/>
      <c r="P1016" s="78" t="s">
        <v>2625</v>
      </c>
      <c r="Q1016" s="160">
        <v>70.430000000000007</v>
      </c>
      <c r="R1016" s="161">
        <f>ROUNDDOWN(IF(Q1016&gt;0,Q1016,#REF!)*0.8,0)</f>
        <v>56</v>
      </c>
      <c r="S1016" s="161">
        <f t="shared" si="34"/>
        <v>44</v>
      </c>
      <c r="T1016" s="162">
        <f t="shared" si="35"/>
        <v>84.51</v>
      </c>
    </row>
    <row r="1017" spans="1:20" ht="12.75" customHeight="1">
      <c r="A1017" s="96" t="s">
        <v>2860</v>
      </c>
      <c r="B1017" s="78" t="s">
        <v>2861</v>
      </c>
      <c r="C1017" s="78" t="s">
        <v>2353</v>
      </c>
      <c r="D1017" s="97" t="s">
        <v>2862</v>
      </c>
      <c r="E1017" s="96" t="s">
        <v>2863</v>
      </c>
      <c r="F1017" s="78" t="s">
        <v>2864</v>
      </c>
      <c r="G1017" s="101" t="s">
        <v>2865</v>
      </c>
      <c r="H1017" s="96" t="s">
        <v>2866</v>
      </c>
      <c r="I1017" s="78" t="s">
        <v>2867</v>
      </c>
      <c r="J1017" s="101" t="s">
        <v>2865</v>
      </c>
      <c r="K1017" s="96" t="s">
        <v>171</v>
      </c>
      <c r="L1017" s="108" t="s">
        <v>1883</v>
      </c>
      <c r="M1017" s="104" t="s">
        <v>1940</v>
      </c>
      <c r="N1017" s="81"/>
      <c r="O1017" s="81"/>
      <c r="P1017" s="78" t="s">
        <v>2625</v>
      </c>
      <c r="Q1017" s="160">
        <v>72.92</v>
      </c>
      <c r="R1017" s="161">
        <f>ROUNDDOWN(IF(Q1017&gt;0,Q1017,#REF!)*0.8,0)</f>
        <v>58</v>
      </c>
      <c r="S1017" s="161">
        <f t="shared" si="34"/>
        <v>46</v>
      </c>
      <c r="T1017" s="162">
        <f t="shared" si="35"/>
        <v>87.5</v>
      </c>
    </row>
    <row r="1018" spans="1:20" ht="12.75" customHeight="1">
      <c r="A1018" s="96" t="s">
        <v>2860</v>
      </c>
      <c r="B1018" s="78" t="s">
        <v>2861</v>
      </c>
      <c r="C1018" s="78" t="s">
        <v>2353</v>
      </c>
      <c r="D1018" s="97" t="s">
        <v>2862</v>
      </c>
      <c r="E1018" s="96" t="s">
        <v>2863</v>
      </c>
      <c r="F1018" s="78" t="s">
        <v>2864</v>
      </c>
      <c r="G1018" s="101" t="s">
        <v>2865</v>
      </c>
      <c r="H1018" s="96" t="s">
        <v>2866</v>
      </c>
      <c r="I1018" s="78" t="s">
        <v>2867</v>
      </c>
      <c r="J1018" s="101" t="s">
        <v>2865</v>
      </c>
      <c r="K1018" s="96" t="s">
        <v>172</v>
      </c>
      <c r="L1018" s="108" t="s">
        <v>1883</v>
      </c>
      <c r="M1018" s="104" t="s">
        <v>1941</v>
      </c>
      <c r="N1018" s="81"/>
      <c r="O1018" s="81"/>
      <c r="P1018" s="78" t="s">
        <v>2625</v>
      </c>
      <c r="Q1018" s="160">
        <v>72.92</v>
      </c>
      <c r="R1018" s="161">
        <f>ROUNDDOWN(IF(Q1018&gt;0,Q1018,#REF!)*0.8,0)</f>
        <v>58</v>
      </c>
      <c r="S1018" s="161">
        <f t="shared" si="34"/>
        <v>46</v>
      </c>
      <c r="T1018" s="162">
        <f t="shared" si="35"/>
        <v>87.5</v>
      </c>
    </row>
    <row r="1019" spans="1:20" ht="12.75" customHeight="1">
      <c r="A1019" s="96" t="s">
        <v>2860</v>
      </c>
      <c r="B1019" s="78" t="s">
        <v>2861</v>
      </c>
      <c r="C1019" s="78" t="s">
        <v>2353</v>
      </c>
      <c r="D1019" s="97" t="s">
        <v>2862</v>
      </c>
      <c r="E1019" s="96" t="s">
        <v>2863</v>
      </c>
      <c r="F1019" s="78" t="s">
        <v>2864</v>
      </c>
      <c r="G1019" s="101" t="s">
        <v>2865</v>
      </c>
      <c r="H1019" s="96" t="s">
        <v>2866</v>
      </c>
      <c r="I1019" s="78" t="s">
        <v>2867</v>
      </c>
      <c r="J1019" s="101" t="s">
        <v>2865</v>
      </c>
      <c r="K1019" s="96" t="s">
        <v>174</v>
      </c>
      <c r="L1019" s="108" t="s">
        <v>1883</v>
      </c>
      <c r="M1019" s="104" t="s">
        <v>1942</v>
      </c>
      <c r="N1019" s="81"/>
      <c r="O1019" s="81"/>
      <c r="P1019" s="78" t="s">
        <v>2625</v>
      </c>
      <c r="Q1019" s="160">
        <v>72.92</v>
      </c>
      <c r="R1019" s="161">
        <f>ROUNDDOWN(IF(Q1019&gt;0,Q1019,#REF!)*0.8,0)</f>
        <v>58</v>
      </c>
      <c r="S1019" s="161">
        <f t="shared" si="34"/>
        <v>46</v>
      </c>
      <c r="T1019" s="162">
        <f t="shared" si="35"/>
        <v>87.5</v>
      </c>
    </row>
    <row r="1020" spans="1:20" ht="12.75" customHeight="1">
      <c r="A1020" s="96" t="s">
        <v>2860</v>
      </c>
      <c r="B1020" s="78" t="s">
        <v>2861</v>
      </c>
      <c r="C1020" s="78" t="s">
        <v>2353</v>
      </c>
      <c r="D1020" s="97" t="s">
        <v>2862</v>
      </c>
      <c r="E1020" s="96" t="s">
        <v>2863</v>
      </c>
      <c r="F1020" s="78" t="s">
        <v>2864</v>
      </c>
      <c r="G1020" s="101" t="s">
        <v>2865</v>
      </c>
      <c r="H1020" s="96" t="s">
        <v>2866</v>
      </c>
      <c r="I1020" s="78" t="s">
        <v>2867</v>
      </c>
      <c r="J1020" s="101" t="s">
        <v>2865</v>
      </c>
      <c r="K1020" s="96" t="s">
        <v>175</v>
      </c>
      <c r="L1020" s="108" t="s">
        <v>1883</v>
      </c>
      <c r="M1020" s="104" t="s">
        <v>1943</v>
      </c>
      <c r="N1020" s="81"/>
      <c r="O1020" s="81"/>
      <c r="P1020" s="78" t="s">
        <v>2625</v>
      </c>
      <c r="Q1020" s="160">
        <v>72.92</v>
      </c>
      <c r="R1020" s="161">
        <f>ROUNDDOWN(IF(Q1020&gt;0,Q1020,#REF!)*0.8,0)</f>
        <v>58</v>
      </c>
      <c r="S1020" s="161">
        <f t="shared" si="34"/>
        <v>46</v>
      </c>
      <c r="T1020" s="162">
        <f t="shared" si="35"/>
        <v>87.5</v>
      </c>
    </row>
    <row r="1021" spans="1:20" ht="12.75" customHeight="1">
      <c r="A1021" s="139" t="s">
        <v>2860</v>
      </c>
      <c r="B1021" s="140" t="s">
        <v>2861</v>
      </c>
      <c r="C1021" s="140" t="s">
        <v>2353</v>
      </c>
      <c r="D1021" s="141" t="s">
        <v>2862</v>
      </c>
      <c r="E1021" s="139" t="s">
        <v>2863</v>
      </c>
      <c r="F1021" s="140" t="s">
        <v>2864</v>
      </c>
      <c r="G1021" s="142" t="s">
        <v>2865</v>
      </c>
      <c r="H1021" s="139" t="s">
        <v>2866</v>
      </c>
      <c r="I1021" s="140" t="s">
        <v>2867</v>
      </c>
      <c r="J1021" s="142" t="s">
        <v>2865</v>
      </c>
      <c r="K1021" s="139" t="s">
        <v>176</v>
      </c>
      <c r="L1021" s="151">
        <v>5239</v>
      </c>
      <c r="M1021" s="144" t="s">
        <v>2997</v>
      </c>
      <c r="N1021" s="145"/>
      <c r="O1021" s="145"/>
      <c r="P1021" s="140" t="s">
        <v>2625</v>
      </c>
      <c r="Q1021" s="163">
        <v>62.89</v>
      </c>
      <c r="R1021" s="164">
        <f>ROUNDDOWN(IF(Q1021&gt;0,Q1021,#REF!)*0.8,0)</f>
        <v>50</v>
      </c>
      <c r="S1021" s="164">
        <f t="shared" ref="S1021:S1084" si="38">ROUNDDOWN(R1021*0.8,0)</f>
        <v>40</v>
      </c>
      <c r="T1021" s="165">
        <f t="shared" ref="T1021:T1084" si="39">ROUNDDOWN(Q1021*1.2,2)</f>
        <v>75.459999999999994</v>
      </c>
    </row>
    <row r="1022" spans="1:20" ht="12.75" customHeight="1">
      <c r="A1022" s="139" t="s">
        <v>2860</v>
      </c>
      <c r="B1022" s="140" t="s">
        <v>2861</v>
      </c>
      <c r="C1022" s="140" t="s">
        <v>2353</v>
      </c>
      <c r="D1022" s="141" t="s">
        <v>2862</v>
      </c>
      <c r="E1022" s="139" t="s">
        <v>2863</v>
      </c>
      <c r="F1022" s="140" t="s">
        <v>2864</v>
      </c>
      <c r="G1022" s="142" t="s">
        <v>2865</v>
      </c>
      <c r="H1022" s="139" t="s">
        <v>2866</v>
      </c>
      <c r="I1022" s="140" t="s">
        <v>2867</v>
      </c>
      <c r="J1022" s="142" t="s">
        <v>2865</v>
      </c>
      <c r="K1022" s="139" t="s">
        <v>179</v>
      </c>
      <c r="L1022" s="151">
        <v>5239</v>
      </c>
      <c r="M1022" s="144" t="s">
        <v>2998</v>
      </c>
      <c r="N1022" s="145"/>
      <c r="O1022" s="145"/>
      <c r="P1022" s="140" t="s">
        <v>2625</v>
      </c>
      <c r="Q1022" s="163">
        <v>62.89</v>
      </c>
      <c r="R1022" s="164">
        <f>ROUNDDOWN(IF(Q1022&gt;0,Q1022,#REF!)*0.8,0)</f>
        <v>50</v>
      </c>
      <c r="S1022" s="164">
        <f t="shared" si="38"/>
        <v>40</v>
      </c>
      <c r="T1022" s="165">
        <f t="shared" si="39"/>
        <v>75.459999999999994</v>
      </c>
    </row>
    <row r="1023" spans="1:20" ht="12.75" customHeight="1">
      <c r="A1023" s="96" t="s">
        <v>2860</v>
      </c>
      <c r="B1023" s="78" t="s">
        <v>2861</v>
      </c>
      <c r="C1023" s="78" t="s">
        <v>2353</v>
      </c>
      <c r="D1023" s="97" t="s">
        <v>2862</v>
      </c>
      <c r="E1023" s="96" t="s">
        <v>2863</v>
      </c>
      <c r="F1023" s="78" t="s">
        <v>2864</v>
      </c>
      <c r="G1023" s="101" t="s">
        <v>2865</v>
      </c>
      <c r="H1023" s="96" t="s">
        <v>2866</v>
      </c>
      <c r="I1023" s="78" t="s">
        <v>2867</v>
      </c>
      <c r="J1023" s="101" t="s">
        <v>2865</v>
      </c>
      <c r="K1023" s="96" t="s">
        <v>396</v>
      </c>
      <c r="L1023" s="108" t="s">
        <v>1879</v>
      </c>
      <c r="M1023" s="104" t="s">
        <v>1946</v>
      </c>
      <c r="N1023" s="81"/>
      <c r="O1023" s="81"/>
      <c r="P1023" s="78" t="s">
        <v>2625</v>
      </c>
      <c r="Q1023" s="160">
        <v>70.430000000000007</v>
      </c>
      <c r="R1023" s="161">
        <f>ROUNDDOWN(IF(Q1023&gt;0,Q1023,#REF!)*0.8,0)</f>
        <v>56</v>
      </c>
      <c r="S1023" s="161">
        <f t="shared" si="38"/>
        <v>44</v>
      </c>
      <c r="T1023" s="162">
        <f t="shared" si="39"/>
        <v>84.51</v>
      </c>
    </row>
    <row r="1024" spans="1:20" ht="12.75" customHeight="1">
      <c r="A1024" s="96" t="s">
        <v>2860</v>
      </c>
      <c r="B1024" s="78" t="s">
        <v>2861</v>
      </c>
      <c r="C1024" s="78" t="s">
        <v>2353</v>
      </c>
      <c r="D1024" s="97" t="s">
        <v>2862</v>
      </c>
      <c r="E1024" s="96" t="s">
        <v>2863</v>
      </c>
      <c r="F1024" s="78" t="s">
        <v>2864</v>
      </c>
      <c r="G1024" s="101" t="s">
        <v>2865</v>
      </c>
      <c r="H1024" s="96" t="s">
        <v>2866</v>
      </c>
      <c r="I1024" s="78" t="s">
        <v>2867</v>
      </c>
      <c r="J1024" s="101" t="s">
        <v>2865</v>
      </c>
      <c r="K1024" s="96" t="s">
        <v>398</v>
      </c>
      <c r="L1024" s="108" t="s">
        <v>1879</v>
      </c>
      <c r="M1024" s="104" t="s">
        <v>1947</v>
      </c>
      <c r="N1024" s="81"/>
      <c r="O1024" s="81"/>
      <c r="P1024" s="78" t="s">
        <v>2625</v>
      </c>
      <c r="Q1024" s="160">
        <v>70.430000000000007</v>
      </c>
      <c r="R1024" s="161">
        <f>ROUNDDOWN(IF(Q1024&gt;0,Q1024,#REF!)*0.8,0)</f>
        <v>56</v>
      </c>
      <c r="S1024" s="161">
        <f t="shared" si="38"/>
        <v>44</v>
      </c>
      <c r="T1024" s="162">
        <f t="shared" si="39"/>
        <v>84.51</v>
      </c>
    </row>
    <row r="1025" spans="1:20" ht="12.75" customHeight="1">
      <c r="A1025" s="96" t="s">
        <v>2860</v>
      </c>
      <c r="B1025" s="78" t="s">
        <v>2861</v>
      </c>
      <c r="C1025" s="78" t="s">
        <v>2353</v>
      </c>
      <c r="D1025" s="97" t="s">
        <v>2862</v>
      </c>
      <c r="E1025" s="96" t="s">
        <v>2863</v>
      </c>
      <c r="F1025" s="78" t="s">
        <v>2864</v>
      </c>
      <c r="G1025" s="101" t="s">
        <v>2865</v>
      </c>
      <c r="H1025" s="96" t="s">
        <v>2866</v>
      </c>
      <c r="I1025" s="78" t="s">
        <v>2867</v>
      </c>
      <c r="J1025" s="101" t="s">
        <v>2865</v>
      </c>
      <c r="K1025" s="96" t="s">
        <v>402</v>
      </c>
      <c r="L1025" s="108" t="s">
        <v>1883</v>
      </c>
      <c r="M1025" s="104" t="s">
        <v>1948</v>
      </c>
      <c r="N1025" s="81"/>
      <c r="O1025" s="81"/>
      <c r="P1025" s="78" t="s">
        <v>2625</v>
      </c>
      <c r="Q1025" s="160">
        <v>72.92</v>
      </c>
      <c r="R1025" s="161">
        <f>ROUNDDOWN(IF(Q1025&gt;0,Q1025,#REF!)*0.8,0)</f>
        <v>58</v>
      </c>
      <c r="S1025" s="161">
        <f t="shared" si="38"/>
        <v>46</v>
      </c>
      <c r="T1025" s="162">
        <f t="shared" si="39"/>
        <v>87.5</v>
      </c>
    </row>
    <row r="1026" spans="1:20" ht="12.75" customHeight="1">
      <c r="A1026" s="139" t="s">
        <v>2126</v>
      </c>
      <c r="B1026" s="140" t="s">
        <v>2945</v>
      </c>
      <c r="C1026" s="140" t="s">
        <v>2128</v>
      </c>
      <c r="D1026" s="141" t="s">
        <v>2127</v>
      </c>
      <c r="E1026" s="139" t="s">
        <v>2940</v>
      </c>
      <c r="F1026" s="140" t="s">
        <v>2940</v>
      </c>
      <c r="G1026" s="142" t="s">
        <v>2940</v>
      </c>
      <c r="H1026" s="139" t="s">
        <v>2940</v>
      </c>
      <c r="I1026" s="140" t="s">
        <v>2940</v>
      </c>
      <c r="J1026" s="142" t="s">
        <v>2940</v>
      </c>
      <c r="K1026" s="139" t="s">
        <v>61</v>
      </c>
      <c r="L1026" s="143" t="s">
        <v>2129</v>
      </c>
      <c r="M1026" s="144" t="s">
        <v>62</v>
      </c>
      <c r="N1026" s="145"/>
      <c r="O1026" s="145"/>
      <c r="P1026" s="140" t="s">
        <v>2985</v>
      </c>
      <c r="Q1026" s="163">
        <v>266.54000000000002</v>
      </c>
      <c r="R1026" s="164">
        <f>ROUNDDOWN(IF(Q1026&gt;0,Q1026,#REF!)*0.8,0)</f>
        <v>213</v>
      </c>
      <c r="S1026" s="164">
        <f t="shared" si="38"/>
        <v>170</v>
      </c>
      <c r="T1026" s="165">
        <f t="shared" si="39"/>
        <v>319.83999999999997</v>
      </c>
    </row>
    <row r="1027" spans="1:20" ht="12.75" customHeight="1">
      <c r="A1027" s="139" t="s">
        <v>2114</v>
      </c>
      <c r="B1027" s="140" t="s">
        <v>2946</v>
      </c>
      <c r="C1027" s="140" t="s">
        <v>2116</v>
      </c>
      <c r="D1027" s="141" t="s">
        <v>2115</v>
      </c>
      <c r="E1027" s="139" t="s">
        <v>2940</v>
      </c>
      <c r="F1027" s="140" t="s">
        <v>2940</v>
      </c>
      <c r="G1027" s="142" t="s">
        <v>2940</v>
      </c>
      <c r="H1027" s="139" t="s">
        <v>2940</v>
      </c>
      <c r="I1027" s="140" t="s">
        <v>2940</v>
      </c>
      <c r="J1027" s="142" t="s">
        <v>2940</v>
      </c>
      <c r="K1027" s="139" t="s">
        <v>61</v>
      </c>
      <c r="L1027" s="143" t="s">
        <v>2118</v>
      </c>
      <c r="M1027" s="144" t="s">
        <v>62</v>
      </c>
      <c r="N1027" s="145"/>
      <c r="O1027" s="145"/>
      <c r="P1027" s="140" t="s">
        <v>2985</v>
      </c>
      <c r="Q1027" s="163">
        <v>64.180000000000007</v>
      </c>
      <c r="R1027" s="164">
        <f>ROUNDDOWN(IF(Q1027&gt;0,Q1027,#REF!)*0.8,0)</f>
        <v>51</v>
      </c>
      <c r="S1027" s="164">
        <f t="shared" si="38"/>
        <v>40</v>
      </c>
      <c r="T1027" s="165">
        <f t="shared" si="39"/>
        <v>77.010000000000005</v>
      </c>
    </row>
    <row r="1028" spans="1:20" ht="12.75" customHeight="1">
      <c r="A1028" s="96" t="s">
        <v>1708</v>
      </c>
      <c r="B1028" s="78" t="s">
        <v>2868</v>
      </c>
      <c r="C1028" s="78" t="s">
        <v>1711</v>
      </c>
      <c r="D1028" s="97" t="s">
        <v>1709</v>
      </c>
      <c r="E1028" s="122" t="s">
        <v>2940</v>
      </c>
      <c r="F1028" s="123" t="s">
        <v>2940</v>
      </c>
      <c r="G1028" s="124" t="s">
        <v>2940</v>
      </c>
      <c r="H1028" s="122" t="s">
        <v>2940</v>
      </c>
      <c r="I1028" s="123" t="s">
        <v>2940</v>
      </c>
      <c r="J1028" s="124" t="s">
        <v>2940</v>
      </c>
      <c r="K1028" s="96" t="s">
        <v>11</v>
      </c>
      <c r="L1028" s="109" t="s">
        <v>1718</v>
      </c>
      <c r="M1028" s="104" t="s">
        <v>1717</v>
      </c>
      <c r="N1028" s="81"/>
      <c r="O1028" s="81"/>
      <c r="P1028" s="78" t="s">
        <v>2626</v>
      </c>
      <c r="Q1028" s="160">
        <v>68.819999999999993</v>
      </c>
      <c r="R1028" s="161">
        <f>ROUNDDOWN(IF(Q1028&gt;0,Q1028,#REF!)*0.8,0)</f>
        <v>55</v>
      </c>
      <c r="S1028" s="161">
        <f t="shared" si="38"/>
        <v>44</v>
      </c>
      <c r="T1028" s="162">
        <f t="shared" si="39"/>
        <v>82.58</v>
      </c>
    </row>
    <row r="1029" spans="1:20" ht="12.75" customHeight="1">
      <c r="A1029" s="96" t="s">
        <v>1708</v>
      </c>
      <c r="B1029" s="78" t="s">
        <v>2868</v>
      </c>
      <c r="C1029" s="78" t="s">
        <v>1711</v>
      </c>
      <c r="D1029" s="97" t="s">
        <v>1709</v>
      </c>
      <c r="E1029" s="122" t="s">
        <v>2940</v>
      </c>
      <c r="F1029" s="123" t="s">
        <v>2940</v>
      </c>
      <c r="G1029" s="124" t="s">
        <v>2940</v>
      </c>
      <c r="H1029" s="122" t="s">
        <v>2940</v>
      </c>
      <c r="I1029" s="123" t="s">
        <v>2940</v>
      </c>
      <c r="J1029" s="124" t="s">
        <v>2940</v>
      </c>
      <c r="K1029" s="96" t="s">
        <v>13</v>
      </c>
      <c r="L1029" s="109" t="s">
        <v>1721</v>
      </c>
      <c r="M1029" s="104" t="s">
        <v>1720</v>
      </c>
      <c r="N1029" s="81"/>
      <c r="O1029" s="81"/>
      <c r="P1029" s="78" t="s">
        <v>2626</v>
      </c>
      <c r="Q1029" s="160">
        <v>74.63</v>
      </c>
      <c r="R1029" s="161">
        <f>ROUNDDOWN(IF(Q1029&gt;0,Q1029,#REF!)*0.8,0)</f>
        <v>59</v>
      </c>
      <c r="S1029" s="161">
        <f t="shared" si="38"/>
        <v>47</v>
      </c>
      <c r="T1029" s="162">
        <f t="shared" si="39"/>
        <v>89.55</v>
      </c>
    </row>
    <row r="1030" spans="1:20" ht="12.75" customHeight="1">
      <c r="A1030" s="96" t="s">
        <v>1708</v>
      </c>
      <c r="B1030" s="78" t="s">
        <v>2868</v>
      </c>
      <c r="C1030" s="78" t="s">
        <v>1711</v>
      </c>
      <c r="D1030" s="97" t="s">
        <v>1709</v>
      </c>
      <c r="E1030" s="122" t="s">
        <v>2940</v>
      </c>
      <c r="F1030" s="123" t="s">
        <v>2940</v>
      </c>
      <c r="G1030" s="124" t="s">
        <v>2940</v>
      </c>
      <c r="H1030" s="122" t="s">
        <v>2940</v>
      </c>
      <c r="I1030" s="123" t="s">
        <v>2940</v>
      </c>
      <c r="J1030" s="124" t="s">
        <v>2940</v>
      </c>
      <c r="K1030" s="96" t="s">
        <v>4</v>
      </c>
      <c r="L1030" s="109" t="s">
        <v>1712</v>
      </c>
      <c r="M1030" s="104" t="s">
        <v>1710</v>
      </c>
      <c r="N1030" s="81"/>
      <c r="O1030" s="81"/>
      <c r="P1030" s="78" t="s">
        <v>2626</v>
      </c>
      <c r="Q1030" s="160">
        <v>33</v>
      </c>
      <c r="R1030" s="161">
        <f>ROUNDDOWN(IF(Q1030&gt;0,Q1030,#REF!)*0.8,0)</f>
        <v>26</v>
      </c>
      <c r="S1030" s="161">
        <f t="shared" si="38"/>
        <v>20</v>
      </c>
      <c r="T1030" s="162">
        <f t="shared" si="39"/>
        <v>39.6</v>
      </c>
    </row>
    <row r="1031" spans="1:20" ht="12.75" customHeight="1">
      <c r="A1031" s="96" t="s">
        <v>1708</v>
      </c>
      <c r="B1031" s="78" t="s">
        <v>2868</v>
      </c>
      <c r="C1031" s="78" t="s">
        <v>1711</v>
      </c>
      <c r="D1031" s="97" t="s">
        <v>1709</v>
      </c>
      <c r="E1031" s="122" t="s">
        <v>2940</v>
      </c>
      <c r="F1031" s="123" t="s">
        <v>2940</v>
      </c>
      <c r="G1031" s="124" t="s">
        <v>2940</v>
      </c>
      <c r="H1031" s="122" t="s">
        <v>2940</v>
      </c>
      <c r="I1031" s="123" t="s">
        <v>2940</v>
      </c>
      <c r="J1031" s="124" t="s">
        <v>2940</v>
      </c>
      <c r="K1031" s="96" t="s">
        <v>9</v>
      </c>
      <c r="L1031" s="109" t="s">
        <v>1715</v>
      </c>
      <c r="M1031" s="104" t="s">
        <v>1714</v>
      </c>
      <c r="N1031" s="81"/>
      <c r="O1031" s="81"/>
      <c r="P1031" s="78" t="s">
        <v>2626</v>
      </c>
      <c r="Q1031" s="160">
        <v>43</v>
      </c>
      <c r="R1031" s="161">
        <f>ROUNDDOWN(IF(Q1031&gt;0,Q1031,#REF!)*0.8,0)</f>
        <v>34</v>
      </c>
      <c r="S1031" s="161">
        <f t="shared" si="38"/>
        <v>27</v>
      </c>
      <c r="T1031" s="162">
        <f t="shared" si="39"/>
        <v>51.6</v>
      </c>
    </row>
    <row r="1032" spans="1:20" ht="12.75" customHeight="1">
      <c r="A1032" s="96" t="s">
        <v>2869</v>
      </c>
      <c r="B1032" s="78" t="s">
        <v>2870</v>
      </c>
      <c r="C1032" s="78" t="s">
        <v>1735</v>
      </c>
      <c r="D1032" s="97" t="s">
        <v>2677</v>
      </c>
      <c r="E1032" s="122" t="s">
        <v>2940</v>
      </c>
      <c r="F1032" s="123" t="s">
        <v>2940</v>
      </c>
      <c r="G1032" s="124" t="s">
        <v>2940</v>
      </c>
      <c r="H1032" s="122" t="s">
        <v>2940</v>
      </c>
      <c r="I1032" s="123" t="s">
        <v>2940</v>
      </c>
      <c r="J1032" s="124" t="s">
        <v>2940</v>
      </c>
      <c r="K1032" s="102" t="s">
        <v>61</v>
      </c>
      <c r="L1032" s="109">
        <v>6340</v>
      </c>
      <c r="M1032" s="104" t="s">
        <v>2677</v>
      </c>
      <c r="N1032" s="81"/>
      <c r="O1032" s="81"/>
      <c r="P1032" s="78" t="s">
        <v>2975</v>
      </c>
      <c r="Q1032" s="160">
        <v>23</v>
      </c>
      <c r="R1032" s="161">
        <f>ROUNDDOWN(IF(Q1032&gt;0,Q1032,#REF!)*0.8,0)</f>
        <v>18</v>
      </c>
      <c r="S1032" s="161">
        <f t="shared" si="38"/>
        <v>14</v>
      </c>
      <c r="T1032" s="162">
        <f t="shared" si="39"/>
        <v>27.6</v>
      </c>
    </row>
    <row r="1033" spans="1:20" ht="12.75" customHeight="1">
      <c r="A1033" s="96" t="s">
        <v>1696</v>
      </c>
      <c r="B1033" s="78" t="s">
        <v>2871</v>
      </c>
      <c r="C1033" s="78" t="s">
        <v>1698</v>
      </c>
      <c r="D1033" s="97" t="s">
        <v>1697</v>
      </c>
      <c r="E1033" s="122" t="s">
        <v>2940</v>
      </c>
      <c r="F1033" s="123" t="s">
        <v>2940</v>
      </c>
      <c r="G1033" s="124" t="s">
        <v>2940</v>
      </c>
      <c r="H1033" s="122" t="s">
        <v>2940</v>
      </c>
      <c r="I1033" s="123" t="s">
        <v>2940</v>
      </c>
      <c r="J1033" s="124" t="s">
        <v>2940</v>
      </c>
      <c r="K1033" s="96" t="s">
        <v>61</v>
      </c>
      <c r="L1033" s="109" t="s">
        <v>1700</v>
      </c>
      <c r="M1033" s="104" t="s">
        <v>62</v>
      </c>
      <c r="N1033" s="81"/>
      <c r="O1033" s="81"/>
      <c r="P1033" s="78" t="s">
        <v>2625</v>
      </c>
      <c r="Q1033" s="160">
        <v>97.33</v>
      </c>
      <c r="R1033" s="161">
        <f>ROUNDDOWN(IF(Q1033&gt;0,Q1033,#REF!)*0.8,0)</f>
        <v>77</v>
      </c>
      <c r="S1033" s="161">
        <f t="shared" si="38"/>
        <v>61</v>
      </c>
      <c r="T1033" s="162">
        <f t="shared" si="39"/>
        <v>116.79</v>
      </c>
    </row>
    <row r="1034" spans="1:20" ht="12.75" customHeight="1">
      <c r="A1034" s="96" t="s">
        <v>576</v>
      </c>
      <c r="B1034" s="78" t="s">
        <v>2872</v>
      </c>
      <c r="C1034" s="78" t="s">
        <v>578</v>
      </c>
      <c r="D1034" s="97" t="s">
        <v>577</v>
      </c>
      <c r="E1034" s="122" t="s">
        <v>2940</v>
      </c>
      <c r="F1034" s="123" t="s">
        <v>2940</v>
      </c>
      <c r="G1034" s="124" t="s">
        <v>2940</v>
      </c>
      <c r="H1034" s="122" t="s">
        <v>2940</v>
      </c>
      <c r="I1034" s="123" t="s">
        <v>2940</v>
      </c>
      <c r="J1034" s="124" t="s">
        <v>2940</v>
      </c>
      <c r="K1034" s="96" t="s">
        <v>4</v>
      </c>
      <c r="L1034" s="109" t="s">
        <v>580</v>
      </c>
      <c r="M1034" s="104" t="s">
        <v>553</v>
      </c>
      <c r="N1034" s="81"/>
      <c r="O1034" s="81"/>
      <c r="P1034" s="78" t="s">
        <v>2625</v>
      </c>
      <c r="Q1034" s="160">
        <v>114.07</v>
      </c>
      <c r="R1034" s="161">
        <f>ROUNDDOWN(IF(Q1034&gt;0,Q1034,#REF!)*0.8,0)</f>
        <v>91</v>
      </c>
      <c r="S1034" s="161">
        <f t="shared" si="38"/>
        <v>72</v>
      </c>
      <c r="T1034" s="162">
        <f t="shared" si="39"/>
        <v>136.88</v>
      </c>
    </row>
    <row r="1035" spans="1:20" ht="12.75" customHeight="1">
      <c r="A1035" s="96" t="s">
        <v>576</v>
      </c>
      <c r="B1035" s="78" t="s">
        <v>2872</v>
      </c>
      <c r="C1035" s="78" t="s">
        <v>578</v>
      </c>
      <c r="D1035" s="97" t="s">
        <v>577</v>
      </c>
      <c r="E1035" s="122" t="s">
        <v>2940</v>
      </c>
      <c r="F1035" s="123" t="s">
        <v>2940</v>
      </c>
      <c r="G1035" s="124" t="s">
        <v>2940</v>
      </c>
      <c r="H1035" s="122" t="s">
        <v>2940</v>
      </c>
      <c r="I1035" s="123" t="s">
        <v>2940</v>
      </c>
      <c r="J1035" s="124" t="s">
        <v>2940</v>
      </c>
      <c r="K1035" s="96" t="s">
        <v>9</v>
      </c>
      <c r="L1035" s="109" t="s">
        <v>582</v>
      </c>
      <c r="M1035" s="104" t="s">
        <v>581</v>
      </c>
      <c r="N1035" s="81"/>
      <c r="O1035" s="81"/>
      <c r="P1035" s="78" t="s">
        <v>2625</v>
      </c>
      <c r="Q1035" s="160">
        <v>28.39</v>
      </c>
      <c r="R1035" s="161">
        <f>ROUNDDOWN(IF(Q1035&gt;0,Q1035,#REF!)*0.8,0)</f>
        <v>22</v>
      </c>
      <c r="S1035" s="161">
        <f t="shared" si="38"/>
        <v>17</v>
      </c>
      <c r="T1035" s="162">
        <f t="shared" si="39"/>
        <v>34.06</v>
      </c>
    </row>
    <row r="1036" spans="1:20" ht="12.75" customHeight="1">
      <c r="A1036" s="96" t="s">
        <v>576</v>
      </c>
      <c r="B1036" s="78" t="s">
        <v>2872</v>
      </c>
      <c r="C1036" s="78" t="s">
        <v>578</v>
      </c>
      <c r="D1036" s="97" t="s">
        <v>577</v>
      </c>
      <c r="E1036" s="122" t="s">
        <v>2940</v>
      </c>
      <c r="F1036" s="123" t="s">
        <v>2940</v>
      </c>
      <c r="G1036" s="124" t="s">
        <v>2940</v>
      </c>
      <c r="H1036" s="122" t="s">
        <v>2940</v>
      </c>
      <c r="I1036" s="123" t="s">
        <v>2940</v>
      </c>
      <c r="J1036" s="124" t="s">
        <v>2940</v>
      </c>
      <c r="K1036" s="96" t="s">
        <v>11</v>
      </c>
      <c r="L1036" s="109" t="s">
        <v>584</v>
      </c>
      <c r="M1036" s="104" t="s">
        <v>583</v>
      </c>
      <c r="N1036" s="81"/>
      <c r="O1036" s="81"/>
      <c r="P1036" s="78" t="s">
        <v>2625</v>
      </c>
      <c r="Q1036" s="160">
        <v>32.11</v>
      </c>
      <c r="R1036" s="161">
        <f>ROUNDDOWN(IF(Q1036&gt;0,Q1036,#REF!)*0.8,0)</f>
        <v>25</v>
      </c>
      <c r="S1036" s="161">
        <f t="shared" si="38"/>
        <v>20</v>
      </c>
      <c r="T1036" s="162">
        <f t="shared" si="39"/>
        <v>38.53</v>
      </c>
    </row>
    <row r="1037" spans="1:20" ht="12.75" customHeight="1">
      <c r="A1037" s="96" t="s">
        <v>2151</v>
      </c>
      <c r="B1037" s="78" t="s">
        <v>2873</v>
      </c>
      <c r="C1037" s="78" t="s">
        <v>2153</v>
      </c>
      <c r="D1037" s="97" t="s">
        <v>2152</v>
      </c>
      <c r="E1037" s="122" t="s">
        <v>2940</v>
      </c>
      <c r="F1037" s="123" t="s">
        <v>2940</v>
      </c>
      <c r="G1037" s="124" t="s">
        <v>2940</v>
      </c>
      <c r="H1037" s="122" t="s">
        <v>2940</v>
      </c>
      <c r="I1037" s="123" t="s">
        <v>2940</v>
      </c>
      <c r="J1037" s="124" t="s">
        <v>2940</v>
      </c>
      <c r="K1037" s="96" t="s">
        <v>61</v>
      </c>
      <c r="L1037" s="109" t="s">
        <v>2154</v>
      </c>
      <c r="M1037" s="104" t="s">
        <v>62</v>
      </c>
      <c r="N1037" s="81"/>
      <c r="O1037" s="81"/>
      <c r="P1037" s="78" t="s">
        <v>2625</v>
      </c>
      <c r="Q1037" s="160">
        <v>27.74</v>
      </c>
      <c r="R1037" s="161">
        <f>ROUNDDOWN(IF(Q1037&gt;0,Q1037,#REF!)*0.8,0)</f>
        <v>22</v>
      </c>
      <c r="S1037" s="161">
        <f t="shared" si="38"/>
        <v>17</v>
      </c>
      <c r="T1037" s="162">
        <f t="shared" si="39"/>
        <v>33.28</v>
      </c>
    </row>
    <row r="1038" spans="1:20" ht="12.75" customHeight="1">
      <c r="A1038" s="96" t="s">
        <v>585</v>
      </c>
      <c r="B1038" s="78" t="s">
        <v>2874</v>
      </c>
      <c r="C1038" s="78" t="s">
        <v>578</v>
      </c>
      <c r="D1038" s="97" t="s">
        <v>586</v>
      </c>
      <c r="E1038" s="122" t="s">
        <v>2940</v>
      </c>
      <c r="F1038" s="123" t="s">
        <v>2940</v>
      </c>
      <c r="G1038" s="124" t="s">
        <v>2940</v>
      </c>
      <c r="H1038" s="122" t="s">
        <v>2940</v>
      </c>
      <c r="I1038" s="123" t="s">
        <v>2940</v>
      </c>
      <c r="J1038" s="124" t="s">
        <v>2940</v>
      </c>
      <c r="K1038" s="96" t="s">
        <v>61</v>
      </c>
      <c r="L1038" s="109" t="s">
        <v>587</v>
      </c>
      <c r="M1038" s="104" t="s">
        <v>62</v>
      </c>
      <c r="N1038" s="81"/>
      <c r="O1038" s="81"/>
      <c r="P1038" s="78" t="s">
        <v>2625</v>
      </c>
      <c r="Q1038" s="160">
        <v>97.33</v>
      </c>
      <c r="R1038" s="161">
        <f>ROUNDDOWN(IF(Q1038&gt;0,Q1038,#REF!)*0.8,0)</f>
        <v>77</v>
      </c>
      <c r="S1038" s="161">
        <f t="shared" si="38"/>
        <v>61</v>
      </c>
      <c r="T1038" s="162">
        <f t="shared" si="39"/>
        <v>116.79</v>
      </c>
    </row>
    <row r="1039" spans="1:20" ht="12.75" customHeight="1">
      <c r="A1039" s="96" t="s">
        <v>481</v>
      </c>
      <c r="B1039" s="78" t="s">
        <v>2875</v>
      </c>
      <c r="C1039" s="78" t="s">
        <v>484</v>
      </c>
      <c r="D1039" s="97" t="s">
        <v>482</v>
      </c>
      <c r="E1039" s="122" t="s">
        <v>2940</v>
      </c>
      <c r="F1039" s="123" t="s">
        <v>2940</v>
      </c>
      <c r="G1039" s="124" t="s">
        <v>2940</v>
      </c>
      <c r="H1039" s="122" t="s">
        <v>2940</v>
      </c>
      <c r="I1039" s="123" t="s">
        <v>2940</v>
      </c>
      <c r="J1039" s="124" t="s">
        <v>2940</v>
      </c>
      <c r="K1039" s="96" t="s">
        <v>61</v>
      </c>
      <c r="L1039" s="109" t="s">
        <v>488</v>
      </c>
      <c r="M1039" s="104" t="s">
        <v>487</v>
      </c>
      <c r="N1039" s="81"/>
      <c r="O1039" s="81"/>
      <c r="P1039" s="78" t="s">
        <v>2625</v>
      </c>
      <c r="Q1039" s="160">
        <v>43.42</v>
      </c>
      <c r="R1039" s="161">
        <f>ROUNDDOWN(IF(Q1039&gt;0,Q1039,#REF!)*0.8,0)</f>
        <v>34</v>
      </c>
      <c r="S1039" s="161">
        <f t="shared" si="38"/>
        <v>27</v>
      </c>
      <c r="T1039" s="162">
        <f t="shared" si="39"/>
        <v>52.1</v>
      </c>
    </row>
    <row r="1040" spans="1:20" ht="12.75" customHeight="1">
      <c r="A1040" s="96" t="s">
        <v>481</v>
      </c>
      <c r="B1040" s="78" t="s">
        <v>2875</v>
      </c>
      <c r="C1040" s="78" t="s">
        <v>484</v>
      </c>
      <c r="D1040" s="97" t="s">
        <v>482</v>
      </c>
      <c r="E1040" s="122" t="s">
        <v>2940</v>
      </c>
      <c r="F1040" s="123" t="s">
        <v>2940</v>
      </c>
      <c r="G1040" s="124" t="s">
        <v>2940</v>
      </c>
      <c r="H1040" s="122" t="s">
        <v>2940</v>
      </c>
      <c r="I1040" s="123" t="s">
        <v>2940</v>
      </c>
      <c r="J1040" s="124" t="s">
        <v>2940</v>
      </c>
      <c r="K1040" s="96" t="s">
        <v>4</v>
      </c>
      <c r="L1040" s="109" t="s">
        <v>486</v>
      </c>
      <c r="M1040" s="104" t="s">
        <v>483</v>
      </c>
      <c r="N1040" s="81"/>
      <c r="O1040" s="81"/>
      <c r="P1040" s="78" t="s">
        <v>2625</v>
      </c>
      <c r="Q1040" s="160">
        <v>15.37</v>
      </c>
      <c r="R1040" s="161">
        <f>ROUNDDOWN(IF(Q1040&gt;0,Q1040,#REF!)*0.8,0)</f>
        <v>12</v>
      </c>
      <c r="S1040" s="161">
        <f t="shared" si="38"/>
        <v>9</v>
      </c>
      <c r="T1040" s="162">
        <f t="shared" si="39"/>
        <v>18.440000000000001</v>
      </c>
    </row>
    <row r="1041" spans="1:20" ht="12.75" customHeight="1">
      <c r="A1041" s="96" t="s">
        <v>473</v>
      </c>
      <c r="B1041" s="78" t="s">
        <v>2876</v>
      </c>
      <c r="C1041" s="78" t="s">
        <v>477</v>
      </c>
      <c r="D1041" s="97" t="s">
        <v>474</v>
      </c>
      <c r="E1041" s="122" t="s">
        <v>2940</v>
      </c>
      <c r="F1041" s="123" t="s">
        <v>2940</v>
      </c>
      <c r="G1041" s="124" t="s">
        <v>2940</v>
      </c>
      <c r="H1041" s="122" t="s">
        <v>2940</v>
      </c>
      <c r="I1041" s="123" t="s">
        <v>2940</v>
      </c>
      <c r="J1041" s="124" t="s">
        <v>2940</v>
      </c>
      <c r="K1041" s="96" t="s">
        <v>475</v>
      </c>
      <c r="L1041" s="109" t="s">
        <v>479</v>
      </c>
      <c r="M1041" s="104" t="s">
        <v>476</v>
      </c>
      <c r="N1041" s="81"/>
      <c r="O1041" s="81"/>
      <c r="P1041" s="78" t="s">
        <v>2625</v>
      </c>
      <c r="Q1041" s="160">
        <v>9.0500000000000007</v>
      </c>
      <c r="R1041" s="161">
        <f>ROUNDDOWN(IF(Q1041&gt;0,Q1041,#REF!)*0.8,0)</f>
        <v>7</v>
      </c>
      <c r="S1041" s="161">
        <f t="shared" si="38"/>
        <v>5</v>
      </c>
      <c r="T1041" s="162">
        <f t="shared" si="39"/>
        <v>10.86</v>
      </c>
    </row>
    <row r="1042" spans="1:20" ht="12.75" customHeight="1">
      <c r="A1042" s="96" t="s">
        <v>466</v>
      </c>
      <c r="B1042" s="78" t="s">
        <v>2877</v>
      </c>
      <c r="C1042" s="78" t="s">
        <v>469</v>
      </c>
      <c r="D1042" s="97" t="s">
        <v>467</v>
      </c>
      <c r="E1042" s="122" t="s">
        <v>2940</v>
      </c>
      <c r="F1042" s="123" t="s">
        <v>2940</v>
      </c>
      <c r="G1042" s="124" t="s">
        <v>2940</v>
      </c>
      <c r="H1042" s="122" t="s">
        <v>2940</v>
      </c>
      <c r="I1042" s="123" t="s">
        <v>2940</v>
      </c>
      <c r="J1042" s="124" t="s">
        <v>2940</v>
      </c>
      <c r="K1042" s="96" t="s">
        <v>61</v>
      </c>
      <c r="L1042" s="109" t="s">
        <v>471</v>
      </c>
      <c r="M1042" s="104" t="s">
        <v>468</v>
      </c>
      <c r="N1042" s="81"/>
      <c r="O1042" s="81"/>
      <c r="P1042" s="78" t="s">
        <v>2625</v>
      </c>
      <c r="Q1042" s="160">
        <v>10.25</v>
      </c>
      <c r="R1042" s="161">
        <f>ROUNDDOWN(IF(Q1042&gt;0,Q1042,#REF!)*0.8,0)</f>
        <v>8</v>
      </c>
      <c r="S1042" s="161">
        <f t="shared" si="38"/>
        <v>6</v>
      </c>
      <c r="T1042" s="162">
        <f t="shared" si="39"/>
        <v>12.3</v>
      </c>
    </row>
    <row r="1043" spans="1:20" ht="12.75" customHeight="1">
      <c r="A1043" s="96" t="s">
        <v>730</v>
      </c>
      <c r="B1043" s="78" t="s">
        <v>2878</v>
      </c>
      <c r="C1043" s="78" t="s">
        <v>732</v>
      </c>
      <c r="D1043" s="97" t="s">
        <v>731</v>
      </c>
      <c r="E1043" s="122" t="s">
        <v>2940</v>
      </c>
      <c r="F1043" s="123" t="s">
        <v>2940</v>
      </c>
      <c r="G1043" s="124" t="s">
        <v>2940</v>
      </c>
      <c r="H1043" s="122" t="s">
        <v>2940</v>
      </c>
      <c r="I1043" s="123" t="s">
        <v>2940</v>
      </c>
      <c r="J1043" s="124" t="s">
        <v>2940</v>
      </c>
      <c r="K1043" s="96" t="s">
        <v>61</v>
      </c>
      <c r="L1043" s="109" t="s">
        <v>733</v>
      </c>
      <c r="M1043" s="104" t="s">
        <v>62</v>
      </c>
      <c r="N1043" s="81"/>
      <c r="O1043" s="81"/>
      <c r="P1043" s="78" t="s">
        <v>2625</v>
      </c>
      <c r="Q1043" s="160">
        <v>49.33</v>
      </c>
      <c r="R1043" s="161">
        <f>ROUNDDOWN(IF(Q1043&gt;0,Q1043,#REF!)*0.8,0)</f>
        <v>39</v>
      </c>
      <c r="S1043" s="161">
        <f t="shared" si="38"/>
        <v>31</v>
      </c>
      <c r="T1043" s="162">
        <f t="shared" si="39"/>
        <v>59.19</v>
      </c>
    </row>
    <row r="1044" spans="1:20" ht="12.75" customHeight="1">
      <c r="A1044" s="96" t="s">
        <v>667</v>
      </c>
      <c r="B1044" s="78" t="s">
        <v>2879</v>
      </c>
      <c r="C1044" s="78" t="s">
        <v>669</v>
      </c>
      <c r="D1044" s="97" t="s">
        <v>668</v>
      </c>
      <c r="E1044" s="122" t="s">
        <v>2940</v>
      </c>
      <c r="F1044" s="123" t="s">
        <v>2940</v>
      </c>
      <c r="G1044" s="124" t="s">
        <v>2940</v>
      </c>
      <c r="H1044" s="122" t="s">
        <v>2940</v>
      </c>
      <c r="I1044" s="123" t="s">
        <v>2940</v>
      </c>
      <c r="J1044" s="124" t="s">
        <v>2940</v>
      </c>
      <c r="K1044" s="96" t="s">
        <v>61</v>
      </c>
      <c r="L1044" s="109" t="s">
        <v>672</v>
      </c>
      <c r="M1044" s="104" t="s">
        <v>638</v>
      </c>
      <c r="N1044" s="81"/>
      <c r="O1044" s="81"/>
      <c r="P1044" s="78" t="s">
        <v>2625</v>
      </c>
      <c r="Q1044" s="160">
        <v>3721.67</v>
      </c>
      <c r="R1044" s="161">
        <f>ROUNDDOWN(IF(Q1044&gt;0,Q1044,#REF!)*0.8,0)</f>
        <v>2977</v>
      </c>
      <c r="S1044" s="161">
        <f t="shared" si="38"/>
        <v>2381</v>
      </c>
      <c r="T1044" s="162">
        <f t="shared" si="39"/>
        <v>4466</v>
      </c>
    </row>
    <row r="1045" spans="1:20" ht="12.75" customHeight="1">
      <c r="A1045" s="96" t="s">
        <v>667</v>
      </c>
      <c r="B1045" s="78" t="s">
        <v>2879</v>
      </c>
      <c r="C1045" s="78" t="s">
        <v>669</v>
      </c>
      <c r="D1045" s="97" t="s">
        <v>668</v>
      </c>
      <c r="E1045" s="122" t="s">
        <v>2940</v>
      </c>
      <c r="F1045" s="123" t="s">
        <v>2940</v>
      </c>
      <c r="G1045" s="124" t="s">
        <v>2940</v>
      </c>
      <c r="H1045" s="122" t="s">
        <v>2940</v>
      </c>
      <c r="I1045" s="123" t="s">
        <v>2940</v>
      </c>
      <c r="J1045" s="124" t="s">
        <v>2940</v>
      </c>
      <c r="K1045" s="96" t="s">
        <v>4</v>
      </c>
      <c r="L1045" s="109" t="s">
        <v>671</v>
      </c>
      <c r="M1045" s="104" t="s">
        <v>643</v>
      </c>
      <c r="N1045" s="81"/>
      <c r="O1045" s="81"/>
      <c r="P1045" s="78" t="s">
        <v>2625</v>
      </c>
      <c r="Q1045" s="160">
        <v>779</v>
      </c>
      <c r="R1045" s="161">
        <f>ROUNDDOWN(IF(Q1045&gt;0,Q1045,#REF!)*0.8,0)</f>
        <v>623</v>
      </c>
      <c r="S1045" s="161">
        <f t="shared" si="38"/>
        <v>498</v>
      </c>
      <c r="T1045" s="162">
        <f t="shared" si="39"/>
        <v>934.8</v>
      </c>
    </row>
    <row r="1046" spans="1:20" ht="12.75" customHeight="1">
      <c r="A1046" s="96" t="s">
        <v>673</v>
      </c>
      <c r="B1046" s="78" t="s">
        <v>2880</v>
      </c>
      <c r="C1046" s="78" t="s">
        <v>675</v>
      </c>
      <c r="D1046" s="97" t="s">
        <v>674</v>
      </c>
      <c r="E1046" s="122" t="s">
        <v>2940</v>
      </c>
      <c r="F1046" s="123" t="s">
        <v>2940</v>
      </c>
      <c r="G1046" s="124" t="s">
        <v>2940</v>
      </c>
      <c r="H1046" s="122" t="s">
        <v>2940</v>
      </c>
      <c r="I1046" s="123" t="s">
        <v>2940</v>
      </c>
      <c r="J1046" s="124" t="s">
        <v>2940</v>
      </c>
      <c r="K1046" s="96" t="s">
        <v>61</v>
      </c>
      <c r="L1046" s="109" t="s">
        <v>677</v>
      </c>
      <c r="M1046" s="104" t="s">
        <v>62</v>
      </c>
      <c r="N1046" s="81"/>
      <c r="O1046" s="81"/>
      <c r="P1046" s="78" t="s">
        <v>2625</v>
      </c>
      <c r="Q1046" s="160">
        <v>215.33</v>
      </c>
      <c r="R1046" s="161">
        <f>ROUNDDOWN(IF(Q1046&gt;0,Q1046,#REF!)*0.8,0)</f>
        <v>172</v>
      </c>
      <c r="S1046" s="161">
        <f t="shared" si="38"/>
        <v>137</v>
      </c>
      <c r="T1046" s="162">
        <f t="shared" si="39"/>
        <v>258.39</v>
      </c>
    </row>
    <row r="1047" spans="1:20" ht="12.75" customHeight="1">
      <c r="A1047" s="96" t="s">
        <v>2327</v>
      </c>
      <c r="B1047" s="78" t="s">
        <v>2881</v>
      </c>
      <c r="C1047" s="78" t="s">
        <v>2329</v>
      </c>
      <c r="D1047" s="97" t="s">
        <v>2328</v>
      </c>
      <c r="E1047" s="122" t="s">
        <v>2940</v>
      </c>
      <c r="F1047" s="123" t="s">
        <v>2940</v>
      </c>
      <c r="G1047" s="124" t="s">
        <v>2940</v>
      </c>
      <c r="H1047" s="122" t="s">
        <v>2940</v>
      </c>
      <c r="I1047" s="123" t="s">
        <v>2940</v>
      </c>
      <c r="J1047" s="124" t="s">
        <v>2940</v>
      </c>
      <c r="K1047" s="96" t="s">
        <v>61</v>
      </c>
      <c r="L1047" s="109" t="s">
        <v>2330</v>
      </c>
      <c r="M1047" s="104" t="s">
        <v>62</v>
      </c>
      <c r="N1047" s="81"/>
      <c r="O1047" s="81"/>
      <c r="P1047" s="78" t="s">
        <v>2625</v>
      </c>
      <c r="Q1047" s="160">
        <v>76.22</v>
      </c>
      <c r="R1047" s="161">
        <f>ROUNDDOWN(IF(Q1047&gt;0,Q1047,#REF!)*0.8,0)</f>
        <v>60</v>
      </c>
      <c r="S1047" s="161">
        <f t="shared" si="38"/>
        <v>48</v>
      </c>
      <c r="T1047" s="162">
        <f t="shared" si="39"/>
        <v>91.46</v>
      </c>
    </row>
    <row r="1048" spans="1:20" ht="12.75" customHeight="1">
      <c r="A1048" s="96" t="s">
        <v>2331</v>
      </c>
      <c r="B1048" s="78" t="s">
        <v>2882</v>
      </c>
      <c r="C1048" s="78" t="s">
        <v>2333</v>
      </c>
      <c r="D1048" s="97" t="s">
        <v>2332</v>
      </c>
      <c r="E1048" s="122" t="s">
        <v>2940</v>
      </c>
      <c r="F1048" s="123" t="s">
        <v>2940</v>
      </c>
      <c r="G1048" s="124" t="s">
        <v>2940</v>
      </c>
      <c r="H1048" s="122" t="s">
        <v>2940</v>
      </c>
      <c r="I1048" s="123" t="s">
        <v>2940</v>
      </c>
      <c r="J1048" s="124" t="s">
        <v>2940</v>
      </c>
      <c r="K1048" s="96" t="s">
        <v>61</v>
      </c>
      <c r="L1048" s="108" t="s">
        <v>2335</v>
      </c>
      <c r="M1048" s="104" t="s">
        <v>62</v>
      </c>
      <c r="N1048" s="81"/>
      <c r="O1048" s="81"/>
      <c r="P1048" s="78" t="s">
        <v>2625</v>
      </c>
      <c r="Q1048" s="160">
        <v>390</v>
      </c>
      <c r="R1048" s="161">
        <f>ROUNDDOWN(IF(Q1048&gt;0,Q1048,#REF!)*0.8,0)</f>
        <v>312</v>
      </c>
      <c r="S1048" s="161">
        <f t="shared" si="38"/>
        <v>249</v>
      </c>
      <c r="T1048" s="162">
        <f t="shared" si="39"/>
        <v>468</v>
      </c>
    </row>
    <row r="1049" spans="1:20" ht="12.75" customHeight="1">
      <c r="A1049" s="96" t="s">
        <v>678</v>
      </c>
      <c r="B1049" s="78" t="s">
        <v>2883</v>
      </c>
      <c r="C1049" s="78" t="s">
        <v>680</v>
      </c>
      <c r="D1049" s="97" t="s">
        <v>679</v>
      </c>
      <c r="E1049" s="122" t="s">
        <v>2940</v>
      </c>
      <c r="F1049" s="123" t="s">
        <v>2940</v>
      </c>
      <c r="G1049" s="124" t="s">
        <v>2940</v>
      </c>
      <c r="H1049" s="122" t="s">
        <v>2940</v>
      </c>
      <c r="I1049" s="123" t="s">
        <v>2940</v>
      </c>
      <c r="J1049" s="124" t="s">
        <v>2940</v>
      </c>
      <c r="K1049" s="96" t="s">
        <v>61</v>
      </c>
      <c r="L1049" s="109" t="s">
        <v>682</v>
      </c>
      <c r="M1049" s="104" t="s">
        <v>62</v>
      </c>
      <c r="N1049" s="81"/>
      <c r="O1049" s="81"/>
      <c r="P1049" s="78" t="s">
        <v>2625</v>
      </c>
      <c r="Q1049" s="160">
        <v>158</v>
      </c>
      <c r="R1049" s="161">
        <f>ROUNDDOWN(IF(Q1049&gt;0,Q1049,#REF!)*0.8,0)</f>
        <v>126</v>
      </c>
      <c r="S1049" s="161">
        <f t="shared" si="38"/>
        <v>100</v>
      </c>
      <c r="T1049" s="162">
        <f t="shared" si="39"/>
        <v>189.6</v>
      </c>
    </row>
    <row r="1050" spans="1:20" ht="12.75" customHeight="1">
      <c r="A1050" s="96" t="s">
        <v>683</v>
      </c>
      <c r="B1050" s="78" t="s">
        <v>2884</v>
      </c>
      <c r="C1050" s="78" t="s">
        <v>686</v>
      </c>
      <c r="D1050" s="97" t="s">
        <v>684</v>
      </c>
      <c r="E1050" s="122" t="s">
        <v>2940</v>
      </c>
      <c r="F1050" s="123" t="s">
        <v>2940</v>
      </c>
      <c r="G1050" s="124" t="s">
        <v>2940</v>
      </c>
      <c r="H1050" s="122" t="s">
        <v>2940</v>
      </c>
      <c r="I1050" s="123" t="s">
        <v>2940</v>
      </c>
      <c r="J1050" s="124" t="s">
        <v>2940</v>
      </c>
      <c r="K1050" s="96" t="s">
        <v>9</v>
      </c>
      <c r="L1050" s="108" t="s">
        <v>690</v>
      </c>
      <c r="M1050" s="104" t="s">
        <v>689</v>
      </c>
      <c r="N1050" s="81"/>
      <c r="O1050" s="81"/>
      <c r="P1050" s="78" t="s">
        <v>2625</v>
      </c>
      <c r="Q1050" s="160">
        <v>767</v>
      </c>
      <c r="R1050" s="161">
        <f>ROUNDDOWN(IF(Q1050&gt;0,Q1050,#REF!)*0.8,0)</f>
        <v>613</v>
      </c>
      <c r="S1050" s="161">
        <f t="shared" si="38"/>
        <v>490</v>
      </c>
      <c r="T1050" s="162">
        <f t="shared" si="39"/>
        <v>920.4</v>
      </c>
    </row>
    <row r="1051" spans="1:20" ht="12.75" customHeight="1">
      <c r="A1051" s="96" t="s">
        <v>683</v>
      </c>
      <c r="B1051" s="78" t="s">
        <v>2884</v>
      </c>
      <c r="C1051" s="78" t="s">
        <v>686</v>
      </c>
      <c r="D1051" s="97" t="s">
        <v>684</v>
      </c>
      <c r="E1051" s="122" t="s">
        <v>2940</v>
      </c>
      <c r="F1051" s="123" t="s">
        <v>2940</v>
      </c>
      <c r="G1051" s="124" t="s">
        <v>2940</v>
      </c>
      <c r="H1051" s="122" t="s">
        <v>2940</v>
      </c>
      <c r="I1051" s="123" t="s">
        <v>2940</v>
      </c>
      <c r="J1051" s="124" t="s">
        <v>2940</v>
      </c>
      <c r="K1051" s="96" t="s">
        <v>11</v>
      </c>
      <c r="L1051" s="109" t="s">
        <v>690</v>
      </c>
      <c r="M1051" s="104" t="s">
        <v>691</v>
      </c>
      <c r="N1051" s="81"/>
      <c r="O1051" s="81"/>
      <c r="P1051" s="78" t="s">
        <v>2625</v>
      </c>
      <c r="Q1051" s="160">
        <v>767</v>
      </c>
      <c r="R1051" s="161">
        <f>ROUNDDOWN(IF(Q1051&gt;0,Q1051,#REF!)*0.8,0)</f>
        <v>613</v>
      </c>
      <c r="S1051" s="161">
        <f t="shared" si="38"/>
        <v>490</v>
      </c>
      <c r="T1051" s="162">
        <f t="shared" si="39"/>
        <v>920.4</v>
      </c>
    </row>
    <row r="1052" spans="1:20" ht="12.75" customHeight="1">
      <c r="A1052" s="96" t="s">
        <v>683</v>
      </c>
      <c r="B1052" s="78" t="s">
        <v>2884</v>
      </c>
      <c r="C1052" s="78" t="s">
        <v>686</v>
      </c>
      <c r="D1052" s="97" t="s">
        <v>684</v>
      </c>
      <c r="E1052" s="122" t="s">
        <v>2940</v>
      </c>
      <c r="F1052" s="123" t="s">
        <v>2940</v>
      </c>
      <c r="G1052" s="124" t="s">
        <v>2940</v>
      </c>
      <c r="H1052" s="122" t="s">
        <v>2940</v>
      </c>
      <c r="I1052" s="123" t="s">
        <v>2940</v>
      </c>
      <c r="J1052" s="124" t="s">
        <v>2940</v>
      </c>
      <c r="K1052" s="96" t="s">
        <v>4</v>
      </c>
      <c r="L1052" s="108" t="s">
        <v>688</v>
      </c>
      <c r="M1052" s="104" t="s">
        <v>685</v>
      </c>
      <c r="N1052" s="81"/>
      <c r="O1052" s="81"/>
      <c r="P1052" s="78" t="s">
        <v>2625</v>
      </c>
      <c r="Q1052" s="160">
        <v>271</v>
      </c>
      <c r="R1052" s="161">
        <f>ROUNDDOWN(IF(Q1052&gt;0,Q1052,#REF!)*0.8,0)</f>
        <v>216</v>
      </c>
      <c r="S1052" s="161">
        <f t="shared" si="38"/>
        <v>172</v>
      </c>
      <c r="T1052" s="162">
        <f t="shared" si="39"/>
        <v>325.2</v>
      </c>
    </row>
    <row r="1053" spans="1:20" ht="12.75" customHeight="1">
      <c r="A1053" s="96" t="s">
        <v>683</v>
      </c>
      <c r="B1053" s="78" t="s">
        <v>2884</v>
      </c>
      <c r="C1053" s="78" t="s">
        <v>686</v>
      </c>
      <c r="D1053" s="97" t="s">
        <v>684</v>
      </c>
      <c r="E1053" s="122" t="s">
        <v>2940</v>
      </c>
      <c r="F1053" s="123" t="s">
        <v>2940</v>
      </c>
      <c r="G1053" s="124" t="s">
        <v>2940</v>
      </c>
      <c r="H1053" s="122" t="s">
        <v>2940</v>
      </c>
      <c r="I1053" s="123" t="s">
        <v>2940</v>
      </c>
      <c r="J1053" s="124" t="s">
        <v>2940</v>
      </c>
      <c r="K1053" s="96" t="s">
        <v>13</v>
      </c>
      <c r="L1053" s="109" t="s">
        <v>688</v>
      </c>
      <c r="M1053" s="104" t="s">
        <v>643</v>
      </c>
      <c r="N1053" s="81"/>
      <c r="O1053" s="81"/>
      <c r="P1053" s="78" t="s">
        <v>2625</v>
      </c>
      <c r="Q1053" s="160">
        <v>271</v>
      </c>
      <c r="R1053" s="161">
        <f>ROUNDDOWN(IF(Q1053&gt;0,Q1053,#REF!)*0.8,0)</f>
        <v>216</v>
      </c>
      <c r="S1053" s="161">
        <f t="shared" si="38"/>
        <v>172</v>
      </c>
      <c r="T1053" s="162">
        <f t="shared" si="39"/>
        <v>325.2</v>
      </c>
    </row>
    <row r="1054" spans="1:20" ht="12.75" customHeight="1">
      <c r="A1054" s="96" t="s">
        <v>284</v>
      </c>
      <c r="B1054" s="78" t="s">
        <v>2885</v>
      </c>
      <c r="C1054" s="78" t="s">
        <v>287</v>
      </c>
      <c r="D1054" s="97" t="s">
        <v>285</v>
      </c>
      <c r="E1054" s="122" t="s">
        <v>2940</v>
      </c>
      <c r="F1054" s="123" t="s">
        <v>2940</v>
      </c>
      <c r="G1054" s="124" t="s">
        <v>2940</v>
      </c>
      <c r="H1054" s="122" t="s">
        <v>2940</v>
      </c>
      <c r="I1054" s="123" t="s">
        <v>2940</v>
      </c>
      <c r="J1054" s="124" t="s">
        <v>2940</v>
      </c>
      <c r="K1054" s="96" t="s">
        <v>413</v>
      </c>
      <c r="L1054" s="108" t="s">
        <v>324</v>
      </c>
      <c r="M1054" s="104" t="s">
        <v>414</v>
      </c>
      <c r="N1054" s="81"/>
      <c r="O1054" s="81"/>
      <c r="P1054" s="78" t="s">
        <v>2625</v>
      </c>
      <c r="Q1054" s="160">
        <v>49.28</v>
      </c>
      <c r="R1054" s="161">
        <f>ROUNDDOWN(IF(Q1054&gt;0,Q1054,#REF!)*0.8,0)</f>
        <v>39</v>
      </c>
      <c r="S1054" s="161">
        <f t="shared" si="38"/>
        <v>31</v>
      </c>
      <c r="T1054" s="162">
        <f t="shared" si="39"/>
        <v>59.13</v>
      </c>
    </row>
    <row r="1055" spans="1:20" ht="12.75" customHeight="1">
      <c r="A1055" s="96" t="s">
        <v>284</v>
      </c>
      <c r="B1055" s="78" t="s">
        <v>2885</v>
      </c>
      <c r="C1055" s="78" t="s">
        <v>287</v>
      </c>
      <c r="D1055" s="97" t="s">
        <v>285</v>
      </c>
      <c r="E1055" s="122" t="s">
        <v>2940</v>
      </c>
      <c r="F1055" s="123" t="s">
        <v>2940</v>
      </c>
      <c r="G1055" s="124" t="s">
        <v>2940</v>
      </c>
      <c r="H1055" s="122" t="s">
        <v>2940</v>
      </c>
      <c r="I1055" s="123" t="s">
        <v>2940</v>
      </c>
      <c r="J1055" s="124" t="s">
        <v>2940</v>
      </c>
      <c r="K1055" s="96" t="s">
        <v>4</v>
      </c>
      <c r="L1055" s="108" t="s">
        <v>288</v>
      </c>
      <c r="M1055" s="104" t="s">
        <v>286</v>
      </c>
      <c r="N1055" s="81"/>
      <c r="O1055" s="81"/>
      <c r="P1055" s="78" t="s">
        <v>2625</v>
      </c>
      <c r="Q1055" s="160">
        <v>34.28</v>
      </c>
      <c r="R1055" s="161">
        <f>ROUNDDOWN(IF(Q1055&gt;0,Q1055,#REF!)*0.8,0)</f>
        <v>27</v>
      </c>
      <c r="S1055" s="161">
        <f t="shared" si="38"/>
        <v>21</v>
      </c>
      <c r="T1055" s="162">
        <f t="shared" si="39"/>
        <v>41.13</v>
      </c>
    </row>
    <row r="1056" spans="1:20" ht="12.75" customHeight="1">
      <c r="A1056" s="96" t="s">
        <v>284</v>
      </c>
      <c r="B1056" s="78" t="s">
        <v>2885</v>
      </c>
      <c r="C1056" s="78" t="s">
        <v>287</v>
      </c>
      <c r="D1056" s="97" t="s">
        <v>285</v>
      </c>
      <c r="E1056" s="122" t="s">
        <v>2940</v>
      </c>
      <c r="F1056" s="123" t="s">
        <v>2940</v>
      </c>
      <c r="G1056" s="124" t="s">
        <v>2940</v>
      </c>
      <c r="H1056" s="122" t="s">
        <v>2940</v>
      </c>
      <c r="I1056" s="123" t="s">
        <v>2940</v>
      </c>
      <c r="J1056" s="124" t="s">
        <v>2940</v>
      </c>
      <c r="K1056" s="96" t="s">
        <v>9</v>
      </c>
      <c r="L1056" s="108" t="s">
        <v>291</v>
      </c>
      <c r="M1056" s="104" t="s">
        <v>290</v>
      </c>
      <c r="N1056" s="81"/>
      <c r="O1056" s="81"/>
      <c r="P1056" s="78" t="s">
        <v>2625</v>
      </c>
      <c r="Q1056" s="160">
        <v>49.12</v>
      </c>
      <c r="R1056" s="161">
        <f>ROUNDDOWN(IF(Q1056&gt;0,Q1056,#REF!)*0.8,0)</f>
        <v>39</v>
      </c>
      <c r="S1056" s="161">
        <f t="shared" si="38"/>
        <v>31</v>
      </c>
      <c r="T1056" s="162">
        <f t="shared" si="39"/>
        <v>58.94</v>
      </c>
    </row>
    <row r="1057" spans="1:20" ht="12.75" customHeight="1">
      <c r="A1057" s="96" t="s">
        <v>284</v>
      </c>
      <c r="B1057" s="78" t="s">
        <v>2885</v>
      </c>
      <c r="C1057" s="78" t="s">
        <v>287</v>
      </c>
      <c r="D1057" s="97" t="s">
        <v>285</v>
      </c>
      <c r="E1057" s="122" t="s">
        <v>2940</v>
      </c>
      <c r="F1057" s="123" t="s">
        <v>2940</v>
      </c>
      <c r="G1057" s="124" t="s">
        <v>2940</v>
      </c>
      <c r="H1057" s="122" t="s">
        <v>2940</v>
      </c>
      <c r="I1057" s="123" t="s">
        <v>2940</v>
      </c>
      <c r="J1057" s="124" t="s">
        <v>2940</v>
      </c>
      <c r="K1057" s="96" t="s">
        <v>11</v>
      </c>
      <c r="L1057" s="108" t="s">
        <v>294</v>
      </c>
      <c r="M1057" s="104" t="s">
        <v>293</v>
      </c>
      <c r="N1057" s="81"/>
      <c r="O1057" s="81"/>
      <c r="P1057" s="78" t="s">
        <v>2625</v>
      </c>
      <c r="Q1057" s="160">
        <v>56.87</v>
      </c>
      <c r="R1057" s="161">
        <f>ROUNDDOWN(IF(Q1057&gt;0,Q1057,#REF!)*0.8,0)</f>
        <v>45</v>
      </c>
      <c r="S1057" s="161">
        <f t="shared" si="38"/>
        <v>36</v>
      </c>
      <c r="T1057" s="162">
        <f t="shared" si="39"/>
        <v>68.239999999999995</v>
      </c>
    </row>
    <row r="1058" spans="1:20" ht="12.75" customHeight="1">
      <c r="A1058" s="96" t="s">
        <v>284</v>
      </c>
      <c r="B1058" s="78" t="s">
        <v>2885</v>
      </c>
      <c r="C1058" s="78" t="s">
        <v>287</v>
      </c>
      <c r="D1058" s="97" t="s">
        <v>285</v>
      </c>
      <c r="E1058" s="122" t="s">
        <v>2940</v>
      </c>
      <c r="F1058" s="123" t="s">
        <v>2940</v>
      </c>
      <c r="G1058" s="124" t="s">
        <v>2940</v>
      </c>
      <c r="H1058" s="122" t="s">
        <v>2940</v>
      </c>
      <c r="I1058" s="123" t="s">
        <v>2940</v>
      </c>
      <c r="J1058" s="124" t="s">
        <v>2940</v>
      </c>
      <c r="K1058" s="96" t="s">
        <v>13</v>
      </c>
      <c r="L1058" s="108" t="s">
        <v>297</v>
      </c>
      <c r="M1058" s="104" t="s">
        <v>296</v>
      </c>
      <c r="N1058" s="81"/>
      <c r="O1058" s="81"/>
      <c r="P1058" s="78" t="s">
        <v>2625</v>
      </c>
      <c r="Q1058" s="160">
        <v>34.97</v>
      </c>
      <c r="R1058" s="161">
        <f>ROUNDDOWN(IF(Q1058&gt;0,Q1058,#REF!)*0.8,0)</f>
        <v>27</v>
      </c>
      <c r="S1058" s="161">
        <f t="shared" si="38"/>
        <v>21</v>
      </c>
      <c r="T1058" s="162">
        <f t="shared" si="39"/>
        <v>41.96</v>
      </c>
    </row>
    <row r="1059" spans="1:20" ht="12.75" customHeight="1">
      <c r="A1059" s="96" t="s">
        <v>284</v>
      </c>
      <c r="B1059" s="78" t="s">
        <v>2885</v>
      </c>
      <c r="C1059" s="78" t="s">
        <v>287</v>
      </c>
      <c r="D1059" s="97" t="s">
        <v>285</v>
      </c>
      <c r="E1059" s="122" t="s">
        <v>2940</v>
      </c>
      <c r="F1059" s="123" t="s">
        <v>2940</v>
      </c>
      <c r="G1059" s="124" t="s">
        <v>2940</v>
      </c>
      <c r="H1059" s="122" t="s">
        <v>2940</v>
      </c>
      <c r="I1059" s="123" t="s">
        <v>2940</v>
      </c>
      <c r="J1059" s="124" t="s">
        <v>2940</v>
      </c>
      <c r="K1059" s="96" t="s">
        <v>15</v>
      </c>
      <c r="L1059" s="108" t="s">
        <v>300</v>
      </c>
      <c r="M1059" s="104" t="s">
        <v>299</v>
      </c>
      <c r="N1059" s="81"/>
      <c r="O1059" s="81"/>
      <c r="P1059" s="78" t="s">
        <v>2625</v>
      </c>
      <c r="Q1059" s="160">
        <v>30.15</v>
      </c>
      <c r="R1059" s="161">
        <f>ROUNDDOWN(IF(Q1059&gt;0,Q1059,#REF!)*0.8,0)</f>
        <v>24</v>
      </c>
      <c r="S1059" s="161">
        <f t="shared" si="38"/>
        <v>19</v>
      </c>
      <c r="T1059" s="162">
        <f t="shared" si="39"/>
        <v>36.18</v>
      </c>
    </row>
    <row r="1060" spans="1:20" ht="12.75" customHeight="1">
      <c r="A1060" s="96" t="s">
        <v>284</v>
      </c>
      <c r="B1060" s="78" t="s">
        <v>2885</v>
      </c>
      <c r="C1060" s="78" t="s">
        <v>287</v>
      </c>
      <c r="D1060" s="97" t="s">
        <v>285</v>
      </c>
      <c r="E1060" s="122" t="s">
        <v>2940</v>
      </c>
      <c r="F1060" s="123" t="s">
        <v>2940</v>
      </c>
      <c r="G1060" s="124" t="s">
        <v>2940</v>
      </c>
      <c r="H1060" s="122" t="s">
        <v>2940</v>
      </c>
      <c r="I1060" s="123" t="s">
        <v>2940</v>
      </c>
      <c r="J1060" s="124" t="s">
        <v>2940</v>
      </c>
      <c r="K1060" s="96" t="s">
        <v>17</v>
      </c>
      <c r="L1060" s="109" t="s">
        <v>303</v>
      </c>
      <c r="M1060" s="104" t="s">
        <v>302</v>
      </c>
      <c r="N1060" s="81"/>
      <c r="O1060" s="81"/>
      <c r="P1060" s="78" t="s">
        <v>2625</v>
      </c>
      <c r="Q1060" s="160">
        <v>37.9</v>
      </c>
      <c r="R1060" s="161">
        <f>ROUNDDOWN(IF(Q1060&gt;0,Q1060,#REF!)*0.8,0)</f>
        <v>30</v>
      </c>
      <c r="S1060" s="161">
        <f t="shared" si="38"/>
        <v>24</v>
      </c>
      <c r="T1060" s="162">
        <f t="shared" si="39"/>
        <v>45.48</v>
      </c>
    </row>
    <row r="1061" spans="1:20" ht="12.75" customHeight="1">
      <c r="A1061" s="96" t="s">
        <v>284</v>
      </c>
      <c r="B1061" s="78" t="s">
        <v>2885</v>
      </c>
      <c r="C1061" s="78" t="s">
        <v>287</v>
      </c>
      <c r="D1061" s="97" t="s">
        <v>285</v>
      </c>
      <c r="E1061" s="122" t="s">
        <v>2940</v>
      </c>
      <c r="F1061" s="123" t="s">
        <v>2940</v>
      </c>
      <c r="G1061" s="124" t="s">
        <v>2940</v>
      </c>
      <c r="H1061" s="122" t="s">
        <v>2940</v>
      </c>
      <c r="I1061" s="123" t="s">
        <v>2940</v>
      </c>
      <c r="J1061" s="124" t="s">
        <v>2940</v>
      </c>
      <c r="K1061" s="96" t="s">
        <v>19</v>
      </c>
      <c r="L1061" s="109" t="s">
        <v>306</v>
      </c>
      <c r="M1061" s="104" t="s">
        <v>305</v>
      </c>
      <c r="N1061" s="81"/>
      <c r="O1061" s="81"/>
      <c r="P1061" s="78" t="s">
        <v>2625</v>
      </c>
      <c r="Q1061" s="160">
        <v>56.24</v>
      </c>
      <c r="R1061" s="161">
        <f>ROUNDDOWN(IF(Q1061&gt;0,Q1061,#REF!)*0.8,0)</f>
        <v>44</v>
      </c>
      <c r="S1061" s="161">
        <f t="shared" si="38"/>
        <v>35</v>
      </c>
      <c r="T1061" s="162">
        <f t="shared" si="39"/>
        <v>67.48</v>
      </c>
    </row>
    <row r="1062" spans="1:20" ht="12.75" customHeight="1">
      <c r="A1062" s="96" t="s">
        <v>284</v>
      </c>
      <c r="B1062" s="78" t="s">
        <v>2885</v>
      </c>
      <c r="C1062" s="78" t="s">
        <v>287</v>
      </c>
      <c r="D1062" s="97" t="s">
        <v>285</v>
      </c>
      <c r="E1062" s="122" t="s">
        <v>2940</v>
      </c>
      <c r="F1062" s="123" t="s">
        <v>2940</v>
      </c>
      <c r="G1062" s="124" t="s">
        <v>2940</v>
      </c>
      <c r="H1062" s="122" t="s">
        <v>2940</v>
      </c>
      <c r="I1062" s="123" t="s">
        <v>2940</v>
      </c>
      <c r="J1062" s="124" t="s">
        <v>2940</v>
      </c>
      <c r="K1062" s="96" t="s">
        <v>21</v>
      </c>
      <c r="L1062" s="109" t="s">
        <v>309</v>
      </c>
      <c r="M1062" s="104" t="s">
        <v>308</v>
      </c>
      <c r="N1062" s="81"/>
      <c r="O1062" s="81"/>
      <c r="P1062" s="78" t="s">
        <v>2625</v>
      </c>
      <c r="Q1062" s="160">
        <v>63.99</v>
      </c>
      <c r="R1062" s="161">
        <f>ROUNDDOWN(IF(Q1062&gt;0,Q1062,#REF!)*0.8,0)</f>
        <v>51</v>
      </c>
      <c r="S1062" s="161">
        <f t="shared" si="38"/>
        <v>40</v>
      </c>
      <c r="T1062" s="162">
        <f t="shared" si="39"/>
        <v>76.78</v>
      </c>
    </row>
    <row r="1063" spans="1:20" ht="12.75" customHeight="1">
      <c r="A1063" s="96" t="s">
        <v>284</v>
      </c>
      <c r="B1063" s="78" t="s">
        <v>2885</v>
      </c>
      <c r="C1063" s="78" t="s">
        <v>287</v>
      </c>
      <c r="D1063" s="97" t="s">
        <v>285</v>
      </c>
      <c r="E1063" s="122" t="s">
        <v>2940</v>
      </c>
      <c r="F1063" s="123" t="s">
        <v>2940</v>
      </c>
      <c r="G1063" s="124" t="s">
        <v>2940</v>
      </c>
      <c r="H1063" s="122" t="s">
        <v>2940</v>
      </c>
      <c r="I1063" s="123" t="s">
        <v>2940</v>
      </c>
      <c r="J1063" s="124" t="s">
        <v>2940</v>
      </c>
      <c r="K1063" s="96" t="s">
        <v>23</v>
      </c>
      <c r="L1063" s="108" t="s">
        <v>297</v>
      </c>
      <c r="M1063" s="104" t="s">
        <v>311</v>
      </c>
      <c r="N1063" s="81"/>
      <c r="O1063" s="81"/>
      <c r="P1063" s="78" t="s">
        <v>2625</v>
      </c>
      <c r="Q1063" s="160">
        <v>34.97</v>
      </c>
      <c r="R1063" s="161">
        <f>ROUNDDOWN(IF(Q1063&gt;0,Q1063,#REF!)*0.8,0)</f>
        <v>27</v>
      </c>
      <c r="S1063" s="161">
        <f t="shared" si="38"/>
        <v>21</v>
      </c>
      <c r="T1063" s="162">
        <f t="shared" si="39"/>
        <v>41.96</v>
      </c>
    </row>
    <row r="1064" spans="1:20" ht="12.75" customHeight="1">
      <c r="A1064" s="96" t="s">
        <v>284</v>
      </c>
      <c r="B1064" s="78" t="s">
        <v>2885</v>
      </c>
      <c r="C1064" s="78" t="s">
        <v>287</v>
      </c>
      <c r="D1064" s="97" t="s">
        <v>285</v>
      </c>
      <c r="E1064" s="122" t="s">
        <v>2940</v>
      </c>
      <c r="F1064" s="123" t="s">
        <v>2940</v>
      </c>
      <c r="G1064" s="124" t="s">
        <v>2940</v>
      </c>
      <c r="H1064" s="122" t="s">
        <v>2940</v>
      </c>
      <c r="I1064" s="123" t="s">
        <v>2940</v>
      </c>
      <c r="J1064" s="124" t="s">
        <v>2940</v>
      </c>
      <c r="K1064" s="96" t="s">
        <v>25</v>
      </c>
      <c r="L1064" s="108" t="s">
        <v>313</v>
      </c>
      <c r="M1064" s="104" t="s">
        <v>312</v>
      </c>
      <c r="N1064" s="81"/>
      <c r="O1064" s="81"/>
      <c r="P1064" s="78" t="s">
        <v>2625</v>
      </c>
      <c r="Q1064" s="160">
        <v>42.72</v>
      </c>
      <c r="R1064" s="161">
        <f>ROUNDDOWN(IF(Q1064&gt;0,Q1064,#REF!)*0.8,0)</f>
        <v>34</v>
      </c>
      <c r="S1064" s="161">
        <f t="shared" si="38"/>
        <v>27</v>
      </c>
      <c r="T1064" s="162">
        <f t="shared" si="39"/>
        <v>51.26</v>
      </c>
    </row>
    <row r="1065" spans="1:20" ht="12.75" customHeight="1">
      <c r="A1065" s="96" t="s">
        <v>284</v>
      </c>
      <c r="B1065" s="78" t="s">
        <v>2885</v>
      </c>
      <c r="C1065" s="78" t="s">
        <v>287</v>
      </c>
      <c r="D1065" s="97" t="s">
        <v>285</v>
      </c>
      <c r="E1065" s="122" t="s">
        <v>2940</v>
      </c>
      <c r="F1065" s="123" t="s">
        <v>2940</v>
      </c>
      <c r="G1065" s="124" t="s">
        <v>2940</v>
      </c>
      <c r="H1065" s="122" t="s">
        <v>2940</v>
      </c>
      <c r="I1065" s="123" t="s">
        <v>2940</v>
      </c>
      <c r="J1065" s="124" t="s">
        <v>2940</v>
      </c>
      <c r="K1065" s="96" t="s">
        <v>27</v>
      </c>
      <c r="L1065" s="109" t="s">
        <v>291</v>
      </c>
      <c r="M1065" s="104" t="s">
        <v>292</v>
      </c>
      <c r="N1065" s="81"/>
      <c r="O1065" s="81"/>
      <c r="P1065" s="78" t="s">
        <v>2625</v>
      </c>
      <c r="Q1065" s="160">
        <v>49.12</v>
      </c>
      <c r="R1065" s="161">
        <f>ROUNDDOWN(IF(Q1065&gt;0,Q1065,#REF!)*0.8,0)</f>
        <v>39</v>
      </c>
      <c r="S1065" s="161">
        <f t="shared" si="38"/>
        <v>31</v>
      </c>
      <c r="T1065" s="162">
        <f t="shared" si="39"/>
        <v>58.94</v>
      </c>
    </row>
    <row r="1066" spans="1:20" ht="12.75" customHeight="1">
      <c r="A1066" s="96" t="s">
        <v>284</v>
      </c>
      <c r="B1066" s="78" t="s">
        <v>2885</v>
      </c>
      <c r="C1066" s="78" t="s">
        <v>287</v>
      </c>
      <c r="D1066" s="97" t="s">
        <v>285</v>
      </c>
      <c r="E1066" s="122" t="s">
        <v>2940</v>
      </c>
      <c r="F1066" s="123" t="s">
        <v>2940</v>
      </c>
      <c r="G1066" s="124" t="s">
        <v>2940</v>
      </c>
      <c r="H1066" s="122" t="s">
        <v>2940</v>
      </c>
      <c r="I1066" s="123" t="s">
        <v>2940</v>
      </c>
      <c r="J1066" s="124" t="s">
        <v>2940</v>
      </c>
      <c r="K1066" s="96" t="s">
        <v>29</v>
      </c>
      <c r="L1066" s="109" t="s">
        <v>316</v>
      </c>
      <c r="M1066" s="104" t="s">
        <v>315</v>
      </c>
      <c r="N1066" s="81"/>
      <c r="O1066" s="81"/>
      <c r="P1066" s="78" t="s">
        <v>2625</v>
      </c>
      <c r="Q1066" s="160">
        <v>56.87</v>
      </c>
      <c r="R1066" s="161">
        <f>ROUNDDOWN(IF(Q1066&gt;0,Q1066,#REF!)*0.8,0)</f>
        <v>45</v>
      </c>
      <c r="S1066" s="161">
        <f t="shared" si="38"/>
        <v>36</v>
      </c>
      <c r="T1066" s="162">
        <f t="shared" si="39"/>
        <v>68.239999999999995</v>
      </c>
    </row>
    <row r="1067" spans="1:20" ht="12.75" customHeight="1">
      <c r="A1067" s="96" t="s">
        <v>284</v>
      </c>
      <c r="B1067" s="78" t="s">
        <v>2885</v>
      </c>
      <c r="C1067" s="78" t="s">
        <v>287</v>
      </c>
      <c r="D1067" s="97" t="s">
        <v>285</v>
      </c>
      <c r="E1067" s="122" t="s">
        <v>2940</v>
      </c>
      <c r="F1067" s="123" t="s">
        <v>2940</v>
      </c>
      <c r="G1067" s="124" t="s">
        <v>2940</v>
      </c>
      <c r="H1067" s="122" t="s">
        <v>2940</v>
      </c>
      <c r="I1067" s="123" t="s">
        <v>2940</v>
      </c>
      <c r="J1067" s="124" t="s">
        <v>2940</v>
      </c>
      <c r="K1067" s="96" t="s">
        <v>31</v>
      </c>
      <c r="L1067" s="109" t="s">
        <v>288</v>
      </c>
      <c r="M1067" s="104" t="s">
        <v>318</v>
      </c>
      <c r="N1067" s="81"/>
      <c r="O1067" s="81"/>
      <c r="P1067" s="78" t="s">
        <v>2625</v>
      </c>
      <c r="Q1067" s="160">
        <v>34.28</v>
      </c>
      <c r="R1067" s="161">
        <f>ROUNDDOWN(IF(Q1067&gt;0,Q1067,#REF!)*0.8,0)</f>
        <v>27</v>
      </c>
      <c r="S1067" s="161">
        <f t="shared" si="38"/>
        <v>21</v>
      </c>
      <c r="T1067" s="162">
        <f t="shared" si="39"/>
        <v>41.13</v>
      </c>
    </row>
    <row r="1068" spans="1:20" ht="12.75" customHeight="1">
      <c r="A1068" s="96" t="s">
        <v>284</v>
      </c>
      <c r="B1068" s="78" t="s">
        <v>2885</v>
      </c>
      <c r="C1068" s="78" t="s">
        <v>287</v>
      </c>
      <c r="D1068" s="97" t="s">
        <v>285</v>
      </c>
      <c r="E1068" s="122" t="s">
        <v>2940</v>
      </c>
      <c r="F1068" s="123" t="s">
        <v>2940</v>
      </c>
      <c r="G1068" s="124" t="s">
        <v>2940</v>
      </c>
      <c r="H1068" s="122" t="s">
        <v>2940</v>
      </c>
      <c r="I1068" s="123" t="s">
        <v>2940</v>
      </c>
      <c r="J1068" s="124" t="s">
        <v>2940</v>
      </c>
      <c r="K1068" s="96" t="s">
        <v>33</v>
      </c>
      <c r="L1068" s="109" t="s">
        <v>320</v>
      </c>
      <c r="M1068" s="104" t="s">
        <v>319</v>
      </c>
      <c r="N1068" s="81"/>
      <c r="O1068" s="81"/>
      <c r="P1068" s="78" t="s">
        <v>2625</v>
      </c>
      <c r="Q1068" s="160">
        <v>42.03</v>
      </c>
      <c r="R1068" s="161">
        <f>ROUNDDOWN(IF(Q1068&gt;0,Q1068,#REF!)*0.8,0)</f>
        <v>33</v>
      </c>
      <c r="S1068" s="161">
        <f t="shared" si="38"/>
        <v>26</v>
      </c>
      <c r="T1068" s="162">
        <f t="shared" si="39"/>
        <v>50.43</v>
      </c>
    </row>
    <row r="1069" spans="1:20" ht="12.75" customHeight="1">
      <c r="A1069" s="96" t="s">
        <v>284</v>
      </c>
      <c r="B1069" s="78" t="s">
        <v>2885</v>
      </c>
      <c r="C1069" s="78" t="s">
        <v>287</v>
      </c>
      <c r="D1069" s="97" t="s">
        <v>285</v>
      </c>
      <c r="E1069" s="122" t="s">
        <v>2940</v>
      </c>
      <c r="F1069" s="123" t="s">
        <v>2940</v>
      </c>
      <c r="G1069" s="124" t="s">
        <v>2940</v>
      </c>
      <c r="H1069" s="122" t="s">
        <v>2940</v>
      </c>
      <c r="I1069" s="123" t="s">
        <v>2940</v>
      </c>
      <c r="J1069" s="124" t="s">
        <v>2940</v>
      </c>
      <c r="K1069" s="96" t="s">
        <v>35</v>
      </c>
      <c r="L1069" s="108" t="s">
        <v>288</v>
      </c>
      <c r="M1069" s="104" t="s">
        <v>322</v>
      </c>
      <c r="N1069" s="81"/>
      <c r="O1069" s="81"/>
      <c r="P1069" s="78" t="s">
        <v>2625</v>
      </c>
      <c r="Q1069" s="160">
        <v>34.28</v>
      </c>
      <c r="R1069" s="161">
        <f>ROUNDDOWN(IF(Q1069&gt;0,Q1069,#REF!)*0.8,0)</f>
        <v>27</v>
      </c>
      <c r="S1069" s="161">
        <f t="shared" si="38"/>
        <v>21</v>
      </c>
      <c r="T1069" s="162">
        <f t="shared" si="39"/>
        <v>41.13</v>
      </c>
    </row>
    <row r="1070" spans="1:20" ht="12.75" customHeight="1">
      <c r="A1070" s="96" t="s">
        <v>284</v>
      </c>
      <c r="B1070" s="78" t="s">
        <v>2885</v>
      </c>
      <c r="C1070" s="78" t="s">
        <v>287</v>
      </c>
      <c r="D1070" s="97" t="s">
        <v>285</v>
      </c>
      <c r="E1070" s="122" t="s">
        <v>2940</v>
      </c>
      <c r="F1070" s="123" t="s">
        <v>2940</v>
      </c>
      <c r="G1070" s="124" t="s">
        <v>2940</v>
      </c>
      <c r="H1070" s="122" t="s">
        <v>2940</v>
      </c>
      <c r="I1070" s="123" t="s">
        <v>2940</v>
      </c>
      <c r="J1070" s="124" t="s">
        <v>2940</v>
      </c>
      <c r="K1070" s="96" t="s">
        <v>37</v>
      </c>
      <c r="L1070" s="109" t="s">
        <v>324</v>
      </c>
      <c r="M1070" s="104" t="s">
        <v>323</v>
      </c>
      <c r="N1070" s="81"/>
      <c r="O1070" s="81"/>
      <c r="P1070" s="78" t="s">
        <v>2625</v>
      </c>
      <c r="Q1070" s="160">
        <v>49.28</v>
      </c>
      <c r="R1070" s="161">
        <f>ROUNDDOWN(IF(Q1070&gt;0,Q1070,#REF!)*0.8,0)</f>
        <v>39</v>
      </c>
      <c r="S1070" s="161">
        <f t="shared" si="38"/>
        <v>31</v>
      </c>
      <c r="T1070" s="162">
        <f t="shared" si="39"/>
        <v>59.13</v>
      </c>
    </row>
    <row r="1071" spans="1:20" ht="12.75" customHeight="1">
      <c r="A1071" s="96" t="s">
        <v>284</v>
      </c>
      <c r="B1071" s="78" t="s">
        <v>2885</v>
      </c>
      <c r="C1071" s="78" t="s">
        <v>287</v>
      </c>
      <c r="D1071" s="97" t="s">
        <v>285</v>
      </c>
      <c r="E1071" s="122" t="s">
        <v>2940</v>
      </c>
      <c r="F1071" s="123" t="s">
        <v>2940</v>
      </c>
      <c r="G1071" s="124" t="s">
        <v>2940</v>
      </c>
      <c r="H1071" s="122" t="s">
        <v>2940</v>
      </c>
      <c r="I1071" s="123" t="s">
        <v>2940</v>
      </c>
      <c r="J1071" s="124" t="s">
        <v>2940</v>
      </c>
      <c r="K1071" s="96" t="s">
        <v>39</v>
      </c>
      <c r="L1071" s="109" t="s">
        <v>327</v>
      </c>
      <c r="M1071" s="104" t="s">
        <v>326</v>
      </c>
      <c r="N1071" s="81"/>
      <c r="O1071" s="81"/>
      <c r="P1071" s="78" t="s">
        <v>2625</v>
      </c>
      <c r="Q1071" s="160">
        <v>57.03</v>
      </c>
      <c r="R1071" s="161">
        <f>ROUNDDOWN(IF(Q1071&gt;0,Q1071,#REF!)*0.8,0)</f>
        <v>45</v>
      </c>
      <c r="S1071" s="161">
        <f t="shared" si="38"/>
        <v>36</v>
      </c>
      <c r="T1071" s="162">
        <f t="shared" si="39"/>
        <v>68.430000000000007</v>
      </c>
    </row>
    <row r="1072" spans="1:20" ht="12.75" customHeight="1">
      <c r="A1072" s="96" t="s">
        <v>284</v>
      </c>
      <c r="B1072" s="78" t="s">
        <v>2885</v>
      </c>
      <c r="C1072" s="78" t="s">
        <v>287</v>
      </c>
      <c r="D1072" s="97" t="s">
        <v>285</v>
      </c>
      <c r="E1072" s="122" t="s">
        <v>2940</v>
      </c>
      <c r="F1072" s="123" t="s">
        <v>2940</v>
      </c>
      <c r="G1072" s="124" t="s">
        <v>2940</v>
      </c>
      <c r="H1072" s="122" t="s">
        <v>2940</v>
      </c>
      <c r="I1072" s="123" t="s">
        <v>2940</v>
      </c>
      <c r="J1072" s="124" t="s">
        <v>2940</v>
      </c>
      <c r="K1072" s="96" t="s">
        <v>41</v>
      </c>
      <c r="L1072" s="110" t="s">
        <v>300</v>
      </c>
      <c r="M1072" s="104" t="s">
        <v>329</v>
      </c>
      <c r="N1072" s="81"/>
      <c r="O1072" s="81"/>
      <c r="P1072" s="78" t="s">
        <v>2625</v>
      </c>
      <c r="Q1072" s="160">
        <v>30.15</v>
      </c>
      <c r="R1072" s="161">
        <f>ROUNDDOWN(IF(Q1072&gt;0,Q1072,#REF!)*0.8,0)</f>
        <v>24</v>
      </c>
      <c r="S1072" s="161">
        <f t="shared" si="38"/>
        <v>19</v>
      </c>
      <c r="T1072" s="162">
        <f t="shared" si="39"/>
        <v>36.18</v>
      </c>
    </row>
    <row r="1073" spans="1:20" ht="12.75" customHeight="1">
      <c r="A1073" s="96" t="s">
        <v>284</v>
      </c>
      <c r="B1073" s="78" t="s">
        <v>2885</v>
      </c>
      <c r="C1073" s="78" t="s">
        <v>287</v>
      </c>
      <c r="D1073" s="97" t="s">
        <v>285</v>
      </c>
      <c r="E1073" s="122" t="s">
        <v>2940</v>
      </c>
      <c r="F1073" s="123" t="s">
        <v>2940</v>
      </c>
      <c r="G1073" s="124" t="s">
        <v>2940</v>
      </c>
      <c r="H1073" s="122" t="s">
        <v>2940</v>
      </c>
      <c r="I1073" s="123" t="s">
        <v>2940</v>
      </c>
      <c r="J1073" s="124" t="s">
        <v>2940</v>
      </c>
      <c r="K1073" s="96" t="s">
        <v>43</v>
      </c>
      <c r="L1073" s="108" t="s">
        <v>297</v>
      </c>
      <c r="M1073" s="104" t="s">
        <v>330</v>
      </c>
      <c r="N1073" s="81"/>
      <c r="O1073" s="81"/>
      <c r="P1073" s="78" t="s">
        <v>2625</v>
      </c>
      <c r="Q1073" s="160">
        <v>34.97</v>
      </c>
      <c r="R1073" s="161">
        <f>ROUNDDOWN(IF(Q1073&gt;0,Q1073,#REF!)*0.8,0)</f>
        <v>27</v>
      </c>
      <c r="S1073" s="161">
        <f t="shared" si="38"/>
        <v>21</v>
      </c>
      <c r="T1073" s="162">
        <f t="shared" si="39"/>
        <v>41.96</v>
      </c>
    </row>
    <row r="1074" spans="1:20" ht="12.75" customHeight="1">
      <c r="A1074" s="96" t="s">
        <v>284</v>
      </c>
      <c r="B1074" s="78" t="s">
        <v>2885</v>
      </c>
      <c r="C1074" s="78" t="s">
        <v>287</v>
      </c>
      <c r="D1074" s="97" t="s">
        <v>285</v>
      </c>
      <c r="E1074" s="122" t="s">
        <v>2940</v>
      </c>
      <c r="F1074" s="123" t="s">
        <v>2940</v>
      </c>
      <c r="G1074" s="124" t="s">
        <v>2940</v>
      </c>
      <c r="H1074" s="122" t="s">
        <v>2940</v>
      </c>
      <c r="I1074" s="123" t="s">
        <v>2940</v>
      </c>
      <c r="J1074" s="124" t="s">
        <v>2940</v>
      </c>
      <c r="K1074" s="96" t="s">
        <v>45</v>
      </c>
      <c r="L1074" s="108" t="s">
        <v>313</v>
      </c>
      <c r="M1074" s="104" t="s">
        <v>331</v>
      </c>
      <c r="N1074" s="81"/>
      <c r="O1074" s="81"/>
      <c r="P1074" s="78" t="s">
        <v>2625</v>
      </c>
      <c r="Q1074" s="160">
        <v>42.72</v>
      </c>
      <c r="R1074" s="161">
        <f>ROUNDDOWN(IF(Q1074&gt;0,Q1074,#REF!)*0.8,0)</f>
        <v>34</v>
      </c>
      <c r="S1074" s="161">
        <f t="shared" si="38"/>
        <v>27</v>
      </c>
      <c r="T1074" s="162">
        <f t="shared" si="39"/>
        <v>51.26</v>
      </c>
    </row>
    <row r="1075" spans="1:20" ht="12.75" customHeight="1">
      <c r="A1075" s="96" t="s">
        <v>284</v>
      </c>
      <c r="B1075" s="78" t="s">
        <v>2885</v>
      </c>
      <c r="C1075" s="78" t="s">
        <v>287</v>
      </c>
      <c r="D1075" s="97" t="s">
        <v>285</v>
      </c>
      <c r="E1075" s="122" t="s">
        <v>2940</v>
      </c>
      <c r="F1075" s="123" t="s">
        <v>2940</v>
      </c>
      <c r="G1075" s="124" t="s">
        <v>2940</v>
      </c>
      <c r="H1075" s="122" t="s">
        <v>2940</v>
      </c>
      <c r="I1075" s="123" t="s">
        <v>2940</v>
      </c>
      <c r="J1075" s="124" t="s">
        <v>2940</v>
      </c>
      <c r="K1075" s="96" t="s">
        <v>47</v>
      </c>
      <c r="L1075" s="108" t="s">
        <v>291</v>
      </c>
      <c r="M1075" s="104" t="s">
        <v>332</v>
      </c>
      <c r="N1075" s="81"/>
      <c r="O1075" s="81"/>
      <c r="P1075" s="78" t="s">
        <v>2625</v>
      </c>
      <c r="Q1075" s="160">
        <v>49.12</v>
      </c>
      <c r="R1075" s="161">
        <f>ROUNDDOWN(IF(Q1075&gt;0,Q1075,#REF!)*0.8,0)</f>
        <v>39</v>
      </c>
      <c r="S1075" s="161">
        <f t="shared" si="38"/>
        <v>31</v>
      </c>
      <c r="T1075" s="162">
        <f t="shared" si="39"/>
        <v>58.94</v>
      </c>
    </row>
    <row r="1076" spans="1:20" ht="12.75" customHeight="1">
      <c r="A1076" s="96" t="s">
        <v>284</v>
      </c>
      <c r="B1076" s="78" t="s">
        <v>2885</v>
      </c>
      <c r="C1076" s="78" t="s">
        <v>287</v>
      </c>
      <c r="D1076" s="97" t="s">
        <v>285</v>
      </c>
      <c r="E1076" s="122" t="s">
        <v>2940</v>
      </c>
      <c r="F1076" s="123" t="s">
        <v>2940</v>
      </c>
      <c r="G1076" s="124" t="s">
        <v>2940</v>
      </c>
      <c r="H1076" s="122" t="s">
        <v>2940</v>
      </c>
      <c r="I1076" s="123" t="s">
        <v>2940</v>
      </c>
      <c r="J1076" s="124" t="s">
        <v>2940</v>
      </c>
      <c r="K1076" s="96" t="s">
        <v>417</v>
      </c>
      <c r="L1076" s="108" t="s">
        <v>291</v>
      </c>
      <c r="M1076" s="104" t="s">
        <v>418</v>
      </c>
      <c r="N1076" s="81"/>
      <c r="O1076" s="81"/>
      <c r="P1076" s="78" t="s">
        <v>2625</v>
      </c>
      <c r="Q1076" s="160">
        <v>49.12</v>
      </c>
      <c r="R1076" s="161">
        <f>ROUNDDOWN(IF(Q1076&gt;0,Q1076,#REF!)*0.8,0)</f>
        <v>39</v>
      </c>
      <c r="S1076" s="161">
        <f t="shared" si="38"/>
        <v>31</v>
      </c>
      <c r="T1076" s="162">
        <f t="shared" si="39"/>
        <v>58.94</v>
      </c>
    </row>
    <row r="1077" spans="1:20" ht="12.75" customHeight="1">
      <c r="A1077" s="96" t="s">
        <v>284</v>
      </c>
      <c r="B1077" s="78" t="s">
        <v>2885</v>
      </c>
      <c r="C1077" s="78" t="s">
        <v>287</v>
      </c>
      <c r="D1077" s="97" t="s">
        <v>285</v>
      </c>
      <c r="E1077" s="122" t="s">
        <v>2940</v>
      </c>
      <c r="F1077" s="123" t="s">
        <v>2940</v>
      </c>
      <c r="G1077" s="124" t="s">
        <v>2940</v>
      </c>
      <c r="H1077" s="122" t="s">
        <v>2940</v>
      </c>
      <c r="I1077" s="123" t="s">
        <v>2940</v>
      </c>
      <c r="J1077" s="124" t="s">
        <v>2940</v>
      </c>
      <c r="K1077" s="96" t="s">
        <v>411</v>
      </c>
      <c r="L1077" s="108" t="s">
        <v>294</v>
      </c>
      <c r="M1077" s="104" t="s">
        <v>412</v>
      </c>
      <c r="N1077" s="81"/>
      <c r="O1077" s="81"/>
      <c r="P1077" s="78" t="s">
        <v>2625</v>
      </c>
      <c r="Q1077" s="160">
        <v>56.87</v>
      </c>
      <c r="R1077" s="161">
        <f>ROUNDDOWN(IF(Q1077&gt;0,Q1077,#REF!)*0.8,0)</f>
        <v>45</v>
      </c>
      <c r="S1077" s="161">
        <f t="shared" si="38"/>
        <v>36</v>
      </c>
      <c r="T1077" s="162">
        <f t="shared" si="39"/>
        <v>68.239999999999995</v>
      </c>
    </row>
    <row r="1078" spans="1:20" ht="12.75" customHeight="1">
      <c r="A1078" s="96" t="s">
        <v>284</v>
      </c>
      <c r="B1078" s="78" t="s">
        <v>2885</v>
      </c>
      <c r="C1078" s="78" t="s">
        <v>287</v>
      </c>
      <c r="D1078" s="97" t="s">
        <v>285</v>
      </c>
      <c r="E1078" s="122" t="s">
        <v>2940</v>
      </c>
      <c r="F1078" s="123" t="s">
        <v>2940</v>
      </c>
      <c r="G1078" s="124" t="s">
        <v>2940</v>
      </c>
      <c r="H1078" s="122" t="s">
        <v>2940</v>
      </c>
      <c r="I1078" s="123" t="s">
        <v>2940</v>
      </c>
      <c r="J1078" s="124" t="s">
        <v>2940</v>
      </c>
      <c r="K1078" s="96" t="s">
        <v>419</v>
      </c>
      <c r="L1078" s="108" t="s">
        <v>334</v>
      </c>
      <c r="M1078" s="104" t="s">
        <v>420</v>
      </c>
      <c r="N1078" s="81"/>
      <c r="O1078" s="81"/>
      <c r="P1078" s="78" t="s">
        <v>2625</v>
      </c>
      <c r="Q1078" s="160">
        <v>56.04</v>
      </c>
      <c r="R1078" s="161">
        <f>ROUNDDOWN(IF(Q1078&gt;0,Q1078,#REF!)*0.8,0)</f>
        <v>44</v>
      </c>
      <c r="S1078" s="161">
        <f t="shared" si="38"/>
        <v>35</v>
      </c>
      <c r="T1078" s="162">
        <f t="shared" si="39"/>
        <v>67.239999999999995</v>
      </c>
    </row>
    <row r="1079" spans="1:20" ht="12.75" customHeight="1">
      <c r="A1079" s="96" t="s">
        <v>284</v>
      </c>
      <c r="B1079" s="78" t="s">
        <v>2885</v>
      </c>
      <c r="C1079" s="78" t="s">
        <v>287</v>
      </c>
      <c r="D1079" s="97" t="s">
        <v>285</v>
      </c>
      <c r="E1079" s="122" t="s">
        <v>2940</v>
      </c>
      <c r="F1079" s="123" t="s">
        <v>2940</v>
      </c>
      <c r="G1079" s="124" t="s">
        <v>2940</v>
      </c>
      <c r="H1079" s="122" t="s">
        <v>2940</v>
      </c>
      <c r="I1079" s="123" t="s">
        <v>2940</v>
      </c>
      <c r="J1079" s="124" t="s">
        <v>2940</v>
      </c>
      <c r="K1079" s="96" t="s">
        <v>435</v>
      </c>
      <c r="L1079" s="108" t="s">
        <v>337</v>
      </c>
      <c r="M1079" s="104" t="s">
        <v>436</v>
      </c>
      <c r="N1079" s="81"/>
      <c r="O1079" s="81"/>
      <c r="P1079" s="78" t="s">
        <v>2625</v>
      </c>
      <c r="Q1079" s="160">
        <v>63.79</v>
      </c>
      <c r="R1079" s="161">
        <f>ROUNDDOWN(IF(Q1079&gt;0,Q1079,#REF!)*0.8,0)</f>
        <v>51</v>
      </c>
      <c r="S1079" s="161">
        <f t="shared" si="38"/>
        <v>40</v>
      </c>
      <c r="T1079" s="162">
        <f t="shared" si="39"/>
        <v>76.540000000000006</v>
      </c>
    </row>
    <row r="1080" spans="1:20" ht="12.75" customHeight="1">
      <c r="A1080" s="96" t="s">
        <v>284</v>
      </c>
      <c r="B1080" s="78" t="s">
        <v>2885</v>
      </c>
      <c r="C1080" s="78" t="s">
        <v>287</v>
      </c>
      <c r="D1080" s="97" t="s">
        <v>285</v>
      </c>
      <c r="E1080" s="122" t="s">
        <v>2940</v>
      </c>
      <c r="F1080" s="123" t="s">
        <v>2940</v>
      </c>
      <c r="G1080" s="124" t="s">
        <v>2940</v>
      </c>
      <c r="H1080" s="122" t="s">
        <v>2940</v>
      </c>
      <c r="I1080" s="123" t="s">
        <v>2940</v>
      </c>
      <c r="J1080" s="124" t="s">
        <v>2940</v>
      </c>
      <c r="K1080" s="96" t="s">
        <v>49</v>
      </c>
      <c r="L1080" s="109" t="s">
        <v>334</v>
      </c>
      <c r="M1080" s="104" t="s">
        <v>333</v>
      </c>
      <c r="N1080" s="81"/>
      <c r="O1080" s="81"/>
      <c r="P1080" s="78" t="s">
        <v>2625</v>
      </c>
      <c r="Q1080" s="160">
        <v>56.04</v>
      </c>
      <c r="R1080" s="161">
        <f>ROUNDDOWN(IF(Q1080&gt;0,Q1080,#REF!)*0.8,0)</f>
        <v>44</v>
      </c>
      <c r="S1080" s="161">
        <f t="shared" si="38"/>
        <v>35</v>
      </c>
      <c r="T1080" s="162">
        <f t="shared" si="39"/>
        <v>67.239999999999995</v>
      </c>
    </row>
    <row r="1081" spans="1:20" ht="12.75" customHeight="1">
      <c r="A1081" s="96" t="s">
        <v>284</v>
      </c>
      <c r="B1081" s="78" t="s">
        <v>2885</v>
      </c>
      <c r="C1081" s="78" t="s">
        <v>287</v>
      </c>
      <c r="D1081" s="97" t="s">
        <v>285</v>
      </c>
      <c r="E1081" s="122" t="s">
        <v>2940</v>
      </c>
      <c r="F1081" s="123" t="s">
        <v>2940</v>
      </c>
      <c r="G1081" s="124" t="s">
        <v>2940</v>
      </c>
      <c r="H1081" s="122" t="s">
        <v>2940</v>
      </c>
      <c r="I1081" s="123" t="s">
        <v>2940</v>
      </c>
      <c r="J1081" s="124" t="s">
        <v>2940</v>
      </c>
      <c r="K1081" s="96" t="s">
        <v>51</v>
      </c>
      <c r="L1081" s="109" t="s">
        <v>337</v>
      </c>
      <c r="M1081" s="104" t="s">
        <v>336</v>
      </c>
      <c r="N1081" s="81"/>
      <c r="O1081" s="81"/>
      <c r="P1081" s="78" t="s">
        <v>2625</v>
      </c>
      <c r="Q1081" s="160">
        <v>63.79</v>
      </c>
      <c r="R1081" s="161">
        <f>ROUNDDOWN(IF(Q1081&gt;0,Q1081,#REF!)*0.8,0)</f>
        <v>51</v>
      </c>
      <c r="S1081" s="161">
        <f t="shared" si="38"/>
        <v>40</v>
      </c>
      <c r="T1081" s="162">
        <f t="shared" si="39"/>
        <v>76.540000000000006</v>
      </c>
    </row>
    <row r="1082" spans="1:20" ht="12.75" customHeight="1">
      <c r="A1082" s="96" t="s">
        <v>284</v>
      </c>
      <c r="B1082" s="78" t="s">
        <v>2885</v>
      </c>
      <c r="C1082" s="78" t="s">
        <v>287</v>
      </c>
      <c r="D1082" s="97" t="s">
        <v>285</v>
      </c>
      <c r="E1082" s="122" t="s">
        <v>2940</v>
      </c>
      <c r="F1082" s="123" t="s">
        <v>2940</v>
      </c>
      <c r="G1082" s="124" t="s">
        <v>2940</v>
      </c>
      <c r="H1082" s="122" t="s">
        <v>2940</v>
      </c>
      <c r="I1082" s="123" t="s">
        <v>2940</v>
      </c>
      <c r="J1082" s="124" t="s">
        <v>2940</v>
      </c>
      <c r="K1082" s="96" t="s">
        <v>53</v>
      </c>
      <c r="L1082" s="108" t="s">
        <v>334</v>
      </c>
      <c r="M1082" s="104" t="s">
        <v>339</v>
      </c>
      <c r="N1082" s="81"/>
      <c r="O1082" s="81"/>
      <c r="P1082" s="78" t="s">
        <v>2625</v>
      </c>
      <c r="Q1082" s="160">
        <v>56.04</v>
      </c>
      <c r="R1082" s="161">
        <f>ROUNDDOWN(IF(Q1082&gt;0,Q1082,#REF!)*0.8,0)</f>
        <v>44</v>
      </c>
      <c r="S1082" s="161">
        <f t="shared" si="38"/>
        <v>35</v>
      </c>
      <c r="T1082" s="162">
        <f t="shared" si="39"/>
        <v>67.239999999999995</v>
      </c>
    </row>
    <row r="1083" spans="1:20" ht="12.75" customHeight="1">
      <c r="A1083" s="96" t="s">
        <v>284</v>
      </c>
      <c r="B1083" s="78" t="s">
        <v>2885</v>
      </c>
      <c r="C1083" s="78" t="s">
        <v>287</v>
      </c>
      <c r="D1083" s="97" t="s">
        <v>285</v>
      </c>
      <c r="E1083" s="122" t="s">
        <v>2940</v>
      </c>
      <c r="F1083" s="123" t="s">
        <v>2940</v>
      </c>
      <c r="G1083" s="124" t="s">
        <v>2940</v>
      </c>
      <c r="H1083" s="122" t="s">
        <v>2940</v>
      </c>
      <c r="I1083" s="123" t="s">
        <v>2940</v>
      </c>
      <c r="J1083" s="124" t="s">
        <v>2940</v>
      </c>
      <c r="K1083" s="96" t="s">
        <v>57</v>
      </c>
      <c r="L1083" s="108" t="s">
        <v>337</v>
      </c>
      <c r="M1083" s="104" t="s">
        <v>340</v>
      </c>
      <c r="N1083" s="81"/>
      <c r="O1083" s="81"/>
      <c r="P1083" s="78" t="s">
        <v>2625</v>
      </c>
      <c r="Q1083" s="160">
        <v>63.79</v>
      </c>
      <c r="R1083" s="161">
        <f>ROUNDDOWN(IF(Q1083&gt;0,Q1083,#REF!)*0.8,0)</f>
        <v>51</v>
      </c>
      <c r="S1083" s="161">
        <f t="shared" si="38"/>
        <v>40</v>
      </c>
      <c r="T1083" s="162">
        <f t="shared" si="39"/>
        <v>76.540000000000006</v>
      </c>
    </row>
    <row r="1084" spans="1:20" ht="12.75" customHeight="1">
      <c r="A1084" s="96" t="s">
        <v>284</v>
      </c>
      <c r="B1084" s="78" t="s">
        <v>2885</v>
      </c>
      <c r="C1084" s="78" t="s">
        <v>287</v>
      </c>
      <c r="D1084" s="97" t="s">
        <v>285</v>
      </c>
      <c r="E1084" s="122" t="s">
        <v>2940</v>
      </c>
      <c r="F1084" s="123" t="s">
        <v>2940</v>
      </c>
      <c r="G1084" s="124" t="s">
        <v>2940</v>
      </c>
      <c r="H1084" s="122" t="s">
        <v>2940</v>
      </c>
      <c r="I1084" s="123" t="s">
        <v>2940</v>
      </c>
      <c r="J1084" s="124" t="s">
        <v>2940</v>
      </c>
      <c r="K1084" s="96" t="s">
        <v>96</v>
      </c>
      <c r="L1084" s="108" t="s">
        <v>300</v>
      </c>
      <c r="M1084" s="104" t="s">
        <v>18</v>
      </c>
      <c r="N1084" s="81"/>
      <c r="O1084" s="81"/>
      <c r="P1084" s="78" t="s">
        <v>2625</v>
      </c>
      <c r="Q1084" s="160">
        <v>30.15</v>
      </c>
      <c r="R1084" s="161">
        <f>ROUNDDOWN(IF(Q1084&gt;0,Q1084,#REF!)*0.8,0)</f>
        <v>24</v>
      </c>
      <c r="S1084" s="161">
        <f t="shared" si="38"/>
        <v>19</v>
      </c>
      <c r="T1084" s="162">
        <f t="shared" si="39"/>
        <v>36.18</v>
      </c>
    </row>
    <row r="1085" spans="1:20" ht="12.75" customHeight="1">
      <c r="A1085" s="96" t="s">
        <v>284</v>
      </c>
      <c r="B1085" s="78" t="s">
        <v>2885</v>
      </c>
      <c r="C1085" s="78" t="s">
        <v>287</v>
      </c>
      <c r="D1085" s="97" t="s">
        <v>285</v>
      </c>
      <c r="E1085" s="122" t="s">
        <v>2940</v>
      </c>
      <c r="F1085" s="123" t="s">
        <v>2940</v>
      </c>
      <c r="G1085" s="124" t="s">
        <v>2940</v>
      </c>
      <c r="H1085" s="122" t="s">
        <v>2940</v>
      </c>
      <c r="I1085" s="123" t="s">
        <v>2940</v>
      </c>
      <c r="J1085" s="124" t="s">
        <v>2940</v>
      </c>
      <c r="K1085" s="96" t="s">
        <v>99</v>
      </c>
      <c r="L1085" s="108" t="s">
        <v>300</v>
      </c>
      <c r="M1085" s="104" t="s">
        <v>341</v>
      </c>
      <c r="N1085" s="81"/>
      <c r="O1085" s="81"/>
      <c r="P1085" s="78" t="s">
        <v>2625</v>
      </c>
      <c r="Q1085" s="160">
        <v>30.15</v>
      </c>
      <c r="R1085" s="161">
        <f>ROUNDDOWN(IF(Q1085&gt;0,Q1085,#REF!)*0.8,0)</f>
        <v>24</v>
      </c>
      <c r="S1085" s="161">
        <f t="shared" ref="S1085:S1148" si="40">ROUNDDOWN(R1085*0.8,0)</f>
        <v>19</v>
      </c>
      <c r="T1085" s="162">
        <f t="shared" ref="T1085:T1148" si="41">ROUNDDOWN(Q1085*1.2,2)</f>
        <v>36.18</v>
      </c>
    </row>
    <row r="1086" spans="1:20" ht="12.75" customHeight="1">
      <c r="A1086" s="96" t="s">
        <v>284</v>
      </c>
      <c r="B1086" s="78" t="s">
        <v>2885</v>
      </c>
      <c r="C1086" s="78" t="s">
        <v>287</v>
      </c>
      <c r="D1086" s="97" t="s">
        <v>285</v>
      </c>
      <c r="E1086" s="122" t="s">
        <v>2940</v>
      </c>
      <c r="F1086" s="123" t="s">
        <v>2940</v>
      </c>
      <c r="G1086" s="124" t="s">
        <v>2940</v>
      </c>
      <c r="H1086" s="122" t="s">
        <v>2940</v>
      </c>
      <c r="I1086" s="123" t="s">
        <v>2940</v>
      </c>
      <c r="J1086" s="124" t="s">
        <v>2940</v>
      </c>
      <c r="K1086" s="96" t="s">
        <v>102</v>
      </c>
      <c r="L1086" s="108" t="s">
        <v>343</v>
      </c>
      <c r="M1086" s="104" t="s">
        <v>342</v>
      </c>
      <c r="N1086" s="81"/>
      <c r="O1086" s="81"/>
      <c r="P1086" s="78" t="s">
        <v>2625</v>
      </c>
      <c r="Q1086" s="160">
        <v>31.84</v>
      </c>
      <c r="R1086" s="161">
        <f>ROUNDDOWN(IF(Q1086&gt;0,Q1086,#REF!)*0.8,0)</f>
        <v>25</v>
      </c>
      <c r="S1086" s="161">
        <f t="shared" si="40"/>
        <v>20</v>
      </c>
      <c r="T1086" s="162">
        <f t="shared" si="41"/>
        <v>38.200000000000003</v>
      </c>
    </row>
    <row r="1087" spans="1:20" ht="12.75" customHeight="1">
      <c r="A1087" s="96" t="s">
        <v>284</v>
      </c>
      <c r="B1087" s="78" t="s">
        <v>2885</v>
      </c>
      <c r="C1087" s="78" t="s">
        <v>287</v>
      </c>
      <c r="D1087" s="97" t="s">
        <v>285</v>
      </c>
      <c r="E1087" s="122" t="s">
        <v>2940</v>
      </c>
      <c r="F1087" s="123" t="s">
        <v>2940</v>
      </c>
      <c r="G1087" s="124" t="s">
        <v>2940</v>
      </c>
      <c r="H1087" s="122" t="s">
        <v>2940</v>
      </c>
      <c r="I1087" s="123" t="s">
        <v>2940</v>
      </c>
      <c r="J1087" s="124" t="s">
        <v>2940</v>
      </c>
      <c r="K1087" s="96" t="s">
        <v>105</v>
      </c>
      <c r="L1087" s="108" t="s">
        <v>297</v>
      </c>
      <c r="M1087" s="104" t="s">
        <v>345</v>
      </c>
      <c r="N1087" s="81"/>
      <c r="O1087" s="81"/>
      <c r="P1087" s="78" t="s">
        <v>2625</v>
      </c>
      <c r="Q1087" s="160">
        <v>34.97</v>
      </c>
      <c r="R1087" s="161">
        <f>ROUNDDOWN(IF(Q1087&gt;0,Q1087,#REF!)*0.8,0)</f>
        <v>27</v>
      </c>
      <c r="S1087" s="161">
        <f t="shared" si="40"/>
        <v>21</v>
      </c>
      <c r="T1087" s="162">
        <f t="shared" si="41"/>
        <v>41.96</v>
      </c>
    </row>
    <row r="1088" spans="1:20" ht="12.75" customHeight="1">
      <c r="A1088" s="96" t="s">
        <v>284</v>
      </c>
      <c r="B1088" s="78" t="s">
        <v>2885</v>
      </c>
      <c r="C1088" s="78" t="s">
        <v>287</v>
      </c>
      <c r="D1088" s="97" t="s">
        <v>285</v>
      </c>
      <c r="E1088" s="122" t="s">
        <v>2940</v>
      </c>
      <c r="F1088" s="123" t="s">
        <v>2940</v>
      </c>
      <c r="G1088" s="124" t="s">
        <v>2940</v>
      </c>
      <c r="H1088" s="122" t="s">
        <v>2940</v>
      </c>
      <c r="I1088" s="123" t="s">
        <v>2940</v>
      </c>
      <c r="J1088" s="124" t="s">
        <v>2940</v>
      </c>
      <c r="K1088" s="96" t="s">
        <v>106</v>
      </c>
      <c r="L1088" s="108" t="s">
        <v>288</v>
      </c>
      <c r="M1088" s="104" t="s">
        <v>346</v>
      </c>
      <c r="N1088" s="81"/>
      <c r="O1088" s="81"/>
      <c r="P1088" s="78" t="s">
        <v>2625</v>
      </c>
      <c r="Q1088" s="160">
        <v>34.28</v>
      </c>
      <c r="R1088" s="161">
        <f>ROUNDDOWN(IF(Q1088&gt;0,Q1088,#REF!)*0.8,0)</f>
        <v>27</v>
      </c>
      <c r="S1088" s="161">
        <f t="shared" si="40"/>
        <v>21</v>
      </c>
      <c r="T1088" s="162">
        <f t="shared" si="41"/>
        <v>41.13</v>
      </c>
    </row>
    <row r="1089" spans="1:20" ht="12.75" customHeight="1">
      <c r="A1089" s="96" t="s">
        <v>284</v>
      </c>
      <c r="B1089" s="78" t="s">
        <v>2885</v>
      </c>
      <c r="C1089" s="78" t="s">
        <v>287</v>
      </c>
      <c r="D1089" s="97" t="s">
        <v>285</v>
      </c>
      <c r="E1089" s="122" t="s">
        <v>2940</v>
      </c>
      <c r="F1089" s="123" t="s">
        <v>2940</v>
      </c>
      <c r="G1089" s="124" t="s">
        <v>2940</v>
      </c>
      <c r="H1089" s="122" t="s">
        <v>2940</v>
      </c>
      <c r="I1089" s="123" t="s">
        <v>2940</v>
      </c>
      <c r="J1089" s="124" t="s">
        <v>2940</v>
      </c>
      <c r="K1089" s="96" t="s">
        <v>107</v>
      </c>
      <c r="L1089" s="108" t="s">
        <v>306</v>
      </c>
      <c r="M1089" s="104" t="s">
        <v>347</v>
      </c>
      <c r="N1089" s="81"/>
      <c r="O1089" s="81"/>
      <c r="P1089" s="78" t="s">
        <v>2625</v>
      </c>
      <c r="Q1089" s="160">
        <v>56.24</v>
      </c>
      <c r="R1089" s="161">
        <f>ROUNDDOWN(IF(Q1089&gt;0,Q1089,#REF!)*0.8,0)</f>
        <v>44</v>
      </c>
      <c r="S1089" s="161">
        <f t="shared" si="40"/>
        <v>35</v>
      </c>
      <c r="T1089" s="162">
        <f t="shared" si="41"/>
        <v>67.48</v>
      </c>
    </row>
    <row r="1090" spans="1:20" ht="12.75" customHeight="1">
      <c r="A1090" s="96" t="s">
        <v>284</v>
      </c>
      <c r="B1090" s="78" t="s">
        <v>2885</v>
      </c>
      <c r="C1090" s="78" t="s">
        <v>287</v>
      </c>
      <c r="D1090" s="97" t="s">
        <v>285</v>
      </c>
      <c r="E1090" s="122" t="s">
        <v>2940</v>
      </c>
      <c r="F1090" s="123" t="s">
        <v>2940</v>
      </c>
      <c r="G1090" s="124" t="s">
        <v>2940</v>
      </c>
      <c r="H1090" s="122" t="s">
        <v>2940</v>
      </c>
      <c r="I1090" s="123" t="s">
        <v>2940</v>
      </c>
      <c r="J1090" s="124" t="s">
        <v>2940</v>
      </c>
      <c r="K1090" s="96" t="s">
        <v>110</v>
      </c>
      <c r="L1090" s="108" t="s">
        <v>349</v>
      </c>
      <c r="M1090" s="104" t="s">
        <v>348</v>
      </c>
      <c r="N1090" s="81"/>
      <c r="O1090" s="81"/>
      <c r="P1090" s="78" t="s">
        <v>2625</v>
      </c>
      <c r="Q1090" s="160">
        <v>63.99</v>
      </c>
      <c r="R1090" s="161">
        <f>ROUNDDOWN(IF(Q1090&gt;0,Q1090,#REF!)*0.8,0)</f>
        <v>51</v>
      </c>
      <c r="S1090" s="161">
        <f t="shared" si="40"/>
        <v>40</v>
      </c>
      <c r="T1090" s="162">
        <f t="shared" si="41"/>
        <v>76.78</v>
      </c>
    </row>
    <row r="1091" spans="1:20" ht="12.75" customHeight="1">
      <c r="A1091" s="96" t="s">
        <v>284</v>
      </c>
      <c r="B1091" s="78" t="s">
        <v>2885</v>
      </c>
      <c r="C1091" s="78" t="s">
        <v>287</v>
      </c>
      <c r="D1091" s="97" t="s">
        <v>285</v>
      </c>
      <c r="E1091" s="122" t="s">
        <v>2940</v>
      </c>
      <c r="F1091" s="123" t="s">
        <v>2940</v>
      </c>
      <c r="G1091" s="124" t="s">
        <v>2940</v>
      </c>
      <c r="H1091" s="122" t="s">
        <v>2940</v>
      </c>
      <c r="I1091" s="123" t="s">
        <v>2940</v>
      </c>
      <c r="J1091" s="124" t="s">
        <v>2940</v>
      </c>
      <c r="K1091" s="96" t="s">
        <v>113</v>
      </c>
      <c r="L1091" s="108" t="s">
        <v>300</v>
      </c>
      <c r="M1091" s="104" t="s">
        <v>351</v>
      </c>
      <c r="N1091" s="81"/>
      <c r="O1091" s="81"/>
      <c r="P1091" s="78" t="s">
        <v>2625</v>
      </c>
      <c r="Q1091" s="160">
        <v>30.15</v>
      </c>
      <c r="R1091" s="161">
        <f>ROUNDDOWN(IF(Q1091&gt;0,Q1091,#REF!)*0.8,0)</f>
        <v>24</v>
      </c>
      <c r="S1091" s="161">
        <f t="shared" si="40"/>
        <v>19</v>
      </c>
      <c r="T1091" s="162">
        <f t="shared" si="41"/>
        <v>36.18</v>
      </c>
    </row>
    <row r="1092" spans="1:20" ht="12.75" customHeight="1">
      <c r="A1092" s="96" t="s">
        <v>284</v>
      </c>
      <c r="B1092" s="78" t="s">
        <v>2885</v>
      </c>
      <c r="C1092" s="78" t="s">
        <v>287</v>
      </c>
      <c r="D1092" s="97" t="s">
        <v>285</v>
      </c>
      <c r="E1092" s="122" t="s">
        <v>2940</v>
      </c>
      <c r="F1092" s="123" t="s">
        <v>2940</v>
      </c>
      <c r="G1092" s="124" t="s">
        <v>2940</v>
      </c>
      <c r="H1092" s="122" t="s">
        <v>2940</v>
      </c>
      <c r="I1092" s="123" t="s">
        <v>2940</v>
      </c>
      <c r="J1092" s="124" t="s">
        <v>2940</v>
      </c>
      <c r="K1092" s="96" t="s">
        <v>114</v>
      </c>
      <c r="L1092" s="108" t="s">
        <v>297</v>
      </c>
      <c r="M1092" s="104" t="s">
        <v>352</v>
      </c>
      <c r="N1092" s="81"/>
      <c r="O1092" s="81"/>
      <c r="P1092" s="78" t="s">
        <v>2625</v>
      </c>
      <c r="Q1092" s="160">
        <v>34.97</v>
      </c>
      <c r="R1092" s="161">
        <f>ROUNDDOWN(IF(Q1092&gt;0,Q1092,#REF!)*0.8,0)</f>
        <v>27</v>
      </c>
      <c r="S1092" s="161">
        <f t="shared" si="40"/>
        <v>21</v>
      </c>
      <c r="T1092" s="162">
        <f t="shared" si="41"/>
        <v>41.96</v>
      </c>
    </row>
    <row r="1093" spans="1:20" ht="12.75" customHeight="1">
      <c r="A1093" s="96" t="s">
        <v>284</v>
      </c>
      <c r="B1093" s="78" t="s">
        <v>2885</v>
      </c>
      <c r="C1093" s="78" t="s">
        <v>287</v>
      </c>
      <c r="D1093" s="97" t="s">
        <v>285</v>
      </c>
      <c r="E1093" s="122" t="s">
        <v>2940</v>
      </c>
      <c r="F1093" s="123" t="s">
        <v>2940</v>
      </c>
      <c r="G1093" s="124" t="s">
        <v>2940</v>
      </c>
      <c r="H1093" s="122" t="s">
        <v>2940</v>
      </c>
      <c r="I1093" s="123" t="s">
        <v>2940</v>
      </c>
      <c r="J1093" s="124" t="s">
        <v>2940</v>
      </c>
      <c r="K1093" s="96" t="s">
        <v>115</v>
      </c>
      <c r="L1093" s="108" t="s">
        <v>313</v>
      </c>
      <c r="M1093" s="104" t="s">
        <v>353</v>
      </c>
      <c r="N1093" s="81"/>
      <c r="O1093" s="81"/>
      <c r="P1093" s="78" t="s">
        <v>2625</v>
      </c>
      <c r="Q1093" s="160">
        <v>42.72</v>
      </c>
      <c r="R1093" s="161">
        <f>ROUNDDOWN(IF(Q1093&gt;0,Q1093,#REF!)*0.8,0)</f>
        <v>34</v>
      </c>
      <c r="S1093" s="161">
        <f t="shared" si="40"/>
        <v>27</v>
      </c>
      <c r="T1093" s="162">
        <f t="shared" si="41"/>
        <v>51.26</v>
      </c>
    </row>
    <row r="1094" spans="1:20" ht="12.75" customHeight="1">
      <c r="A1094" s="96" t="s">
        <v>284</v>
      </c>
      <c r="B1094" s="78" t="s">
        <v>2885</v>
      </c>
      <c r="C1094" s="78" t="s">
        <v>287</v>
      </c>
      <c r="D1094" s="97" t="s">
        <v>285</v>
      </c>
      <c r="E1094" s="122" t="s">
        <v>2940</v>
      </c>
      <c r="F1094" s="123" t="s">
        <v>2940</v>
      </c>
      <c r="G1094" s="124" t="s">
        <v>2940</v>
      </c>
      <c r="H1094" s="122" t="s">
        <v>2940</v>
      </c>
      <c r="I1094" s="123" t="s">
        <v>2940</v>
      </c>
      <c r="J1094" s="124" t="s">
        <v>2940</v>
      </c>
      <c r="K1094" s="96" t="s">
        <v>118</v>
      </c>
      <c r="L1094" s="108" t="s">
        <v>343</v>
      </c>
      <c r="M1094" s="104" t="s">
        <v>354</v>
      </c>
      <c r="N1094" s="81"/>
      <c r="O1094" s="81"/>
      <c r="P1094" s="78" t="s">
        <v>2625</v>
      </c>
      <c r="Q1094" s="160">
        <v>31.84</v>
      </c>
      <c r="R1094" s="161">
        <f>ROUNDDOWN(IF(Q1094&gt;0,Q1094,#REF!)*0.8,0)</f>
        <v>25</v>
      </c>
      <c r="S1094" s="161">
        <f t="shared" si="40"/>
        <v>20</v>
      </c>
      <c r="T1094" s="162">
        <f t="shared" si="41"/>
        <v>38.200000000000003</v>
      </c>
    </row>
    <row r="1095" spans="1:20" ht="12.75" customHeight="1">
      <c r="A1095" s="96" t="s">
        <v>284</v>
      </c>
      <c r="B1095" s="78" t="s">
        <v>2885</v>
      </c>
      <c r="C1095" s="78" t="s">
        <v>287</v>
      </c>
      <c r="D1095" s="97" t="s">
        <v>285</v>
      </c>
      <c r="E1095" s="122" t="s">
        <v>2940</v>
      </c>
      <c r="F1095" s="123" t="s">
        <v>2940</v>
      </c>
      <c r="G1095" s="124" t="s">
        <v>2940</v>
      </c>
      <c r="H1095" s="122" t="s">
        <v>2940</v>
      </c>
      <c r="I1095" s="123" t="s">
        <v>2940</v>
      </c>
      <c r="J1095" s="124" t="s">
        <v>2940</v>
      </c>
      <c r="K1095" s="96" t="s">
        <v>119</v>
      </c>
      <c r="L1095" s="108" t="s">
        <v>306</v>
      </c>
      <c r="M1095" s="104" t="s">
        <v>355</v>
      </c>
      <c r="N1095" s="81"/>
      <c r="O1095" s="81"/>
      <c r="P1095" s="78" t="s">
        <v>2625</v>
      </c>
      <c r="Q1095" s="160">
        <v>56.24</v>
      </c>
      <c r="R1095" s="161">
        <f>ROUNDDOWN(IF(Q1095&gt;0,Q1095,#REF!)*0.8,0)</f>
        <v>44</v>
      </c>
      <c r="S1095" s="161">
        <f t="shared" si="40"/>
        <v>35</v>
      </c>
      <c r="T1095" s="162">
        <f t="shared" si="41"/>
        <v>67.48</v>
      </c>
    </row>
    <row r="1096" spans="1:20" ht="12.75" customHeight="1">
      <c r="A1096" s="96" t="s">
        <v>284</v>
      </c>
      <c r="B1096" s="78" t="s">
        <v>2885</v>
      </c>
      <c r="C1096" s="78" t="s">
        <v>287</v>
      </c>
      <c r="D1096" s="97" t="s">
        <v>285</v>
      </c>
      <c r="E1096" s="122" t="s">
        <v>2940</v>
      </c>
      <c r="F1096" s="123" t="s">
        <v>2940</v>
      </c>
      <c r="G1096" s="124" t="s">
        <v>2940</v>
      </c>
      <c r="H1096" s="122" t="s">
        <v>2940</v>
      </c>
      <c r="I1096" s="123" t="s">
        <v>2940</v>
      </c>
      <c r="J1096" s="124" t="s">
        <v>2940</v>
      </c>
      <c r="K1096" s="96" t="s">
        <v>120</v>
      </c>
      <c r="L1096" s="108" t="s">
        <v>309</v>
      </c>
      <c r="M1096" s="104" t="s">
        <v>356</v>
      </c>
      <c r="N1096" s="81"/>
      <c r="O1096" s="81"/>
      <c r="P1096" s="78" t="s">
        <v>2625</v>
      </c>
      <c r="Q1096" s="160">
        <v>63.99</v>
      </c>
      <c r="R1096" s="161">
        <f>ROUNDDOWN(IF(Q1096&gt;0,Q1096,#REF!)*0.8,0)</f>
        <v>51</v>
      </c>
      <c r="S1096" s="161">
        <f t="shared" si="40"/>
        <v>40</v>
      </c>
      <c r="T1096" s="162">
        <f t="shared" si="41"/>
        <v>76.78</v>
      </c>
    </row>
    <row r="1097" spans="1:20" ht="12.75" customHeight="1">
      <c r="A1097" s="96" t="s">
        <v>284</v>
      </c>
      <c r="B1097" s="78" t="s">
        <v>2885</v>
      </c>
      <c r="C1097" s="78" t="s">
        <v>287</v>
      </c>
      <c r="D1097" s="97" t="s">
        <v>285</v>
      </c>
      <c r="E1097" s="122" t="s">
        <v>2940</v>
      </c>
      <c r="F1097" s="123" t="s">
        <v>2940</v>
      </c>
      <c r="G1097" s="124" t="s">
        <v>2940</v>
      </c>
      <c r="H1097" s="122" t="s">
        <v>2940</v>
      </c>
      <c r="I1097" s="123" t="s">
        <v>2940</v>
      </c>
      <c r="J1097" s="124" t="s">
        <v>2940</v>
      </c>
      <c r="K1097" s="96" t="s">
        <v>123</v>
      </c>
      <c r="L1097" s="108" t="s">
        <v>343</v>
      </c>
      <c r="M1097" s="104" t="s">
        <v>357</v>
      </c>
      <c r="N1097" s="81"/>
      <c r="O1097" s="81"/>
      <c r="P1097" s="78" t="s">
        <v>2625</v>
      </c>
      <c r="Q1097" s="160">
        <v>31.84</v>
      </c>
      <c r="R1097" s="161">
        <f>ROUNDDOWN(IF(Q1097&gt;0,Q1097,#REF!)*0.8,0)</f>
        <v>25</v>
      </c>
      <c r="S1097" s="161">
        <f t="shared" si="40"/>
        <v>20</v>
      </c>
      <c r="T1097" s="162">
        <f t="shared" si="41"/>
        <v>38.200000000000003</v>
      </c>
    </row>
    <row r="1098" spans="1:20" ht="12.75" customHeight="1">
      <c r="A1098" s="96" t="s">
        <v>284</v>
      </c>
      <c r="B1098" s="78" t="s">
        <v>2885</v>
      </c>
      <c r="C1098" s="78" t="s">
        <v>287</v>
      </c>
      <c r="D1098" s="97" t="s">
        <v>285</v>
      </c>
      <c r="E1098" s="122" t="s">
        <v>2940</v>
      </c>
      <c r="F1098" s="123" t="s">
        <v>2940</v>
      </c>
      <c r="G1098" s="124" t="s">
        <v>2940</v>
      </c>
      <c r="H1098" s="122" t="s">
        <v>2940</v>
      </c>
      <c r="I1098" s="123" t="s">
        <v>2940</v>
      </c>
      <c r="J1098" s="124" t="s">
        <v>2940</v>
      </c>
      <c r="K1098" s="96" t="s">
        <v>126</v>
      </c>
      <c r="L1098" s="108" t="s">
        <v>359</v>
      </c>
      <c r="M1098" s="104" t="s">
        <v>358</v>
      </c>
      <c r="N1098" s="81"/>
      <c r="O1098" s="81"/>
      <c r="P1098" s="78" t="s">
        <v>2625</v>
      </c>
      <c r="Q1098" s="160">
        <v>39.590000000000003</v>
      </c>
      <c r="R1098" s="161">
        <f>ROUNDDOWN(IF(Q1098&gt;0,Q1098,#REF!)*0.8,0)</f>
        <v>31</v>
      </c>
      <c r="S1098" s="161">
        <f t="shared" si="40"/>
        <v>24</v>
      </c>
      <c r="T1098" s="162">
        <f t="shared" si="41"/>
        <v>47.5</v>
      </c>
    </row>
    <row r="1099" spans="1:20" ht="12.75" customHeight="1">
      <c r="A1099" s="96" t="s">
        <v>284</v>
      </c>
      <c r="B1099" s="78" t="s">
        <v>2885</v>
      </c>
      <c r="C1099" s="78" t="s">
        <v>287</v>
      </c>
      <c r="D1099" s="97" t="s">
        <v>285</v>
      </c>
      <c r="E1099" s="122" t="s">
        <v>2940</v>
      </c>
      <c r="F1099" s="123" t="s">
        <v>2940</v>
      </c>
      <c r="G1099" s="124" t="s">
        <v>2940</v>
      </c>
      <c r="H1099" s="122" t="s">
        <v>2940</v>
      </c>
      <c r="I1099" s="123" t="s">
        <v>2940</v>
      </c>
      <c r="J1099" s="124" t="s">
        <v>2940</v>
      </c>
      <c r="K1099" s="96" t="s">
        <v>421</v>
      </c>
      <c r="L1099" s="108" t="s">
        <v>306</v>
      </c>
      <c r="M1099" s="104" t="s">
        <v>422</v>
      </c>
      <c r="N1099" s="81"/>
      <c r="O1099" s="81"/>
      <c r="P1099" s="78" t="s">
        <v>2625</v>
      </c>
      <c r="Q1099" s="160">
        <v>56.24</v>
      </c>
      <c r="R1099" s="161">
        <f>ROUNDDOWN(IF(Q1099&gt;0,Q1099,#REF!)*0.8,0)</f>
        <v>44</v>
      </c>
      <c r="S1099" s="161">
        <f t="shared" si="40"/>
        <v>35</v>
      </c>
      <c r="T1099" s="162">
        <f t="shared" si="41"/>
        <v>67.48</v>
      </c>
    </row>
    <row r="1100" spans="1:20" ht="12.75" customHeight="1">
      <c r="A1100" s="96" t="s">
        <v>284</v>
      </c>
      <c r="B1100" s="78" t="s">
        <v>2885</v>
      </c>
      <c r="C1100" s="78" t="s">
        <v>287</v>
      </c>
      <c r="D1100" s="97" t="s">
        <v>285</v>
      </c>
      <c r="E1100" s="122" t="s">
        <v>2940</v>
      </c>
      <c r="F1100" s="123" t="s">
        <v>2940</v>
      </c>
      <c r="G1100" s="124" t="s">
        <v>2940</v>
      </c>
      <c r="H1100" s="122" t="s">
        <v>2940</v>
      </c>
      <c r="I1100" s="123" t="s">
        <v>2940</v>
      </c>
      <c r="J1100" s="124" t="s">
        <v>2940</v>
      </c>
      <c r="K1100" s="96" t="s">
        <v>423</v>
      </c>
      <c r="L1100" s="108" t="s">
        <v>309</v>
      </c>
      <c r="M1100" s="104" t="s">
        <v>424</v>
      </c>
      <c r="N1100" s="81"/>
      <c r="O1100" s="81"/>
      <c r="P1100" s="78" t="s">
        <v>2625</v>
      </c>
      <c r="Q1100" s="160">
        <v>63.99</v>
      </c>
      <c r="R1100" s="161">
        <f>ROUNDDOWN(IF(Q1100&gt;0,Q1100,#REF!)*0.8,0)</f>
        <v>51</v>
      </c>
      <c r="S1100" s="161">
        <f t="shared" si="40"/>
        <v>40</v>
      </c>
      <c r="T1100" s="162">
        <f t="shared" si="41"/>
        <v>76.78</v>
      </c>
    </row>
    <row r="1101" spans="1:20" ht="12.75" customHeight="1">
      <c r="A1101" s="96" t="s">
        <v>284</v>
      </c>
      <c r="B1101" s="78" t="s">
        <v>2885</v>
      </c>
      <c r="C1101" s="78" t="s">
        <v>287</v>
      </c>
      <c r="D1101" s="97" t="s">
        <v>285</v>
      </c>
      <c r="E1101" s="122" t="s">
        <v>2940</v>
      </c>
      <c r="F1101" s="123" t="s">
        <v>2940</v>
      </c>
      <c r="G1101" s="124" t="s">
        <v>2940</v>
      </c>
      <c r="H1101" s="122" t="s">
        <v>2940</v>
      </c>
      <c r="I1101" s="123" t="s">
        <v>2940</v>
      </c>
      <c r="J1101" s="124" t="s">
        <v>2940</v>
      </c>
      <c r="K1101" s="96" t="s">
        <v>129</v>
      </c>
      <c r="L1101" s="108" t="s">
        <v>306</v>
      </c>
      <c r="M1101" s="104" t="s">
        <v>361</v>
      </c>
      <c r="N1101" s="81"/>
      <c r="O1101" s="81"/>
      <c r="P1101" s="78" t="s">
        <v>2625</v>
      </c>
      <c r="Q1101" s="160">
        <v>56.24</v>
      </c>
      <c r="R1101" s="161">
        <f>ROUNDDOWN(IF(Q1101&gt;0,Q1101,#REF!)*0.8,0)</f>
        <v>44</v>
      </c>
      <c r="S1101" s="161">
        <f t="shared" si="40"/>
        <v>35</v>
      </c>
      <c r="T1101" s="162">
        <f t="shared" si="41"/>
        <v>67.48</v>
      </c>
    </row>
    <row r="1102" spans="1:20" ht="12.75" customHeight="1">
      <c r="A1102" s="96" t="s">
        <v>284</v>
      </c>
      <c r="B1102" s="78" t="s">
        <v>2885</v>
      </c>
      <c r="C1102" s="78" t="s">
        <v>287</v>
      </c>
      <c r="D1102" s="97" t="s">
        <v>285</v>
      </c>
      <c r="E1102" s="122" t="s">
        <v>2940</v>
      </c>
      <c r="F1102" s="123" t="s">
        <v>2940</v>
      </c>
      <c r="G1102" s="124" t="s">
        <v>2940</v>
      </c>
      <c r="H1102" s="122" t="s">
        <v>2940</v>
      </c>
      <c r="I1102" s="123" t="s">
        <v>2940</v>
      </c>
      <c r="J1102" s="124" t="s">
        <v>2940</v>
      </c>
      <c r="K1102" s="96" t="s">
        <v>130</v>
      </c>
      <c r="L1102" s="108" t="s">
        <v>309</v>
      </c>
      <c r="M1102" s="104" t="s">
        <v>362</v>
      </c>
      <c r="N1102" s="81"/>
      <c r="O1102" s="81"/>
      <c r="P1102" s="78" t="s">
        <v>2625</v>
      </c>
      <c r="Q1102" s="160">
        <v>63.99</v>
      </c>
      <c r="R1102" s="161">
        <f>ROUNDDOWN(IF(Q1102&gt;0,Q1102,#REF!)*0.8,0)</f>
        <v>51</v>
      </c>
      <c r="S1102" s="161">
        <f t="shared" si="40"/>
        <v>40</v>
      </c>
      <c r="T1102" s="162">
        <f t="shared" si="41"/>
        <v>76.78</v>
      </c>
    </row>
    <row r="1103" spans="1:20" ht="12.75" customHeight="1">
      <c r="A1103" s="96" t="s">
        <v>284</v>
      </c>
      <c r="B1103" s="78" t="s">
        <v>2885</v>
      </c>
      <c r="C1103" s="78" t="s">
        <v>287</v>
      </c>
      <c r="D1103" s="97" t="s">
        <v>285</v>
      </c>
      <c r="E1103" s="122" t="s">
        <v>2940</v>
      </c>
      <c r="F1103" s="123" t="s">
        <v>2940</v>
      </c>
      <c r="G1103" s="124" t="s">
        <v>2940</v>
      </c>
      <c r="H1103" s="122" t="s">
        <v>2940</v>
      </c>
      <c r="I1103" s="123" t="s">
        <v>2940</v>
      </c>
      <c r="J1103" s="124" t="s">
        <v>2940</v>
      </c>
      <c r="K1103" s="96" t="s">
        <v>133</v>
      </c>
      <c r="L1103" s="108" t="s">
        <v>306</v>
      </c>
      <c r="M1103" s="104" t="s">
        <v>363</v>
      </c>
      <c r="N1103" s="81"/>
      <c r="O1103" s="81"/>
      <c r="P1103" s="78" t="s">
        <v>2625</v>
      </c>
      <c r="Q1103" s="160">
        <v>56.24</v>
      </c>
      <c r="R1103" s="161">
        <f>ROUNDDOWN(IF(Q1103&gt;0,Q1103,#REF!)*0.8,0)</f>
        <v>44</v>
      </c>
      <c r="S1103" s="161">
        <f t="shared" si="40"/>
        <v>35</v>
      </c>
      <c r="T1103" s="162">
        <f t="shared" si="41"/>
        <v>67.48</v>
      </c>
    </row>
    <row r="1104" spans="1:20" ht="12.75" customHeight="1">
      <c r="A1104" s="96" t="s">
        <v>284</v>
      </c>
      <c r="B1104" s="78" t="s">
        <v>2885</v>
      </c>
      <c r="C1104" s="78" t="s">
        <v>287</v>
      </c>
      <c r="D1104" s="97" t="s">
        <v>285</v>
      </c>
      <c r="E1104" s="122" t="s">
        <v>2940</v>
      </c>
      <c r="F1104" s="123" t="s">
        <v>2940</v>
      </c>
      <c r="G1104" s="124" t="s">
        <v>2940</v>
      </c>
      <c r="H1104" s="122" t="s">
        <v>2940</v>
      </c>
      <c r="I1104" s="123" t="s">
        <v>2940</v>
      </c>
      <c r="J1104" s="124" t="s">
        <v>2940</v>
      </c>
      <c r="K1104" s="96" t="s">
        <v>134</v>
      </c>
      <c r="L1104" s="108" t="s">
        <v>334</v>
      </c>
      <c r="M1104" s="104" t="s">
        <v>364</v>
      </c>
      <c r="N1104" s="81"/>
      <c r="O1104" s="81"/>
      <c r="P1104" s="78" t="s">
        <v>2625</v>
      </c>
      <c r="Q1104" s="160">
        <v>56.04</v>
      </c>
      <c r="R1104" s="161">
        <f>ROUNDDOWN(IF(Q1104&gt;0,Q1104,#REF!)*0.8,0)</f>
        <v>44</v>
      </c>
      <c r="S1104" s="161">
        <f t="shared" si="40"/>
        <v>35</v>
      </c>
      <c r="T1104" s="162">
        <f t="shared" si="41"/>
        <v>67.239999999999995</v>
      </c>
    </row>
    <row r="1105" spans="1:20" ht="12.75" customHeight="1">
      <c r="A1105" s="96" t="s">
        <v>284</v>
      </c>
      <c r="B1105" s="78" t="s">
        <v>2885</v>
      </c>
      <c r="C1105" s="78" t="s">
        <v>287</v>
      </c>
      <c r="D1105" s="97" t="s">
        <v>285</v>
      </c>
      <c r="E1105" s="122" t="s">
        <v>2940</v>
      </c>
      <c r="F1105" s="123" t="s">
        <v>2940</v>
      </c>
      <c r="G1105" s="124" t="s">
        <v>2940</v>
      </c>
      <c r="H1105" s="122" t="s">
        <v>2940</v>
      </c>
      <c r="I1105" s="123" t="s">
        <v>2940</v>
      </c>
      <c r="J1105" s="124" t="s">
        <v>2940</v>
      </c>
      <c r="K1105" s="96" t="s">
        <v>135</v>
      </c>
      <c r="L1105" s="108" t="s">
        <v>337</v>
      </c>
      <c r="M1105" s="104" t="s">
        <v>365</v>
      </c>
      <c r="N1105" s="81"/>
      <c r="O1105" s="81"/>
      <c r="P1105" s="78" t="s">
        <v>2625</v>
      </c>
      <c r="Q1105" s="160">
        <v>63.79</v>
      </c>
      <c r="R1105" s="161">
        <f>ROUNDDOWN(IF(Q1105&gt;0,Q1105,#REF!)*0.8,0)</f>
        <v>51</v>
      </c>
      <c r="S1105" s="161">
        <f t="shared" si="40"/>
        <v>40</v>
      </c>
      <c r="T1105" s="162">
        <f t="shared" si="41"/>
        <v>76.540000000000006</v>
      </c>
    </row>
    <row r="1106" spans="1:20" ht="12.75" customHeight="1">
      <c r="A1106" s="96" t="s">
        <v>284</v>
      </c>
      <c r="B1106" s="78" t="s">
        <v>2885</v>
      </c>
      <c r="C1106" s="78" t="s">
        <v>287</v>
      </c>
      <c r="D1106" s="97" t="s">
        <v>285</v>
      </c>
      <c r="E1106" s="122" t="s">
        <v>2940</v>
      </c>
      <c r="F1106" s="123" t="s">
        <v>2940</v>
      </c>
      <c r="G1106" s="124" t="s">
        <v>2940</v>
      </c>
      <c r="H1106" s="122" t="s">
        <v>2940</v>
      </c>
      <c r="I1106" s="123" t="s">
        <v>2940</v>
      </c>
      <c r="J1106" s="124" t="s">
        <v>2940</v>
      </c>
      <c r="K1106" s="96" t="s">
        <v>429</v>
      </c>
      <c r="L1106" s="108" t="s">
        <v>334</v>
      </c>
      <c r="M1106" s="104" t="s">
        <v>430</v>
      </c>
      <c r="N1106" s="81"/>
      <c r="O1106" s="81"/>
      <c r="P1106" s="78" t="s">
        <v>2625</v>
      </c>
      <c r="Q1106" s="160">
        <v>56.04</v>
      </c>
      <c r="R1106" s="161">
        <f>ROUNDDOWN(IF(Q1106&gt;0,Q1106,#REF!)*0.8,0)</f>
        <v>44</v>
      </c>
      <c r="S1106" s="161">
        <f t="shared" si="40"/>
        <v>35</v>
      </c>
      <c r="T1106" s="162">
        <f t="shared" si="41"/>
        <v>67.239999999999995</v>
      </c>
    </row>
    <row r="1107" spans="1:20" ht="12.75" customHeight="1">
      <c r="A1107" s="96" t="s">
        <v>284</v>
      </c>
      <c r="B1107" s="78" t="s">
        <v>2885</v>
      </c>
      <c r="C1107" s="78" t="s">
        <v>287</v>
      </c>
      <c r="D1107" s="97" t="s">
        <v>285</v>
      </c>
      <c r="E1107" s="122" t="s">
        <v>2940</v>
      </c>
      <c r="F1107" s="123" t="s">
        <v>2940</v>
      </c>
      <c r="G1107" s="124" t="s">
        <v>2940</v>
      </c>
      <c r="H1107" s="122" t="s">
        <v>2940</v>
      </c>
      <c r="I1107" s="123" t="s">
        <v>2940</v>
      </c>
      <c r="J1107" s="124" t="s">
        <v>2940</v>
      </c>
      <c r="K1107" s="96" t="s">
        <v>138</v>
      </c>
      <c r="L1107" s="109" t="s">
        <v>343</v>
      </c>
      <c r="M1107" s="104" t="s">
        <v>366</v>
      </c>
      <c r="N1107" s="81"/>
      <c r="O1107" s="81"/>
      <c r="P1107" s="78" t="s">
        <v>2625</v>
      </c>
      <c r="Q1107" s="160">
        <v>31.84</v>
      </c>
      <c r="R1107" s="161">
        <f>ROUNDDOWN(IF(Q1107&gt;0,Q1107,#REF!)*0.8,0)</f>
        <v>25</v>
      </c>
      <c r="S1107" s="161">
        <f t="shared" si="40"/>
        <v>20</v>
      </c>
      <c r="T1107" s="162">
        <f t="shared" si="41"/>
        <v>38.200000000000003</v>
      </c>
    </row>
    <row r="1108" spans="1:20" ht="12.75" customHeight="1">
      <c r="A1108" s="96" t="s">
        <v>284</v>
      </c>
      <c r="B1108" s="78" t="s">
        <v>2885</v>
      </c>
      <c r="C1108" s="78" t="s">
        <v>287</v>
      </c>
      <c r="D1108" s="97" t="s">
        <v>285</v>
      </c>
      <c r="E1108" s="122" t="s">
        <v>2940</v>
      </c>
      <c r="F1108" s="123" t="s">
        <v>2940</v>
      </c>
      <c r="G1108" s="124" t="s">
        <v>2940</v>
      </c>
      <c r="H1108" s="122" t="s">
        <v>2940</v>
      </c>
      <c r="I1108" s="123" t="s">
        <v>2940</v>
      </c>
      <c r="J1108" s="124" t="s">
        <v>2940</v>
      </c>
      <c r="K1108" s="96" t="s">
        <v>141</v>
      </c>
      <c r="L1108" s="109" t="s">
        <v>359</v>
      </c>
      <c r="M1108" s="104" t="s">
        <v>367</v>
      </c>
      <c r="N1108" s="81"/>
      <c r="O1108" s="81"/>
      <c r="P1108" s="78" t="s">
        <v>2625</v>
      </c>
      <c r="Q1108" s="160">
        <v>39.590000000000003</v>
      </c>
      <c r="R1108" s="161">
        <f>ROUNDDOWN(IF(Q1108&gt;0,Q1108,#REF!)*0.8,0)</f>
        <v>31</v>
      </c>
      <c r="S1108" s="161">
        <f t="shared" si="40"/>
        <v>24</v>
      </c>
      <c r="T1108" s="162">
        <f t="shared" si="41"/>
        <v>47.5</v>
      </c>
    </row>
    <row r="1109" spans="1:20" ht="12.75" customHeight="1">
      <c r="A1109" s="96" t="s">
        <v>284</v>
      </c>
      <c r="B1109" s="78" t="s">
        <v>2885</v>
      </c>
      <c r="C1109" s="78" t="s">
        <v>287</v>
      </c>
      <c r="D1109" s="97" t="s">
        <v>285</v>
      </c>
      <c r="E1109" s="122" t="s">
        <v>2940</v>
      </c>
      <c r="F1109" s="123" t="s">
        <v>2940</v>
      </c>
      <c r="G1109" s="124" t="s">
        <v>2940</v>
      </c>
      <c r="H1109" s="122" t="s">
        <v>2940</v>
      </c>
      <c r="I1109" s="123" t="s">
        <v>2940</v>
      </c>
      <c r="J1109" s="124" t="s">
        <v>2940</v>
      </c>
      <c r="K1109" s="96" t="s">
        <v>144</v>
      </c>
      <c r="L1109" s="111" t="s">
        <v>297</v>
      </c>
      <c r="M1109" s="104" t="s">
        <v>368</v>
      </c>
      <c r="N1109" s="81"/>
      <c r="O1109" s="81"/>
      <c r="P1109" s="78" t="s">
        <v>2625</v>
      </c>
      <c r="Q1109" s="160">
        <v>34.97</v>
      </c>
      <c r="R1109" s="161">
        <f>ROUNDDOWN(IF(Q1109&gt;0,Q1109,#REF!)*0.8,0)</f>
        <v>27</v>
      </c>
      <c r="S1109" s="161">
        <f t="shared" si="40"/>
        <v>21</v>
      </c>
      <c r="T1109" s="162">
        <f t="shared" si="41"/>
        <v>41.96</v>
      </c>
    </row>
    <row r="1110" spans="1:20" ht="12.75" customHeight="1">
      <c r="A1110" s="96" t="s">
        <v>284</v>
      </c>
      <c r="B1110" s="78" t="s">
        <v>2885</v>
      </c>
      <c r="C1110" s="78" t="s">
        <v>287</v>
      </c>
      <c r="D1110" s="97" t="s">
        <v>285</v>
      </c>
      <c r="E1110" s="122" t="s">
        <v>2940</v>
      </c>
      <c r="F1110" s="123" t="s">
        <v>2940</v>
      </c>
      <c r="G1110" s="124" t="s">
        <v>2940</v>
      </c>
      <c r="H1110" s="122" t="s">
        <v>2940</v>
      </c>
      <c r="I1110" s="123" t="s">
        <v>2940</v>
      </c>
      <c r="J1110" s="124" t="s">
        <v>2940</v>
      </c>
      <c r="K1110" s="96" t="s">
        <v>415</v>
      </c>
      <c r="L1110" s="109" t="s">
        <v>313</v>
      </c>
      <c r="M1110" s="104" t="s">
        <v>416</v>
      </c>
      <c r="N1110" s="81"/>
      <c r="O1110" s="81"/>
      <c r="P1110" s="78" t="s">
        <v>2625</v>
      </c>
      <c r="Q1110" s="160">
        <v>42.72</v>
      </c>
      <c r="R1110" s="161">
        <f>ROUNDDOWN(IF(Q1110&gt;0,Q1110,#REF!)*0.8,0)</f>
        <v>34</v>
      </c>
      <c r="S1110" s="161">
        <f t="shared" si="40"/>
        <v>27</v>
      </c>
      <c r="T1110" s="162">
        <f t="shared" si="41"/>
        <v>51.26</v>
      </c>
    </row>
    <row r="1111" spans="1:20" ht="12.75" customHeight="1">
      <c r="A1111" s="96" t="s">
        <v>284</v>
      </c>
      <c r="B1111" s="78" t="s">
        <v>2885</v>
      </c>
      <c r="C1111" s="78" t="s">
        <v>287</v>
      </c>
      <c r="D1111" s="97" t="s">
        <v>285</v>
      </c>
      <c r="E1111" s="122" t="s">
        <v>2940</v>
      </c>
      <c r="F1111" s="123" t="s">
        <v>2940</v>
      </c>
      <c r="G1111" s="124" t="s">
        <v>2940</v>
      </c>
      <c r="H1111" s="122" t="s">
        <v>2940</v>
      </c>
      <c r="I1111" s="123" t="s">
        <v>2940</v>
      </c>
      <c r="J1111" s="124" t="s">
        <v>2940</v>
      </c>
      <c r="K1111" s="96" t="s">
        <v>147</v>
      </c>
      <c r="L1111" s="108" t="s">
        <v>297</v>
      </c>
      <c r="M1111" s="104" t="s">
        <v>369</v>
      </c>
      <c r="N1111" s="81"/>
      <c r="O1111" s="81"/>
      <c r="P1111" s="78" t="s">
        <v>2625</v>
      </c>
      <c r="Q1111" s="160">
        <v>34.97</v>
      </c>
      <c r="R1111" s="161">
        <f>ROUNDDOWN(IF(Q1111&gt;0,Q1111,#REF!)*0.8,0)</f>
        <v>27</v>
      </c>
      <c r="S1111" s="161">
        <f t="shared" si="40"/>
        <v>21</v>
      </c>
      <c r="T1111" s="162">
        <f t="shared" si="41"/>
        <v>41.96</v>
      </c>
    </row>
    <row r="1112" spans="1:20" ht="12.75" customHeight="1">
      <c r="A1112" s="96" t="s">
        <v>284</v>
      </c>
      <c r="B1112" s="78" t="s">
        <v>2885</v>
      </c>
      <c r="C1112" s="78" t="s">
        <v>287</v>
      </c>
      <c r="D1112" s="97" t="s">
        <v>285</v>
      </c>
      <c r="E1112" s="122" t="s">
        <v>2940</v>
      </c>
      <c r="F1112" s="123" t="s">
        <v>2940</v>
      </c>
      <c r="G1112" s="124" t="s">
        <v>2940</v>
      </c>
      <c r="H1112" s="122" t="s">
        <v>2940</v>
      </c>
      <c r="I1112" s="123" t="s">
        <v>2940</v>
      </c>
      <c r="J1112" s="124" t="s">
        <v>2940</v>
      </c>
      <c r="K1112" s="96" t="s">
        <v>148</v>
      </c>
      <c r="L1112" s="108" t="s">
        <v>297</v>
      </c>
      <c r="M1112" s="104" t="s">
        <v>370</v>
      </c>
      <c r="N1112" s="81"/>
      <c r="O1112" s="81"/>
      <c r="P1112" s="78" t="s">
        <v>2625</v>
      </c>
      <c r="Q1112" s="160">
        <v>34.97</v>
      </c>
      <c r="R1112" s="161">
        <f>ROUNDDOWN(IF(Q1112&gt;0,Q1112,#REF!)*0.8,0)</f>
        <v>27</v>
      </c>
      <c r="S1112" s="161">
        <f t="shared" si="40"/>
        <v>21</v>
      </c>
      <c r="T1112" s="162">
        <f t="shared" si="41"/>
        <v>41.96</v>
      </c>
    </row>
    <row r="1113" spans="1:20" ht="12.75" customHeight="1">
      <c r="A1113" s="96" t="s">
        <v>284</v>
      </c>
      <c r="B1113" s="78" t="s">
        <v>2885</v>
      </c>
      <c r="C1113" s="78" t="s">
        <v>287</v>
      </c>
      <c r="D1113" s="97" t="s">
        <v>285</v>
      </c>
      <c r="E1113" s="122" t="s">
        <v>2940</v>
      </c>
      <c r="F1113" s="123" t="s">
        <v>2940</v>
      </c>
      <c r="G1113" s="124" t="s">
        <v>2940</v>
      </c>
      <c r="H1113" s="122" t="s">
        <v>2940</v>
      </c>
      <c r="I1113" s="123" t="s">
        <v>2940</v>
      </c>
      <c r="J1113" s="124" t="s">
        <v>2940</v>
      </c>
      <c r="K1113" s="96" t="s">
        <v>149</v>
      </c>
      <c r="L1113" s="108" t="s">
        <v>313</v>
      </c>
      <c r="M1113" s="104" t="s">
        <v>371</v>
      </c>
      <c r="N1113" s="81"/>
      <c r="O1113" s="81"/>
      <c r="P1113" s="78" t="s">
        <v>2625</v>
      </c>
      <c r="Q1113" s="160">
        <v>42.72</v>
      </c>
      <c r="R1113" s="161">
        <f>ROUNDDOWN(IF(Q1113&gt;0,Q1113,#REF!)*0.8,0)</f>
        <v>34</v>
      </c>
      <c r="S1113" s="161">
        <f t="shared" si="40"/>
        <v>27</v>
      </c>
      <c r="T1113" s="162">
        <f t="shared" si="41"/>
        <v>51.26</v>
      </c>
    </row>
    <row r="1114" spans="1:20" ht="12.75" customHeight="1">
      <c r="A1114" s="96" t="s">
        <v>284</v>
      </c>
      <c r="B1114" s="78" t="s">
        <v>2885</v>
      </c>
      <c r="C1114" s="78" t="s">
        <v>287</v>
      </c>
      <c r="D1114" s="97" t="s">
        <v>285</v>
      </c>
      <c r="E1114" s="122" t="s">
        <v>2940</v>
      </c>
      <c r="F1114" s="123" t="s">
        <v>2940</v>
      </c>
      <c r="G1114" s="124" t="s">
        <v>2940</v>
      </c>
      <c r="H1114" s="122" t="s">
        <v>2940</v>
      </c>
      <c r="I1114" s="123" t="s">
        <v>2940</v>
      </c>
      <c r="J1114" s="124" t="s">
        <v>2940</v>
      </c>
      <c r="K1114" s="96" t="s">
        <v>152</v>
      </c>
      <c r="L1114" s="108" t="s">
        <v>291</v>
      </c>
      <c r="M1114" s="104" t="s">
        <v>372</v>
      </c>
      <c r="N1114" s="81"/>
      <c r="O1114" s="81"/>
      <c r="P1114" s="78" t="s">
        <v>2625</v>
      </c>
      <c r="Q1114" s="160">
        <v>49.12</v>
      </c>
      <c r="R1114" s="161">
        <f>ROUNDDOWN(IF(Q1114&gt;0,Q1114,#REF!)*0.8,0)</f>
        <v>39</v>
      </c>
      <c r="S1114" s="161">
        <f t="shared" si="40"/>
        <v>31</v>
      </c>
      <c r="T1114" s="162">
        <f t="shared" si="41"/>
        <v>58.94</v>
      </c>
    </row>
    <row r="1115" spans="1:20" ht="12.75" customHeight="1">
      <c r="A1115" s="96" t="s">
        <v>284</v>
      </c>
      <c r="B1115" s="78" t="s">
        <v>2885</v>
      </c>
      <c r="C1115" s="78" t="s">
        <v>287</v>
      </c>
      <c r="D1115" s="97" t="s">
        <v>285</v>
      </c>
      <c r="E1115" s="122" t="s">
        <v>2940</v>
      </c>
      <c r="F1115" s="123" t="s">
        <v>2940</v>
      </c>
      <c r="G1115" s="124" t="s">
        <v>2940</v>
      </c>
      <c r="H1115" s="122" t="s">
        <v>2940</v>
      </c>
      <c r="I1115" s="123" t="s">
        <v>2940</v>
      </c>
      <c r="J1115" s="124" t="s">
        <v>2940</v>
      </c>
      <c r="K1115" s="96" t="s">
        <v>155</v>
      </c>
      <c r="L1115" s="108" t="s">
        <v>300</v>
      </c>
      <c r="M1115" s="104" t="s">
        <v>373</v>
      </c>
      <c r="N1115" s="81"/>
      <c r="O1115" s="81"/>
      <c r="P1115" s="78" t="s">
        <v>2625</v>
      </c>
      <c r="Q1115" s="160">
        <v>30.15</v>
      </c>
      <c r="R1115" s="161">
        <f>ROUNDDOWN(IF(Q1115&gt;0,Q1115,#REF!)*0.8,0)</f>
        <v>24</v>
      </c>
      <c r="S1115" s="161">
        <f t="shared" si="40"/>
        <v>19</v>
      </c>
      <c r="T1115" s="162">
        <f t="shared" si="41"/>
        <v>36.18</v>
      </c>
    </row>
    <row r="1116" spans="1:20" ht="12.75" customHeight="1">
      <c r="A1116" s="96" t="s">
        <v>284</v>
      </c>
      <c r="B1116" s="78" t="s">
        <v>2885</v>
      </c>
      <c r="C1116" s="78" t="s">
        <v>287</v>
      </c>
      <c r="D1116" s="97" t="s">
        <v>285</v>
      </c>
      <c r="E1116" s="122" t="s">
        <v>2940</v>
      </c>
      <c r="F1116" s="123" t="s">
        <v>2940</v>
      </c>
      <c r="G1116" s="124" t="s">
        <v>2940</v>
      </c>
      <c r="H1116" s="122" t="s">
        <v>2940</v>
      </c>
      <c r="I1116" s="123" t="s">
        <v>2940</v>
      </c>
      <c r="J1116" s="124" t="s">
        <v>2940</v>
      </c>
      <c r="K1116" s="96" t="s">
        <v>156</v>
      </c>
      <c r="L1116" s="108" t="s">
        <v>306</v>
      </c>
      <c r="M1116" s="104" t="s">
        <v>374</v>
      </c>
      <c r="N1116" s="81"/>
      <c r="O1116" s="81"/>
      <c r="P1116" s="78" t="s">
        <v>2625</v>
      </c>
      <c r="Q1116" s="160">
        <v>56.24</v>
      </c>
      <c r="R1116" s="161">
        <f>ROUNDDOWN(IF(Q1116&gt;0,Q1116,#REF!)*0.8,0)</f>
        <v>44</v>
      </c>
      <c r="S1116" s="161">
        <f t="shared" si="40"/>
        <v>35</v>
      </c>
      <c r="T1116" s="162">
        <f t="shared" si="41"/>
        <v>67.48</v>
      </c>
    </row>
    <row r="1117" spans="1:20" ht="12.75" customHeight="1">
      <c r="A1117" s="96" t="s">
        <v>284</v>
      </c>
      <c r="B1117" s="78" t="s">
        <v>2885</v>
      </c>
      <c r="C1117" s="78" t="s">
        <v>287</v>
      </c>
      <c r="D1117" s="97" t="s">
        <v>285</v>
      </c>
      <c r="E1117" s="122" t="s">
        <v>2940</v>
      </c>
      <c r="F1117" s="123" t="s">
        <v>2940</v>
      </c>
      <c r="G1117" s="124" t="s">
        <v>2940</v>
      </c>
      <c r="H1117" s="122" t="s">
        <v>2940</v>
      </c>
      <c r="I1117" s="123" t="s">
        <v>2940</v>
      </c>
      <c r="J1117" s="124" t="s">
        <v>2940</v>
      </c>
      <c r="K1117" s="96" t="s">
        <v>159</v>
      </c>
      <c r="L1117" s="108" t="s">
        <v>291</v>
      </c>
      <c r="M1117" s="104" t="s">
        <v>375</v>
      </c>
      <c r="N1117" s="81"/>
      <c r="O1117" s="81"/>
      <c r="P1117" s="78" t="s">
        <v>2625</v>
      </c>
      <c r="Q1117" s="160">
        <v>49.12</v>
      </c>
      <c r="R1117" s="161">
        <f>ROUNDDOWN(IF(Q1117&gt;0,Q1117,#REF!)*0.8,0)</f>
        <v>39</v>
      </c>
      <c r="S1117" s="161">
        <f t="shared" si="40"/>
        <v>31</v>
      </c>
      <c r="T1117" s="162">
        <f t="shared" si="41"/>
        <v>58.94</v>
      </c>
    </row>
    <row r="1118" spans="1:20" ht="12.75" customHeight="1">
      <c r="A1118" s="96" t="s">
        <v>284</v>
      </c>
      <c r="B1118" s="78" t="s">
        <v>2885</v>
      </c>
      <c r="C1118" s="78" t="s">
        <v>287</v>
      </c>
      <c r="D1118" s="97" t="s">
        <v>285</v>
      </c>
      <c r="E1118" s="122" t="s">
        <v>2940</v>
      </c>
      <c r="F1118" s="123" t="s">
        <v>2940</v>
      </c>
      <c r="G1118" s="124" t="s">
        <v>2940</v>
      </c>
      <c r="H1118" s="122" t="s">
        <v>2940</v>
      </c>
      <c r="I1118" s="123" t="s">
        <v>2940</v>
      </c>
      <c r="J1118" s="124" t="s">
        <v>2940</v>
      </c>
      <c r="K1118" s="96" t="s">
        <v>160</v>
      </c>
      <c r="L1118" s="108" t="s">
        <v>294</v>
      </c>
      <c r="M1118" s="104" t="s">
        <v>376</v>
      </c>
      <c r="N1118" s="81"/>
      <c r="O1118" s="81"/>
      <c r="P1118" s="78" t="s">
        <v>2625</v>
      </c>
      <c r="Q1118" s="160">
        <v>56.87</v>
      </c>
      <c r="R1118" s="161">
        <f>ROUNDDOWN(IF(Q1118&gt;0,Q1118,#REF!)*0.8,0)</f>
        <v>45</v>
      </c>
      <c r="S1118" s="161">
        <f t="shared" si="40"/>
        <v>36</v>
      </c>
      <c r="T1118" s="162">
        <f t="shared" si="41"/>
        <v>68.239999999999995</v>
      </c>
    </row>
    <row r="1119" spans="1:20" ht="12.75" customHeight="1">
      <c r="A1119" s="96" t="s">
        <v>284</v>
      </c>
      <c r="B1119" s="78" t="s">
        <v>2885</v>
      </c>
      <c r="C1119" s="78" t="s">
        <v>287</v>
      </c>
      <c r="D1119" s="97" t="s">
        <v>285</v>
      </c>
      <c r="E1119" s="122" t="s">
        <v>2940</v>
      </c>
      <c r="F1119" s="123" t="s">
        <v>2940</v>
      </c>
      <c r="G1119" s="124" t="s">
        <v>2940</v>
      </c>
      <c r="H1119" s="122" t="s">
        <v>2940</v>
      </c>
      <c r="I1119" s="123" t="s">
        <v>2940</v>
      </c>
      <c r="J1119" s="124" t="s">
        <v>2940</v>
      </c>
      <c r="K1119" s="96" t="s">
        <v>161</v>
      </c>
      <c r="L1119" s="108" t="s">
        <v>334</v>
      </c>
      <c r="M1119" s="104" t="s">
        <v>377</v>
      </c>
      <c r="N1119" s="81"/>
      <c r="O1119" s="81"/>
      <c r="P1119" s="78" t="s">
        <v>2625</v>
      </c>
      <c r="Q1119" s="160">
        <v>56.04</v>
      </c>
      <c r="R1119" s="161">
        <f>ROUNDDOWN(IF(Q1119&gt;0,Q1119,#REF!)*0.8,0)</f>
        <v>44</v>
      </c>
      <c r="S1119" s="161">
        <f t="shared" si="40"/>
        <v>35</v>
      </c>
      <c r="T1119" s="162">
        <f t="shared" si="41"/>
        <v>67.239999999999995</v>
      </c>
    </row>
    <row r="1120" spans="1:20" ht="12.75" customHeight="1">
      <c r="A1120" s="96" t="s">
        <v>284</v>
      </c>
      <c r="B1120" s="78" t="s">
        <v>2885</v>
      </c>
      <c r="C1120" s="78" t="s">
        <v>287</v>
      </c>
      <c r="D1120" s="97" t="s">
        <v>285</v>
      </c>
      <c r="E1120" s="122" t="s">
        <v>2940</v>
      </c>
      <c r="F1120" s="123" t="s">
        <v>2940</v>
      </c>
      <c r="G1120" s="124" t="s">
        <v>2940</v>
      </c>
      <c r="H1120" s="122" t="s">
        <v>2940</v>
      </c>
      <c r="I1120" s="123" t="s">
        <v>2940</v>
      </c>
      <c r="J1120" s="124" t="s">
        <v>2940</v>
      </c>
      <c r="K1120" s="96" t="s">
        <v>162</v>
      </c>
      <c r="L1120" s="108" t="s">
        <v>337</v>
      </c>
      <c r="M1120" s="104" t="s">
        <v>378</v>
      </c>
      <c r="N1120" s="81"/>
      <c r="O1120" s="81"/>
      <c r="P1120" s="78" t="s">
        <v>2625</v>
      </c>
      <c r="Q1120" s="160">
        <v>63.79</v>
      </c>
      <c r="R1120" s="161">
        <f>ROUNDDOWN(IF(Q1120&gt;0,Q1120,#REF!)*0.8,0)</f>
        <v>51</v>
      </c>
      <c r="S1120" s="161">
        <f t="shared" si="40"/>
        <v>40</v>
      </c>
      <c r="T1120" s="162">
        <f t="shared" si="41"/>
        <v>76.540000000000006</v>
      </c>
    </row>
    <row r="1121" spans="1:20" ht="12.75" customHeight="1">
      <c r="A1121" s="96" t="s">
        <v>284</v>
      </c>
      <c r="B1121" s="78" t="s">
        <v>2885</v>
      </c>
      <c r="C1121" s="78" t="s">
        <v>287</v>
      </c>
      <c r="D1121" s="97" t="s">
        <v>285</v>
      </c>
      <c r="E1121" s="122" t="s">
        <v>2940</v>
      </c>
      <c r="F1121" s="123" t="s">
        <v>2940</v>
      </c>
      <c r="G1121" s="124" t="s">
        <v>2940</v>
      </c>
      <c r="H1121" s="122" t="s">
        <v>2940</v>
      </c>
      <c r="I1121" s="123" t="s">
        <v>2940</v>
      </c>
      <c r="J1121" s="124" t="s">
        <v>2940</v>
      </c>
      <c r="K1121" s="96" t="s">
        <v>425</v>
      </c>
      <c r="L1121" s="108" t="s">
        <v>380</v>
      </c>
      <c r="M1121" s="104" t="s">
        <v>426</v>
      </c>
      <c r="N1121" s="81"/>
      <c r="O1121" s="81"/>
      <c r="P1121" s="78" t="s">
        <v>2625</v>
      </c>
      <c r="Q1121" s="160">
        <v>48.3</v>
      </c>
      <c r="R1121" s="161">
        <f>ROUNDDOWN(IF(Q1121&gt;0,Q1121,#REF!)*0.8,0)</f>
        <v>38</v>
      </c>
      <c r="S1121" s="161">
        <f t="shared" si="40"/>
        <v>30</v>
      </c>
      <c r="T1121" s="162">
        <f t="shared" si="41"/>
        <v>57.96</v>
      </c>
    </row>
    <row r="1122" spans="1:20" ht="12.75" customHeight="1">
      <c r="A1122" s="96" t="s">
        <v>284</v>
      </c>
      <c r="B1122" s="78" t="s">
        <v>2885</v>
      </c>
      <c r="C1122" s="78" t="s">
        <v>287</v>
      </c>
      <c r="D1122" s="97" t="s">
        <v>285</v>
      </c>
      <c r="E1122" s="122" t="s">
        <v>2940</v>
      </c>
      <c r="F1122" s="123" t="s">
        <v>2940</v>
      </c>
      <c r="G1122" s="124" t="s">
        <v>2940</v>
      </c>
      <c r="H1122" s="122" t="s">
        <v>2940</v>
      </c>
      <c r="I1122" s="123" t="s">
        <v>2940</v>
      </c>
      <c r="J1122" s="124" t="s">
        <v>2940</v>
      </c>
      <c r="K1122" s="96" t="s">
        <v>427</v>
      </c>
      <c r="L1122" s="108" t="s">
        <v>337</v>
      </c>
      <c r="M1122" s="104" t="s">
        <v>428</v>
      </c>
      <c r="N1122" s="81"/>
      <c r="O1122" s="81"/>
      <c r="P1122" s="78" t="s">
        <v>2625</v>
      </c>
      <c r="Q1122" s="160">
        <v>63.79</v>
      </c>
      <c r="R1122" s="161">
        <f>ROUNDDOWN(IF(Q1122&gt;0,Q1122,#REF!)*0.8,0)</f>
        <v>51</v>
      </c>
      <c r="S1122" s="161">
        <f t="shared" si="40"/>
        <v>40</v>
      </c>
      <c r="T1122" s="162">
        <f t="shared" si="41"/>
        <v>76.540000000000006</v>
      </c>
    </row>
    <row r="1123" spans="1:20" ht="12.75" customHeight="1">
      <c r="A1123" s="96" t="s">
        <v>284</v>
      </c>
      <c r="B1123" s="78" t="s">
        <v>2885</v>
      </c>
      <c r="C1123" s="78" t="s">
        <v>287</v>
      </c>
      <c r="D1123" s="97" t="s">
        <v>285</v>
      </c>
      <c r="E1123" s="122" t="s">
        <v>2940</v>
      </c>
      <c r="F1123" s="123" t="s">
        <v>2940</v>
      </c>
      <c r="G1123" s="124" t="s">
        <v>2940</v>
      </c>
      <c r="H1123" s="122" t="s">
        <v>2940</v>
      </c>
      <c r="I1123" s="123" t="s">
        <v>2940</v>
      </c>
      <c r="J1123" s="124" t="s">
        <v>2940</v>
      </c>
      <c r="K1123" s="96" t="s">
        <v>163</v>
      </c>
      <c r="L1123" s="109" t="s">
        <v>380</v>
      </c>
      <c r="M1123" s="104" t="s">
        <v>379</v>
      </c>
      <c r="N1123" s="81"/>
      <c r="O1123" s="81"/>
      <c r="P1123" s="78" t="s">
        <v>2625</v>
      </c>
      <c r="Q1123" s="160">
        <v>48.3</v>
      </c>
      <c r="R1123" s="161">
        <f>ROUNDDOWN(IF(Q1123&gt;0,Q1123,#REF!)*0.8,0)</f>
        <v>38</v>
      </c>
      <c r="S1123" s="161">
        <f t="shared" si="40"/>
        <v>30</v>
      </c>
      <c r="T1123" s="162">
        <f t="shared" si="41"/>
        <v>57.96</v>
      </c>
    </row>
    <row r="1124" spans="1:20" ht="12.75" customHeight="1">
      <c r="A1124" s="96" t="s">
        <v>284</v>
      </c>
      <c r="B1124" s="78" t="s">
        <v>2885</v>
      </c>
      <c r="C1124" s="78" t="s">
        <v>287</v>
      </c>
      <c r="D1124" s="97" t="s">
        <v>285</v>
      </c>
      <c r="E1124" s="122" t="s">
        <v>2940</v>
      </c>
      <c r="F1124" s="123" t="s">
        <v>2940</v>
      </c>
      <c r="G1124" s="124" t="s">
        <v>2940</v>
      </c>
      <c r="H1124" s="122" t="s">
        <v>2940</v>
      </c>
      <c r="I1124" s="123" t="s">
        <v>2940</v>
      </c>
      <c r="J1124" s="124" t="s">
        <v>2940</v>
      </c>
      <c r="K1124" s="96" t="s">
        <v>164</v>
      </c>
      <c r="L1124" s="109" t="s">
        <v>383</v>
      </c>
      <c r="M1124" s="104" t="s">
        <v>382</v>
      </c>
      <c r="N1124" s="81"/>
      <c r="O1124" s="81"/>
      <c r="P1124" s="78" t="s">
        <v>2625</v>
      </c>
      <c r="Q1124" s="160">
        <v>56.05</v>
      </c>
      <c r="R1124" s="161">
        <f>ROUNDDOWN(IF(Q1124&gt;0,Q1124,#REF!)*0.8,0)</f>
        <v>44</v>
      </c>
      <c r="S1124" s="161">
        <f t="shared" si="40"/>
        <v>35</v>
      </c>
      <c r="T1124" s="162">
        <f t="shared" si="41"/>
        <v>67.260000000000005</v>
      </c>
    </row>
    <row r="1125" spans="1:20" ht="12.75" customHeight="1">
      <c r="A1125" s="96" t="s">
        <v>284</v>
      </c>
      <c r="B1125" s="78" t="s">
        <v>2885</v>
      </c>
      <c r="C1125" s="78" t="s">
        <v>287</v>
      </c>
      <c r="D1125" s="97" t="s">
        <v>285</v>
      </c>
      <c r="E1125" s="122" t="s">
        <v>2940</v>
      </c>
      <c r="F1125" s="123" t="s">
        <v>2940</v>
      </c>
      <c r="G1125" s="124" t="s">
        <v>2940</v>
      </c>
      <c r="H1125" s="122" t="s">
        <v>2940</v>
      </c>
      <c r="I1125" s="123" t="s">
        <v>2940</v>
      </c>
      <c r="J1125" s="124" t="s">
        <v>2940</v>
      </c>
      <c r="K1125" s="96" t="s">
        <v>167</v>
      </c>
      <c r="L1125" s="109" t="s">
        <v>386</v>
      </c>
      <c r="M1125" s="104" t="s">
        <v>385</v>
      </c>
      <c r="N1125" s="81"/>
      <c r="O1125" s="81"/>
      <c r="P1125" s="78" t="s">
        <v>2625</v>
      </c>
      <c r="Q1125" s="160">
        <v>47.06</v>
      </c>
      <c r="R1125" s="161">
        <f>ROUNDDOWN(IF(Q1125&gt;0,Q1125,#REF!)*0.8,0)</f>
        <v>37</v>
      </c>
      <c r="S1125" s="161">
        <f t="shared" si="40"/>
        <v>29</v>
      </c>
      <c r="T1125" s="162">
        <f t="shared" si="41"/>
        <v>56.47</v>
      </c>
    </row>
    <row r="1126" spans="1:20" ht="12.75" customHeight="1">
      <c r="A1126" s="96" t="s">
        <v>284</v>
      </c>
      <c r="B1126" s="78" t="s">
        <v>2885</v>
      </c>
      <c r="C1126" s="78" t="s">
        <v>287</v>
      </c>
      <c r="D1126" s="97" t="s">
        <v>285</v>
      </c>
      <c r="E1126" s="122" t="s">
        <v>2940</v>
      </c>
      <c r="F1126" s="123" t="s">
        <v>2940</v>
      </c>
      <c r="G1126" s="124" t="s">
        <v>2940</v>
      </c>
      <c r="H1126" s="122" t="s">
        <v>2940</v>
      </c>
      <c r="I1126" s="123" t="s">
        <v>2940</v>
      </c>
      <c r="J1126" s="124" t="s">
        <v>2940</v>
      </c>
      <c r="K1126" s="96" t="s">
        <v>168</v>
      </c>
      <c r="L1126" s="108" t="s">
        <v>343</v>
      </c>
      <c r="M1126" s="104" t="s">
        <v>388</v>
      </c>
      <c r="N1126" s="81"/>
      <c r="O1126" s="81"/>
      <c r="P1126" s="78" t="s">
        <v>2625</v>
      </c>
      <c r="Q1126" s="160">
        <v>31.84</v>
      </c>
      <c r="R1126" s="161">
        <f>ROUNDDOWN(IF(Q1126&gt;0,Q1126,#REF!)*0.8,0)</f>
        <v>25</v>
      </c>
      <c r="S1126" s="161">
        <f t="shared" si="40"/>
        <v>20</v>
      </c>
      <c r="T1126" s="162">
        <f t="shared" si="41"/>
        <v>38.200000000000003</v>
      </c>
    </row>
    <row r="1127" spans="1:20" ht="12.75" customHeight="1">
      <c r="A1127" s="96" t="s">
        <v>284</v>
      </c>
      <c r="B1127" s="78" t="s">
        <v>2885</v>
      </c>
      <c r="C1127" s="78" t="s">
        <v>287</v>
      </c>
      <c r="D1127" s="97" t="s">
        <v>285</v>
      </c>
      <c r="E1127" s="122" t="s">
        <v>2940</v>
      </c>
      <c r="F1127" s="123" t="s">
        <v>2940</v>
      </c>
      <c r="G1127" s="124" t="s">
        <v>2940</v>
      </c>
      <c r="H1127" s="122" t="s">
        <v>2940</v>
      </c>
      <c r="I1127" s="123" t="s">
        <v>2940</v>
      </c>
      <c r="J1127" s="124" t="s">
        <v>2940</v>
      </c>
      <c r="K1127" s="96" t="s">
        <v>169</v>
      </c>
      <c r="L1127" s="108" t="s">
        <v>359</v>
      </c>
      <c r="M1127" s="104" t="s">
        <v>389</v>
      </c>
      <c r="N1127" s="81"/>
      <c r="O1127" s="81"/>
      <c r="P1127" s="78" t="s">
        <v>2625</v>
      </c>
      <c r="Q1127" s="160">
        <v>39.590000000000003</v>
      </c>
      <c r="R1127" s="161">
        <f>ROUNDDOWN(IF(Q1127&gt;0,Q1127,#REF!)*0.8,0)</f>
        <v>31</v>
      </c>
      <c r="S1127" s="161">
        <f t="shared" si="40"/>
        <v>24</v>
      </c>
      <c r="T1127" s="162">
        <f t="shared" si="41"/>
        <v>47.5</v>
      </c>
    </row>
    <row r="1128" spans="1:20" ht="12.75" customHeight="1">
      <c r="A1128" s="96" t="s">
        <v>284</v>
      </c>
      <c r="B1128" s="78" t="s">
        <v>2885</v>
      </c>
      <c r="C1128" s="78" t="s">
        <v>287</v>
      </c>
      <c r="D1128" s="97" t="s">
        <v>285</v>
      </c>
      <c r="E1128" s="122" t="s">
        <v>2940</v>
      </c>
      <c r="F1128" s="123" t="s">
        <v>2940</v>
      </c>
      <c r="G1128" s="124" t="s">
        <v>2940</v>
      </c>
      <c r="H1128" s="122" t="s">
        <v>2940</v>
      </c>
      <c r="I1128" s="123" t="s">
        <v>2940</v>
      </c>
      <c r="J1128" s="124" t="s">
        <v>2940</v>
      </c>
      <c r="K1128" s="96" t="s">
        <v>171</v>
      </c>
      <c r="L1128" s="108" t="s">
        <v>343</v>
      </c>
      <c r="M1128" s="104" t="s">
        <v>390</v>
      </c>
      <c r="N1128" s="81"/>
      <c r="O1128" s="81"/>
      <c r="P1128" s="78" t="s">
        <v>2625</v>
      </c>
      <c r="Q1128" s="160">
        <v>31.84</v>
      </c>
      <c r="R1128" s="161">
        <f>ROUNDDOWN(IF(Q1128&gt;0,Q1128,#REF!)*0.8,0)</f>
        <v>25</v>
      </c>
      <c r="S1128" s="161">
        <f t="shared" si="40"/>
        <v>20</v>
      </c>
      <c r="T1128" s="162">
        <f t="shared" si="41"/>
        <v>38.200000000000003</v>
      </c>
    </row>
    <row r="1129" spans="1:20" ht="12.75" customHeight="1">
      <c r="A1129" s="96" t="s">
        <v>284</v>
      </c>
      <c r="B1129" s="78" t="s">
        <v>2885</v>
      </c>
      <c r="C1129" s="78" t="s">
        <v>287</v>
      </c>
      <c r="D1129" s="97" t="s">
        <v>285</v>
      </c>
      <c r="E1129" s="122" t="s">
        <v>2940</v>
      </c>
      <c r="F1129" s="123" t="s">
        <v>2940</v>
      </c>
      <c r="G1129" s="124" t="s">
        <v>2940</v>
      </c>
      <c r="H1129" s="122" t="s">
        <v>2940</v>
      </c>
      <c r="I1129" s="123" t="s">
        <v>2940</v>
      </c>
      <c r="J1129" s="124" t="s">
        <v>2940</v>
      </c>
      <c r="K1129" s="96" t="s">
        <v>172</v>
      </c>
      <c r="L1129" s="108" t="s">
        <v>359</v>
      </c>
      <c r="M1129" s="104" t="s">
        <v>391</v>
      </c>
      <c r="N1129" s="81"/>
      <c r="O1129" s="81"/>
      <c r="P1129" s="78" t="s">
        <v>2625</v>
      </c>
      <c r="Q1129" s="160">
        <v>39.590000000000003</v>
      </c>
      <c r="R1129" s="161">
        <f>ROUNDDOWN(IF(Q1129&gt;0,Q1129,#REF!)*0.8,0)</f>
        <v>31</v>
      </c>
      <c r="S1129" s="161">
        <f t="shared" si="40"/>
        <v>24</v>
      </c>
      <c r="T1129" s="162">
        <f t="shared" si="41"/>
        <v>47.5</v>
      </c>
    </row>
    <row r="1130" spans="1:20" ht="12.75" customHeight="1">
      <c r="A1130" s="96" t="s">
        <v>284</v>
      </c>
      <c r="B1130" s="78" t="s">
        <v>2885</v>
      </c>
      <c r="C1130" s="78" t="s">
        <v>287</v>
      </c>
      <c r="D1130" s="97" t="s">
        <v>285</v>
      </c>
      <c r="E1130" s="122" t="s">
        <v>2940</v>
      </c>
      <c r="F1130" s="123" t="s">
        <v>2940</v>
      </c>
      <c r="G1130" s="124" t="s">
        <v>2940</v>
      </c>
      <c r="H1130" s="122" t="s">
        <v>2940</v>
      </c>
      <c r="I1130" s="123" t="s">
        <v>2940</v>
      </c>
      <c r="J1130" s="124" t="s">
        <v>2940</v>
      </c>
      <c r="K1130" s="96" t="s">
        <v>174</v>
      </c>
      <c r="L1130" s="108" t="s">
        <v>300</v>
      </c>
      <c r="M1130" s="104" t="s">
        <v>392</v>
      </c>
      <c r="N1130" s="81"/>
      <c r="O1130" s="81"/>
      <c r="P1130" s="78" t="s">
        <v>2625</v>
      </c>
      <c r="Q1130" s="160">
        <v>30.15</v>
      </c>
      <c r="R1130" s="161">
        <f>ROUNDDOWN(IF(Q1130&gt;0,Q1130,#REF!)*0.8,0)</f>
        <v>24</v>
      </c>
      <c r="S1130" s="161">
        <f t="shared" si="40"/>
        <v>19</v>
      </c>
      <c r="T1130" s="162">
        <f t="shared" si="41"/>
        <v>36.18</v>
      </c>
    </row>
    <row r="1131" spans="1:20" ht="12.75" customHeight="1">
      <c r="A1131" s="96" t="s">
        <v>284</v>
      </c>
      <c r="B1131" s="78" t="s">
        <v>2885</v>
      </c>
      <c r="C1131" s="78" t="s">
        <v>287</v>
      </c>
      <c r="D1131" s="97" t="s">
        <v>285</v>
      </c>
      <c r="E1131" s="122" t="s">
        <v>2940</v>
      </c>
      <c r="F1131" s="123" t="s">
        <v>2940</v>
      </c>
      <c r="G1131" s="124" t="s">
        <v>2940</v>
      </c>
      <c r="H1131" s="122" t="s">
        <v>2940</v>
      </c>
      <c r="I1131" s="123" t="s">
        <v>2940</v>
      </c>
      <c r="J1131" s="124" t="s">
        <v>2940</v>
      </c>
      <c r="K1131" s="96" t="s">
        <v>175</v>
      </c>
      <c r="L1131" s="108" t="s">
        <v>300</v>
      </c>
      <c r="M1131" s="104" t="s">
        <v>393</v>
      </c>
      <c r="N1131" s="81"/>
      <c r="O1131" s="81"/>
      <c r="P1131" s="78" t="s">
        <v>2625</v>
      </c>
      <c r="Q1131" s="160">
        <v>30.15</v>
      </c>
      <c r="R1131" s="161">
        <f>ROUNDDOWN(IF(Q1131&gt;0,Q1131,#REF!)*0.8,0)</f>
        <v>24</v>
      </c>
      <c r="S1131" s="161">
        <f t="shared" si="40"/>
        <v>19</v>
      </c>
      <c r="T1131" s="162">
        <f t="shared" si="41"/>
        <v>36.18</v>
      </c>
    </row>
    <row r="1132" spans="1:20" ht="12.75" customHeight="1">
      <c r="A1132" s="96" t="s">
        <v>284</v>
      </c>
      <c r="B1132" s="78" t="s">
        <v>2885</v>
      </c>
      <c r="C1132" s="78" t="s">
        <v>287</v>
      </c>
      <c r="D1132" s="97" t="s">
        <v>285</v>
      </c>
      <c r="E1132" s="122" t="s">
        <v>2940</v>
      </c>
      <c r="F1132" s="123" t="s">
        <v>2940</v>
      </c>
      <c r="G1132" s="124" t="s">
        <v>2940</v>
      </c>
      <c r="H1132" s="122" t="s">
        <v>2940</v>
      </c>
      <c r="I1132" s="123" t="s">
        <v>2940</v>
      </c>
      <c r="J1132" s="124" t="s">
        <v>2940</v>
      </c>
      <c r="K1132" s="96" t="s">
        <v>176</v>
      </c>
      <c r="L1132" s="108" t="s">
        <v>343</v>
      </c>
      <c r="M1132" s="104" t="s">
        <v>394</v>
      </c>
      <c r="N1132" s="81"/>
      <c r="O1132" s="81"/>
      <c r="P1132" s="78" t="s">
        <v>2625</v>
      </c>
      <c r="Q1132" s="160">
        <v>31.84</v>
      </c>
      <c r="R1132" s="161">
        <f>ROUNDDOWN(IF(Q1132&gt;0,Q1132,#REF!)*0.8,0)</f>
        <v>25</v>
      </c>
      <c r="S1132" s="161">
        <f t="shared" si="40"/>
        <v>20</v>
      </c>
      <c r="T1132" s="162">
        <f t="shared" si="41"/>
        <v>38.200000000000003</v>
      </c>
    </row>
    <row r="1133" spans="1:20" ht="12.75" customHeight="1">
      <c r="A1133" s="96" t="s">
        <v>284</v>
      </c>
      <c r="B1133" s="78" t="s">
        <v>2885</v>
      </c>
      <c r="C1133" s="78" t="s">
        <v>287</v>
      </c>
      <c r="D1133" s="97" t="s">
        <v>285</v>
      </c>
      <c r="E1133" s="122" t="s">
        <v>2940</v>
      </c>
      <c r="F1133" s="123" t="s">
        <v>2940</v>
      </c>
      <c r="G1133" s="124" t="s">
        <v>2940</v>
      </c>
      <c r="H1133" s="122" t="s">
        <v>2940</v>
      </c>
      <c r="I1133" s="123" t="s">
        <v>2940</v>
      </c>
      <c r="J1133" s="124" t="s">
        <v>2940</v>
      </c>
      <c r="K1133" s="96" t="s">
        <v>179</v>
      </c>
      <c r="L1133" s="108" t="s">
        <v>306</v>
      </c>
      <c r="M1133" s="104" t="s">
        <v>395</v>
      </c>
      <c r="N1133" s="81"/>
      <c r="O1133" s="81"/>
      <c r="P1133" s="78" t="s">
        <v>2625</v>
      </c>
      <c r="Q1133" s="160">
        <v>56.24</v>
      </c>
      <c r="R1133" s="161">
        <f>ROUNDDOWN(IF(Q1133&gt;0,Q1133,#REF!)*0.8,0)</f>
        <v>44</v>
      </c>
      <c r="S1133" s="161">
        <f t="shared" si="40"/>
        <v>35</v>
      </c>
      <c r="T1133" s="162">
        <f t="shared" si="41"/>
        <v>67.48</v>
      </c>
    </row>
    <row r="1134" spans="1:20" ht="12.75" customHeight="1">
      <c r="A1134" s="96" t="s">
        <v>284</v>
      </c>
      <c r="B1134" s="78" t="s">
        <v>2885</v>
      </c>
      <c r="C1134" s="78" t="s">
        <v>287</v>
      </c>
      <c r="D1134" s="97" t="s">
        <v>285</v>
      </c>
      <c r="E1134" s="122" t="s">
        <v>2940</v>
      </c>
      <c r="F1134" s="123" t="s">
        <v>2940</v>
      </c>
      <c r="G1134" s="124" t="s">
        <v>2940</v>
      </c>
      <c r="H1134" s="122" t="s">
        <v>2940</v>
      </c>
      <c r="I1134" s="123" t="s">
        <v>2940</v>
      </c>
      <c r="J1134" s="124" t="s">
        <v>2940</v>
      </c>
      <c r="K1134" s="96" t="s">
        <v>396</v>
      </c>
      <c r="L1134" s="108" t="s">
        <v>349</v>
      </c>
      <c r="M1134" s="104" t="s">
        <v>397</v>
      </c>
      <c r="N1134" s="81"/>
      <c r="O1134" s="81"/>
      <c r="P1134" s="78" t="s">
        <v>2625</v>
      </c>
      <c r="Q1134" s="160">
        <v>63.99</v>
      </c>
      <c r="R1134" s="161">
        <f>ROUNDDOWN(IF(Q1134&gt;0,Q1134,#REF!)*0.8,0)</f>
        <v>51</v>
      </c>
      <c r="S1134" s="161">
        <f t="shared" si="40"/>
        <v>40</v>
      </c>
      <c r="T1134" s="162">
        <f t="shared" si="41"/>
        <v>76.78</v>
      </c>
    </row>
    <row r="1135" spans="1:20" ht="12.75" customHeight="1">
      <c r="A1135" s="96" t="s">
        <v>284</v>
      </c>
      <c r="B1135" s="78" t="s">
        <v>2885</v>
      </c>
      <c r="C1135" s="78" t="s">
        <v>287</v>
      </c>
      <c r="D1135" s="97" t="s">
        <v>285</v>
      </c>
      <c r="E1135" s="122" t="s">
        <v>2940</v>
      </c>
      <c r="F1135" s="123" t="s">
        <v>2940</v>
      </c>
      <c r="G1135" s="124" t="s">
        <v>2940</v>
      </c>
      <c r="H1135" s="122" t="s">
        <v>2940</v>
      </c>
      <c r="I1135" s="123" t="s">
        <v>2940</v>
      </c>
      <c r="J1135" s="124" t="s">
        <v>2940</v>
      </c>
      <c r="K1135" s="96" t="s">
        <v>431</v>
      </c>
      <c r="L1135" s="109" t="s">
        <v>433</v>
      </c>
      <c r="M1135" s="104" t="s">
        <v>432</v>
      </c>
      <c r="N1135" s="81"/>
      <c r="O1135" s="81"/>
      <c r="P1135" s="78" t="s">
        <v>2625</v>
      </c>
      <c r="Q1135" s="160">
        <v>120</v>
      </c>
      <c r="R1135" s="161">
        <f>ROUNDDOWN(IF(Q1135&gt;0,Q1135,#REF!)*0.8,0)</f>
        <v>96</v>
      </c>
      <c r="S1135" s="161">
        <f t="shared" si="40"/>
        <v>76</v>
      </c>
      <c r="T1135" s="162">
        <f t="shared" si="41"/>
        <v>144</v>
      </c>
    </row>
    <row r="1136" spans="1:20" ht="12.75" customHeight="1">
      <c r="A1136" s="96" t="s">
        <v>284</v>
      </c>
      <c r="B1136" s="78" t="s">
        <v>2885</v>
      </c>
      <c r="C1136" s="78" t="s">
        <v>287</v>
      </c>
      <c r="D1136" s="97" t="s">
        <v>285</v>
      </c>
      <c r="E1136" s="122" t="s">
        <v>2940</v>
      </c>
      <c r="F1136" s="123" t="s">
        <v>2940</v>
      </c>
      <c r="G1136" s="124" t="s">
        <v>2940</v>
      </c>
      <c r="H1136" s="122" t="s">
        <v>2940</v>
      </c>
      <c r="I1136" s="123" t="s">
        <v>2940</v>
      </c>
      <c r="J1136" s="124" t="s">
        <v>2940</v>
      </c>
      <c r="K1136" s="96" t="s">
        <v>398</v>
      </c>
      <c r="L1136" s="109" t="s">
        <v>400</v>
      </c>
      <c r="M1136" s="104" t="s">
        <v>399</v>
      </c>
      <c r="N1136" s="81"/>
      <c r="O1136" s="81"/>
      <c r="P1136" s="78" t="s">
        <v>2625</v>
      </c>
      <c r="Q1136" s="160">
        <v>70.33</v>
      </c>
      <c r="R1136" s="161">
        <f>ROUNDDOWN(IF(Q1136&gt;0,Q1136,#REF!)*0.8,0)</f>
        <v>56</v>
      </c>
      <c r="S1136" s="161">
        <f t="shared" si="40"/>
        <v>44</v>
      </c>
      <c r="T1136" s="162">
        <f t="shared" si="41"/>
        <v>84.39</v>
      </c>
    </row>
    <row r="1137" spans="1:20" ht="12.75" customHeight="1">
      <c r="A1137" s="96" t="s">
        <v>284</v>
      </c>
      <c r="B1137" s="78" t="s">
        <v>2885</v>
      </c>
      <c r="C1137" s="78" t="s">
        <v>287</v>
      </c>
      <c r="D1137" s="97" t="s">
        <v>285</v>
      </c>
      <c r="E1137" s="122" t="s">
        <v>2940</v>
      </c>
      <c r="F1137" s="123" t="s">
        <v>2940</v>
      </c>
      <c r="G1137" s="124" t="s">
        <v>2940</v>
      </c>
      <c r="H1137" s="122" t="s">
        <v>2940</v>
      </c>
      <c r="I1137" s="123" t="s">
        <v>2940</v>
      </c>
      <c r="J1137" s="124" t="s">
        <v>2940</v>
      </c>
      <c r="K1137" s="96" t="s">
        <v>402</v>
      </c>
      <c r="L1137" s="109" t="s">
        <v>404</v>
      </c>
      <c r="M1137" s="104" t="s">
        <v>403</v>
      </c>
      <c r="N1137" s="81"/>
      <c r="O1137" s="81"/>
      <c r="P1137" s="78" t="s">
        <v>2625</v>
      </c>
      <c r="Q1137" s="160">
        <v>78.08</v>
      </c>
      <c r="R1137" s="161">
        <f>ROUNDDOWN(IF(Q1137&gt;0,Q1137,#REF!)*0.8,0)</f>
        <v>62</v>
      </c>
      <c r="S1137" s="161">
        <f t="shared" si="40"/>
        <v>49</v>
      </c>
      <c r="T1137" s="162">
        <f t="shared" si="41"/>
        <v>93.69</v>
      </c>
    </row>
    <row r="1138" spans="1:20" ht="12.75" customHeight="1">
      <c r="A1138" s="96" t="s">
        <v>284</v>
      </c>
      <c r="B1138" s="78" t="s">
        <v>2885</v>
      </c>
      <c r="C1138" s="78" t="s">
        <v>287</v>
      </c>
      <c r="D1138" s="97" t="s">
        <v>285</v>
      </c>
      <c r="E1138" s="122" t="s">
        <v>2940</v>
      </c>
      <c r="F1138" s="123" t="s">
        <v>2940</v>
      </c>
      <c r="G1138" s="124" t="s">
        <v>2940</v>
      </c>
      <c r="H1138" s="122" t="s">
        <v>2940</v>
      </c>
      <c r="I1138" s="123" t="s">
        <v>2940</v>
      </c>
      <c r="J1138" s="124" t="s">
        <v>2940</v>
      </c>
      <c r="K1138" s="96" t="s">
        <v>406</v>
      </c>
      <c r="L1138" s="109" t="s">
        <v>408</v>
      </c>
      <c r="M1138" s="104" t="s">
        <v>407</v>
      </c>
      <c r="N1138" s="81"/>
      <c r="O1138" s="81"/>
      <c r="P1138" s="78" t="s">
        <v>2625</v>
      </c>
      <c r="Q1138" s="160">
        <v>56.24</v>
      </c>
      <c r="R1138" s="161">
        <f>ROUNDDOWN(IF(Q1138&gt;0,Q1138,#REF!)*0.8,0)</f>
        <v>44</v>
      </c>
      <c r="S1138" s="161">
        <f t="shared" si="40"/>
        <v>35</v>
      </c>
      <c r="T1138" s="162">
        <f t="shared" si="41"/>
        <v>67.48</v>
      </c>
    </row>
    <row r="1139" spans="1:20" ht="12.75" customHeight="1">
      <c r="A1139" s="96" t="s">
        <v>284</v>
      </c>
      <c r="B1139" s="78" t="s">
        <v>2885</v>
      </c>
      <c r="C1139" s="78" t="s">
        <v>287</v>
      </c>
      <c r="D1139" s="97" t="s">
        <v>285</v>
      </c>
      <c r="E1139" s="122" t="s">
        <v>2940</v>
      </c>
      <c r="F1139" s="123" t="s">
        <v>2940</v>
      </c>
      <c r="G1139" s="124" t="s">
        <v>2940</v>
      </c>
      <c r="H1139" s="122" t="s">
        <v>2940</v>
      </c>
      <c r="I1139" s="123" t="s">
        <v>2940</v>
      </c>
      <c r="J1139" s="124" t="s">
        <v>2940</v>
      </c>
      <c r="K1139" s="96" t="s">
        <v>409</v>
      </c>
      <c r="L1139" s="109" t="s">
        <v>349</v>
      </c>
      <c r="M1139" s="104" t="s">
        <v>410</v>
      </c>
      <c r="N1139" s="81"/>
      <c r="O1139" s="81"/>
      <c r="P1139" s="78" t="s">
        <v>2625</v>
      </c>
      <c r="Q1139" s="160">
        <v>63.99</v>
      </c>
      <c r="R1139" s="161">
        <f>ROUNDDOWN(IF(Q1139&gt;0,Q1139,#REF!)*0.8,0)</f>
        <v>51</v>
      </c>
      <c r="S1139" s="161">
        <f t="shared" si="40"/>
        <v>40</v>
      </c>
      <c r="T1139" s="162">
        <f t="shared" si="41"/>
        <v>76.78</v>
      </c>
    </row>
    <row r="1140" spans="1:20" ht="12.75" customHeight="1">
      <c r="A1140" s="96" t="s">
        <v>2400</v>
      </c>
      <c r="B1140" s="78" t="s">
        <v>2886</v>
      </c>
      <c r="C1140" s="78" t="s">
        <v>2403</v>
      </c>
      <c r="D1140" s="97" t="s">
        <v>2401</v>
      </c>
      <c r="E1140" s="122" t="s">
        <v>2940</v>
      </c>
      <c r="F1140" s="123" t="s">
        <v>2940</v>
      </c>
      <c r="G1140" s="124" t="s">
        <v>2940</v>
      </c>
      <c r="H1140" s="122" t="s">
        <v>2940</v>
      </c>
      <c r="I1140" s="123" t="s">
        <v>2940</v>
      </c>
      <c r="J1140" s="124" t="s">
        <v>2940</v>
      </c>
      <c r="K1140" s="96" t="s">
        <v>9</v>
      </c>
      <c r="L1140" s="108" t="s">
        <v>2405</v>
      </c>
      <c r="M1140" s="104" t="s">
        <v>2402</v>
      </c>
      <c r="N1140" s="81"/>
      <c r="O1140" s="81"/>
      <c r="P1140" s="78" t="s">
        <v>2625</v>
      </c>
      <c r="Q1140" s="160">
        <v>27.83</v>
      </c>
      <c r="R1140" s="161">
        <f>ROUNDDOWN(IF(Q1140&gt;0,Q1140,#REF!)*0.8,0)</f>
        <v>22</v>
      </c>
      <c r="S1140" s="161">
        <f t="shared" si="40"/>
        <v>17</v>
      </c>
      <c r="T1140" s="162">
        <f t="shared" si="41"/>
        <v>33.39</v>
      </c>
    </row>
    <row r="1141" spans="1:20" ht="12.75" customHeight="1">
      <c r="A1141" s="96" t="s">
        <v>2400</v>
      </c>
      <c r="B1141" s="78" t="s">
        <v>2886</v>
      </c>
      <c r="C1141" s="78" t="s">
        <v>2403</v>
      </c>
      <c r="D1141" s="97" t="s">
        <v>2401</v>
      </c>
      <c r="E1141" s="122" t="s">
        <v>2940</v>
      </c>
      <c r="F1141" s="123" t="s">
        <v>2940</v>
      </c>
      <c r="G1141" s="124" t="s">
        <v>2940</v>
      </c>
      <c r="H1141" s="122" t="s">
        <v>2940</v>
      </c>
      <c r="I1141" s="123" t="s">
        <v>2940</v>
      </c>
      <c r="J1141" s="124" t="s">
        <v>2940</v>
      </c>
      <c r="K1141" s="96" t="s">
        <v>11</v>
      </c>
      <c r="L1141" s="108" t="s">
        <v>2405</v>
      </c>
      <c r="M1141" s="104" t="s">
        <v>2407</v>
      </c>
      <c r="N1141" s="81"/>
      <c r="O1141" s="81"/>
      <c r="P1141" s="78" t="s">
        <v>2625</v>
      </c>
      <c r="Q1141" s="160">
        <v>27.83</v>
      </c>
      <c r="R1141" s="161">
        <f>ROUNDDOWN(IF(Q1141&gt;0,Q1141,#REF!)*0.8,0)</f>
        <v>22</v>
      </c>
      <c r="S1141" s="161">
        <f t="shared" si="40"/>
        <v>17</v>
      </c>
      <c r="T1141" s="162">
        <f t="shared" si="41"/>
        <v>33.39</v>
      </c>
    </row>
    <row r="1142" spans="1:20" ht="12.75" customHeight="1">
      <c r="A1142" s="96" t="s">
        <v>2400</v>
      </c>
      <c r="B1142" s="78" t="s">
        <v>2886</v>
      </c>
      <c r="C1142" s="78" t="s">
        <v>2403</v>
      </c>
      <c r="D1142" s="97" t="s">
        <v>2401</v>
      </c>
      <c r="E1142" s="122" t="s">
        <v>2940</v>
      </c>
      <c r="F1142" s="123" t="s">
        <v>2940</v>
      </c>
      <c r="G1142" s="124" t="s">
        <v>2940</v>
      </c>
      <c r="H1142" s="122" t="s">
        <v>2940</v>
      </c>
      <c r="I1142" s="123" t="s">
        <v>2940</v>
      </c>
      <c r="J1142" s="124" t="s">
        <v>2940</v>
      </c>
      <c r="K1142" s="96" t="s">
        <v>13</v>
      </c>
      <c r="L1142" s="108" t="s">
        <v>2405</v>
      </c>
      <c r="M1142" s="104" t="s">
        <v>2408</v>
      </c>
      <c r="N1142" s="81"/>
      <c r="O1142" s="81"/>
      <c r="P1142" s="78" t="s">
        <v>2625</v>
      </c>
      <c r="Q1142" s="160">
        <v>27.83</v>
      </c>
      <c r="R1142" s="161">
        <f>ROUNDDOWN(IF(Q1142&gt;0,Q1142,#REF!)*0.8,0)</f>
        <v>22</v>
      </c>
      <c r="S1142" s="161">
        <f t="shared" si="40"/>
        <v>17</v>
      </c>
      <c r="T1142" s="162">
        <f t="shared" si="41"/>
        <v>33.39</v>
      </c>
    </row>
    <row r="1143" spans="1:20" ht="12.75" customHeight="1">
      <c r="A1143" s="96" t="s">
        <v>2400</v>
      </c>
      <c r="B1143" s="78" t="s">
        <v>2886</v>
      </c>
      <c r="C1143" s="78" t="s">
        <v>2403</v>
      </c>
      <c r="D1143" s="97" t="s">
        <v>2401</v>
      </c>
      <c r="E1143" s="122" t="s">
        <v>2940</v>
      </c>
      <c r="F1143" s="123" t="s">
        <v>2940</v>
      </c>
      <c r="G1143" s="124" t="s">
        <v>2940</v>
      </c>
      <c r="H1143" s="122" t="s">
        <v>2940</v>
      </c>
      <c r="I1143" s="123" t="s">
        <v>2940</v>
      </c>
      <c r="J1143" s="124" t="s">
        <v>2940</v>
      </c>
      <c r="K1143" s="96" t="s">
        <v>15</v>
      </c>
      <c r="L1143" s="108" t="s">
        <v>2405</v>
      </c>
      <c r="M1143" s="104" t="s">
        <v>2409</v>
      </c>
      <c r="N1143" s="81"/>
      <c r="O1143" s="81"/>
      <c r="P1143" s="78" t="s">
        <v>2625</v>
      </c>
      <c r="Q1143" s="160">
        <v>27.83</v>
      </c>
      <c r="R1143" s="161">
        <f>ROUNDDOWN(IF(Q1143&gt;0,Q1143,#REF!)*0.8,0)</f>
        <v>22</v>
      </c>
      <c r="S1143" s="161">
        <f t="shared" si="40"/>
        <v>17</v>
      </c>
      <c r="T1143" s="162">
        <f t="shared" si="41"/>
        <v>33.39</v>
      </c>
    </row>
    <row r="1144" spans="1:20" ht="12.75" customHeight="1">
      <c r="A1144" s="96" t="s">
        <v>2400</v>
      </c>
      <c r="B1144" s="78" t="s">
        <v>2886</v>
      </c>
      <c r="C1144" s="78" t="s">
        <v>2403</v>
      </c>
      <c r="D1144" s="97" t="s">
        <v>2401</v>
      </c>
      <c r="E1144" s="122" t="s">
        <v>2940</v>
      </c>
      <c r="F1144" s="123" t="s">
        <v>2940</v>
      </c>
      <c r="G1144" s="124" t="s">
        <v>2940</v>
      </c>
      <c r="H1144" s="122" t="s">
        <v>2940</v>
      </c>
      <c r="I1144" s="123" t="s">
        <v>2940</v>
      </c>
      <c r="J1144" s="124" t="s">
        <v>2940</v>
      </c>
      <c r="K1144" s="96" t="s">
        <v>17</v>
      </c>
      <c r="L1144" s="108" t="s">
        <v>2405</v>
      </c>
      <c r="M1144" s="104" t="s">
        <v>2410</v>
      </c>
      <c r="N1144" s="81"/>
      <c r="O1144" s="81"/>
      <c r="P1144" s="78" t="s">
        <v>2625</v>
      </c>
      <c r="Q1144" s="160">
        <v>27.83</v>
      </c>
      <c r="R1144" s="161">
        <f>ROUNDDOWN(IF(Q1144&gt;0,Q1144,#REF!)*0.8,0)</f>
        <v>22</v>
      </c>
      <c r="S1144" s="161">
        <f t="shared" si="40"/>
        <v>17</v>
      </c>
      <c r="T1144" s="162">
        <f t="shared" si="41"/>
        <v>33.39</v>
      </c>
    </row>
    <row r="1145" spans="1:20" ht="12.75" customHeight="1">
      <c r="A1145" s="96" t="s">
        <v>2400</v>
      </c>
      <c r="B1145" s="78" t="s">
        <v>2886</v>
      </c>
      <c r="C1145" s="78" t="s">
        <v>2403</v>
      </c>
      <c r="D1145" s="97" t="s">
        <v>2401</v>
      </c>
      <c r="E1145" s="122" t="s">
        <v>2940</v>
      </c>
      <c r="F1145" s="123" t="s">
        <v>2940</v>
      </c>
      <c r="G1145" s="124" t="s">
        <v>2940</v>
      </c>
      <c r="H1145" s="122" t="s">
        <v>2940</v>
      </c>
      <c r="I1145" s="123" t="s">
        <v>2940</v>
      </c>
      <c r="J1145" s="124" t="s">
        <v>2940</v>
      </c>
      <c r="K1145" s="96" t="s">
        <v>19</v>
      </c>
      <c r="L1145" s="108" t="s">
        <v>2405</v>
      </c>
      <c r="M1145" s="104" t="s">
        <v>2411</v>
      </c>
      <c r="N1145" s="81"/>
      <c r="O1145" s="81"/>
      <c r="P1145" s="78" t="s">
        <v>2625</v>
      </c>
      <c r="Q1145" s="160">
        <v>27.83</v>
      </c>
      <c r="R1145" s="161">
        <f>ROUNDDOWN(IF(Q1145&gt;0,Q1145,#REF!)*0.8,0)</f>
        <v>22</v>
      </c>
      <c r="S1145" s="161">
        <f t="shared" si="40"/>
        <v>17</v>
      </c>
      <c r="T1145" s="162">
        <f t="shared" si="41"/>
        <v>33.39</v>
      </c>
    </row>
    <row r="1146" spans="1:20" ht="12.75" customHeight="1">
      <c r="A1146" s="96" t="s">
        <v>2400</v>
      </c>
      <c r="B1146" s="78" t="s">
        <v>2886</v>
      </c>
      <c r="C1146" s="78" t="s">
        <v>2403</v>
      </c>
      <c r="D1146" s="97" t="s">
        <v>2401</v>
      </c>
      <c r="E1146" s="122" t="s">
        <v>2940</v>
      </c>
      <c r="F1146" s="123" t="s">
        <v>2940</v>
      </c>
      <c r="G1146" s="124" t="s">
        <v>2940</v>
      </c>
      <c r="H1146" s="122" t="s">
        <v>2940</v>
      </c>
      <c r="I1146" s="123" t="s">
        <v>2940</v>
      </c>
      <c r="J1146" s="124" t="s">
        <v>2940</v>
      </c>
      <c r="K1146" s="96" t="s">
        <v>21</v>
      </c>
      <c r="L1146" s="108" t="s">
        <v>2405</v>
      </c>
      <c r="M1146" s="104" t="s">
        <v>2412</v>
      </c>
      <c r="N1146" s="81"/>
      <c r="O1146" s="81"/>
      <c r="P1146" s="78" t="s">
        <v>2625</v>
      </c>
      <c r="Q1146" s="160">
        <v>27.83</v>
      </c>
      <c r="R1146" s="161">
        <f>ROUNDDOWN(IF(Q1146&gt;0,Q1146,#REF!)*0.8,0)</f>
        <v>22</v>
      </c>
      <c r="S1146" s="161">
        <f t="shared" si="40"/>
        <v>17</v>
      </c>
      <c r="T1146" s="162">
        <f t="shared" si="41"/>
        <v>33.39</v>
      </c>
    </row>
    <row r="1147" spans="1:20" ht="12.75" customHeight="1">
      <c r="A1147" s="96" t="s">
        <v>2400</v>
      </c>
      <c r="B1147" s="78" t="s">
        <v>2886</v>
      </c>
      <c r="C1147" s="78" t="s">
        <v>2403</v>
      </c>
      <c r="D1147" s="97" t="s">
        <v>2401</v>
      </c>
      <c r="E1147" s="122" t="s">
        <v>2940</v>
      </c>
      <c r="F1147" s="123" t="s">
        <v>2940</v>
      </c>
      <c r="G1147" s="124" t="s">
        <v>2940</v>
      </c>
      <c r="H1147" s="122" t="s">
        <v>2940</v>
      </c>
      <c r="I1147" s="123" t="s">
        <v>2940</v>
      </c>
      <c r="J1147" s="124" t="s">
        <v>2940</v>
      </c>
      <c r="K1147" s="96" t="s">
        <v>23</v>
      </c>
      <c r="L1147" s="108" t="s">
        <v>2405</v>
      </c>
      <c r="M1147" s="104" t="s">
        <v>26</v>
      </c>
      <c r="N1147" s="81"/>
      <c r="O1147" s="81"/>
      <c r="P1147" s="78" t="s">
        <v>2625</v>
      </c>
      <c r="Q1147" s="160">
        <v>27.83</v>
      </c>
      <c r="R1147" s="161">
        <f>ROUNDDOWN(IF(Q1147&gt;0,Q1147,#REF!)*0.8,0)</f>
        <v>22</v>
      </c>
      <c r="S1147" s="161">
        <f t="shared" si="40"/>
        <v>17</v>
      </c>
      <c r="T1147" s="162">
        <f t="shared" si="41"/>
        <v>33.39</v>
      </c>
    </row>
    <row r="1148" spans="1:20" ht="12.75" customHeight="1">
      <c r="A1148" s="96" t="s">
        <v>2400</v>
      </c>
      <c r="B1148" s="78" t="s">
        <v>2886</v>
      </c>
      <c r="C1148" s="78" t="s">
        <v>2403</v>
      </c>
      <c r="D1148" s="97" t="s">
        <v>2401</v>
      </c>
      <c r="E1148" s="122" t="s">
        <v>2940</v>
      </c>
      <c r="F1148" s="123" t="s">
        <v>2940</v>
      </c>
      <c r="G1148" s="124" t="s">
        <v>2940</v>
      </c>
      <c r="H1148" s="122" t="s">
        <v>2940</v>
      </c>
      <c r="I1148" s="123" t="s">
        <v>2940</v>
      </c>
      <c r="J1148" s="124" t="s">
        <v>2940</v>
      </c>
      <c r="K1148" s="96" t="s">
        <v>25</v>
      </c>
      <c r="L1148" s="108" t="s">
        <v>2414</v>
      </c>
      <c r="M1148" s="104" t="s">
        <v>2413</v>
      </c>
      <c r="N1148" s="81"/>
      <c r="O1148" s="81"/>
      <c r="P1148" s="78" t="s">
        <v>2625</v>
      </c>
      <c r="Q1148" s="160">
        <v>35.58</v>
      </c>
      <c r="R1148" s="161">
        <f>ROUNDDOWN(IF(Q1148&gt;0,Q1148,#REF!)*0.8,0)</f>
        <v>28</v>
      </c>
      <c r="S1148" s="161">
        <f t="shared" si="40"/>
        <v>22</v>
      </c>
      <c r="T1148" s="162">
        <f t="shared" si="41"/>
        <v>42.69</v>
      </c>
    </row>
    <row r="1149" spans="1:20" ht="12.75" customHeight="1">
      <c r="A1149" s="96" t="s">
        <v>2400</v>
      </c>
      <c r="B1149" s="78" t="s">
        <v>2886</v>
      </c>
      <c r="C1149" s="78" t="s">
        <v>2403</v>
      </c>
      <c r="D1149" s="97" t="s">
        <v>2401</v>
      </c>
      <c r="E1149" s="122" t="s">
        <v>2940</v>
      </c>
      <c r="F1149" s="123" t="s">
        <v>2940</v>
      </c>
      <c r="G1149" s="124" t="s">
        <v>2940</v>
      </c>
      <c r="H1149" s="122" t="s">
        <v>2940</v>
      </c>
      <c r="I1149" s="123" t="s">
        <v>2940</v>
      </c>
      <c r="J1149" s="124" t="s">
        <v>2940</v>
      </c>
      <c r="K1149" s="96" t="s">
        <v>27</v>
      </c>
      <c r="L1149" s="108" t="s">
        <v>2405</v>
      </c>
      <c r="M1149" s="104" t="s">
        <v>2416</v>
      </c>
      <c r="N1149" s="81"/>
      <c r="O1149" s="81"/>
      <c r="P1149" s="78" t="s">
        <v>2625</v>
      </c>
      <c r="Q1149" s="160">
        <v>27.83</v>
      </c>
      <c r="R1149" s="161">
        <f>ROUNDDOWN(IF(Q1149&gt;0,Q1149,#REF!)*0.8,0)</f>
        <v>22</v>
      </c>
      <c r="S1149" s="161">
        <f t="shared" ref="S1149:S1212" si="42">ROUNDDOWN(R1149*0.8,0)</f>
        <v>17</v>
      </c>
      <c r="T1149" s="162">
        <f t="shared" ref="T1149:T1212" si="43">ROUNDDOWN(Q1149*1.2,2)</f>
        <v>33.39</v>
      </c>
    </row>
    <row r="1150" spans="1:20" ht="12.75" customHeight="1">
      <c r="A1150" s="96" t="s">
        <v>2400</v>
      </c>
      <c r="B1150" s="78" t="s">
        <v>2886</v>
      </c>
      <c r="C1150" s="78" t="s">
        <v>2403</v>
      </c>
      <c r="D1150" s="97" t="s">
        <v>2401</v>
      </c>
      <c r="E1150" s="122" t="s">
        <v>2940</v>
      </c>
      <c r="F1150" s="123" t="s">
        <v>2940</v>
      </c>
      <c r="G1150" s="124" t="s">
        <v>2940</v>
      </c>
      <c r="H1150" s="122" t="s">
        <v>2940</v>
      </c>
      <c r="I1150" s="123" t="s">
        <v>2940</v>
      </c>
      <c r="J1150" s="124" t="s">
        <v>2940</v>
      </c>
      <c r="K1150" s="96" t="s">
        <v>29</v>
      </c>
      <c r="L1150" s="108" t="s">
        <v>2405</v>
      </c>
      <c r="M1150" s="104" t="s">
        <v>2417</v>
      </c>
      <c r="N1150" s="81"/>
      <c r="O1150" s="81"/>
      <c r="P1150" s="78" t="s">
        <v>2625</v>
      </c>
      <c r="Q1150" s="160">
        <v>27.83</v>
      </c>
      <c r="R1150" s="161">
        <f>ROUNDDOWN(IF(Q1150&gt;0,Q1150,#REF!)*0.8,0)</f>
        <v>22</v>
      </c>
      <c r="S1150" s="161">
        <f t="shared" si="42"/>
        <v>17</v>
      </c>
      <c r="T1150" s="162">
        <f t="shared" si="43"/>
        <v>33.39</v>
      </c>
    </row>
    <row r="1151" spans="1:20" ht="12.75" customHeight="1">
      <c r="A1151" s="96" t="s">
        <v>2400</v>
      </c>
      <c r="B1151" s="78" t="s">
        <v>2886</v>
      </c>
      <c r="C1151" s="78" t="s">
        <v>2403</v>
      </c>
      <c r="D1151" s="97" t="s">
        <v>2401</v>
      </c>
      <c r="E1151" s="122" t="s">
        <v>2940</v>
      </c>
      <c r="F1151" s="123" t="s">
        <v>2940</v>
      </c>
      <c r="G1151" s="124" t="s">
        <v>2940</v>
      </c>
      <c r="H1151" s="122" t="s">
        <v>2940</v>
      </c>
      <c r="I1151" s="123" t="s">
        <v>2940</v>
      </c>
      <c r="J1151" s="124" t="s">
        <v>2940</v>
      </c>
      <c r="K1151" s="96" t="s">
        <v>31</v>
      </c>
      <c r="L1151" s="108" t="s">
        <v>2405</v>
      </c>
      <c r="M1151" s="104" t="s">
        <v>2418</v>
      </c>
      <c r="N1151" s="81"/>
      <c r="O1151" s="81"/>
      <c r="P1151" s="78" t="s">
        <v>2625</v>
      </c>
      <c r="Q1151" s="160">
        <v>27.83</v>
      </c>
      <c r="R1151" s="161">
        <f>ROUNDDOWN(IF(Q1151&gt;0,Q1151,#REF!)*0.8,0)</f>
        <v>22</v>
      </c>
      <c r="S1151" s="161">
        <f t="shared" si="42"/>
        <v>17</v>
      </c>
      <c r="T1151" s="162">
        <f t="shared" si="43"/>
        <v>33.39</v>
      </c>
    </row>
    <row r="1152" spans="1:20" ht="12.75" customHeight="1">
      <c r="A1152" s="96" t="s">
        <v>2400</v>
      </c>
      <c r="B1152" s="78" t="s">
        <v>2886</v>
      </c>
      <c r="C1152" s="78" t="s">
        <v>2403</v>
      </c>
      <c r="D1152" s="97" t="s">
        <v>2401</v>
      </c>
      <c r="E1152" s="122" t="s">
        <v>2940</v>
      </c>
      <c r="F1152" s="123" t="s">
        <v>2940</v>
      </c>
      <c r="G1152" s="124" t="s">
        <v>2940</v>
      </c>
      <c r="H1152" s="122" t="s">
        <v>2940</v>
      </c>
      <c r="I1152" s="123" t="s">
        <v>2940</v>
      </c>
      <c r="J1152" s="124" t="s">
        <v>2940</v>
      </c>
      <c r="K1152" s="96" t="s">
        <v>33</v>
      </c>
      <c r="L1152" s="108" t="s">
        <v>2405</v>
      </c>
      <c r="M1152" s="104" t="s">
        <v>2419</v>
      </c>
      <c r="N1152" s="81"/>
      <c r="O1152" s="81"/>
      <c r="P1152" s="78" t="s">
        <v>2625</v>
      </c>
      <c r="Q1152" s="160">
        <v>27.83</v>
      </c>
      <c r="R1152" s="161">
        <f>ROUNDDOWN(IF(Q1152&gt;0,Q1152,#REF!)*0.8,0)</f>
        <v>22</v>
      </c>
      <c r="S1152" s="161">
        <f t="shared" si="42"/>
        <v>17</v>
      </c>
      <c r="T1152" s="162">
        <f t="shared" si="43"/>
        <v>33.39</v>
      </c>
    </row>
    <row r="1153" spans="1:20" ht="12.75" customHeight="1">
      <c r="A1153" s="96" t="s">
        <v>2400</v>
      </c>
      <c r="B1153" s="78" t="s">
        <v>2886</v>
      </c>
      <c r="C1153" s="78" t="s">
        <v>2403</v>
      </c>
      <c r="D1153" s="97" t="s">
        <v>2401</v>
      </c>
      <c r="E1153" s="122" t="s">
        <v>2940</v>
      </c>
      <c r="F1153" s="123" t="s">
        <v>2940</v>
      </c>
      <c r="G1153" s="124" t="s">
        <v>2940</v>
      </c>
      <c r="H1153" s="122" t="s">
        <v>2940</v>
      </c>
      <c r="I1153" s="123" t="s">
        <v>2940</v>
      </c>
      <c r="J1153" s="124" t="s">
        <v>2940</v>
      </c>
      <c r="K1153" s="96" t="s">
        <v>35</v>
      </c>
      <c r="L1153" s="108" t="s">
        <v>2405</v>
      </c>
      <c r="M1153" s="104" t="s">
        <v>2420</v>
      </c>
      <c r="N1153" s="81"/>
      <c r="O1153" s="81"/>
      <c r="P1153" s="78" t="s">
        <v>2625</v>
      </c>
      <c r="Q1153" s="160">
        <v>27.83</v>
      </c>
      <c r="R1153" s="161">
        <f>ROUNDDOWN(IF(Q1153&gt;0,Q1153,#REF!)*0.8,0)</f>
        <v>22</v>
      </c>
      <c r="S1153" s="161">
        <f t="shared" si="42"/>
        <v>17</v>
      </c>
      <c r="T1153" s="162">
        <f t="shared" si="43"/>
        <v>33.39</v>
      </c>
    </row>
    <row r="1154" spans="1:20" ht="12.75" customHeight="1">
      <c r="A1154" s="96" t="s">
        <v>2400</v>
      </c>
      <c r="B1154" s="78" t="s">
        <v>2886</v>
      </c>
      <c r="C1154" s="78" t="s">
        <v>2403</v>
      </c>
      <c r="D1154" s="97" t="s">
        <v>2401</v>
      </c>
      <c r="E1154" s="122" t="s">
        <v>2940</v>
      </c>
      <c r="F1154" s="123" t="s">
        <v>2940</v>
      </c>
      <c r="G1154" s="124" t="s">
        <v>2940</v>
      </c>
      <c r="H1154" s="122" t="s">
        <v>2940</v>
      </c>
      <c r="I1154" s="123" t="s">
        <v>2940</v>
      </c>
      <c r="J1154" s="124" t="s">
        <v>2940</v>
      </c>
      <c r="K1154" s="96" t="s">
        <v>37</v>
      </c>
      <c r="L1154" s="108" t="s">
        <v>2405</v>
      </c>
      <c r="M1154" s="104" t="s">
        <v>2421</v>
      </c>
      <c r="N1154" s="81"/>
      <c r="O1154" s="81"/>
      <c r="P1154" s="78" t="s">
        <v>2625</v>
      </c>
      <c r="Q1154" s="160">
        <v>27.83</v>
      </c>
      <c r="R1154" s="161">
        <f>ROUNDDOWN(IF(Q1154&gt;0,Q1154,#REF!)*0.8,0)</f>
        <v>22</v>
      </c>
      <c r="S1154" s="161">
        <f t="shared" si="42"/>
        <v>17</v>
      </c>
      <c r="T1154" s="162">
        <f t="shared" si="43"/>
        <v>33.39</v>
      </c>
    </row>
    <row r="1155" spans="1:20" ht="12.75" customHeight="1">
      <c r="A1155" s="96" t="s">
        <v>2400</v>
      </c>
      <c r="B1155" s="78" t="s">
        <v>2886</v>
      </c>
      <c r="C1155" s="78" t="s">
        <v>2403</v>
      </c>
      <c r="D1155" s="97" t="s">
        <v>2401</v>
      </c>
      <c r="E1155" s="122" t="s">
        <v>2940</v>
      </c>
      <c r="F1155" s="123" t="s">
        <v>2940</v>
      </c>
      <c r="G1155" s="124" t="s">
        <v>2940</v>
      </c>
      <c r="H1155" s="122" t="s">
        <v>2940</v>
      </c>
      <c r="I1155" s="123" t="s">
        <v>2940</v>
      </c>
      <c r="J1155" s="124" t="s">
        <v>2940</v>
      </c>
      <c r="K1155" s="96" t="s">
        <v>39</v>
      </c>
      <c r="L1155" s="108" t="s">
        <v>2414</v>
      </c>
      <c r="M1155" s="104" t="s">
        <v>2422</v>
      </c>
      <c r="N1155" s="81"/>
      <c r="O1155" s="81"/>
      <c r="P1155" s="78" t="s">
        <v>2625</v>
      </c>
      <c r="Q1155" s="160">
        <v>35.58</v>
      </c>
      <c r="R1155" s="161">
        <f>ROUNDDOWN(IF(Q1155&gt;0,Q1155,#REF!)*0.8,0)</f>
        <v>28</v>
      </c>
      <c r="S1155" s="161">
        <f t="shared" si="42"/>
        <v>22</v>
      </c>
      <c r="T1155" s="162">
        <f t="shared" si="43"/>
        <v>42.69</v>
      </c>
    </row>
    <row r="1156" spans="1:20" ht="12.75" customHeight="1">
      <c r="A1156" s="96" t="s">
        <v>2400</v>
      </c>
      <c r="B1156" s="78" t="s">
        <v>2886</v>
      </c>
      <c r="C1156" s="78" t="s">
        <v>2403</v>
      </c>
      <c r="D1156" s="97" t="s">
        <v>2401</v>
      </c>
      <c r="E1156" s="122" t="s">
        <v>2940</v>
      </c>
      <c r="F1156" s="123" t="s">
        <v>2940</v>
      </c>
      <c r="G1156" s="124" t="s">
        <v>2940</v>
      </c>
      <c r="H1156" s="122" t="s">
        <v>2940</v>
      </c>
      <c r="I1156" s="123" t="s">
        <v>2940</v>
      </c>
      <c r="J1156" s="124" t="s">
        <v>2940</v>
      </c>
      <c r="K1156" s="96" t="s">
        <v>41</v>
      </c>
      <c r="L1156" s="108" t="s">
        <v>2405</v>
      </c>
      <c r="M1156" s="104" t="s">
        <v>2423</v>
      </c>
      <c r="N1156" s="81"/>
      <c r="O1156" s="81"/>
      <c r="P1156" s="78" t="s">
        <v>2625</v>
      </c>
      <c r="Q1156" s="160">
        <v>27.83</v>
      </c>
      <c r="R1156" s="161">
        <f>ROUNDDOWN(IF(Q1156&gt;0,Q1156,#REF!)*0.8,0)</f>
        <v>22</v>
      </c>
      <c r="S1156" s="161">
        <f t="shared" si="42"/>
        <v>17</v>
      </c>
      <c r="T1156" s="162">
        <f t="shared" si="43"/>
        <v>33.39</v>
      </c>
    </row>
    <row r="1157" spans="1:20" ht="12.75" customHeight="1">
      <c r="A1157" s="96" t="s">
        <v>2400</v>
      </c>
      <c r="B1157" s="78" t="s">
        <v>2886</v>
      </c>
      <c r="C1157" s="78" t="s">
        <v>2403</v>
      </c>
      <c r="D1157" s="97" t="s">
        <v>2401</v>
      </c>
      <c r="E1157" s="122" t="s">
        <v>2940</v>
      </c>
      <c r="F1157" s="123" t="s">
        <v>2940</v>
      </c>
      <c r="G1157" s="124" t="s">
        <v>2940</v>
      </c>
      <c r="H1157" s="122" t="s">
        <v>2940</v>
      </c>
      <c r="I1157" s="123" t="s">
        <v>2940</v>
      </c>
      <c r="J1157" s="124" t="s">
        <v>2940</v>
      </c>
      <c r="K1157" s="96" t="s">
        <v>43</v>
      </c>
      <c r="L1157" s="108" t="s">
        <v>2405</v>
      </c>
      <c r="M1157" s="104" t="s">
        <v>2070</v>
      </c>
      <c r="N1157" s="81"/>
      <c r="O1157" s="81"/>
      <c r="P1157" s="78" t="s">
        <v>2625</v>
      </c>
      <c r="Q1157" s="160">
        <v>27.83</v>
      </c>
      <c r="R1157" s="161">
        <f>ROUNDDOWN(IF(Q1157&gt;0,Q1157,#REF!)*0.8,0)</f>
        <v>22</v>
      </c>
      <c r="S1157" s="161">
        <f t="shared" si="42"/>
        <v>17</v>
      </c>
      <c r="T1157" s="162">
        <f t="shared" si="43"/>
        <v>33.39</v>
      </c>
    </row>
    <row r="1158" spans="1:20" ht="12.75" customHeight="1">
      <c r="A1158" s="96" t="s">
        <v>2400</v>
      </c>
      <c r="B1158" s="78" t="s">
        <v>2886</v>
      </c>
      <c r="C1158" s="78" t="s">
        <v>2403</v>
      </c>
      <c r="D1158" s="97" t="s">
        <v>2401</v>
      </c>
      <c r="E1158" s="122" t="s">
        <v>2940</v>
      </c>
      <c r="F1158" s="123" t="s">
        <v>2940</v>
      </c>
      <c r="G1158" s="124" t="s">
        <v>2940</v>
      </c>
      <c r="H1158" s="122" t="s">
        <v>2940</v>
      </c>
      <c r="I1158" s="123" t="s">
        <v>2940</v>
      </c>
      <c r="J1158" s="124" t="s">
        <v>2940</v>
      </c>
      <c r="K1158" s="96" t="s">
        <v>45</v>
      </c>
      <c r="L1158" s="108">
        <v>40</v>
      </c>
      <c r="M1158" s="104" t="s">
        <v>2424</v>
      </c>
      <c r="N1158" s="81"/>
      <c r="O1158" s="81"/>
      <c r="P1158" s="78" t="s">
        <v>2625</v>
      </c>
      <c r="Q1158" s="160">
        <v>27.83</v>
      </c>
      <c r="R1158" s="161">
        <f>ROUNDDOWN(IF(Q1158&gt;0,Q1158,#REF!)*0.8,0)</f>
        <v>22</v>
      </c>
      <c r="S1158" s="161">
        <f t="shared" si="42"/>
        <v>17</v>
      </c>
      <c r="T1158" s="162">
        <f t="shared" si="43"/>
        <v>33.39</v>
      </c>
    </row>
    <row r="1159" spans="1:20" ht="12.75" customHeight="1">
      <c r="A1159" s="96" t="s">
        <v>2400</v>
      </c>
      <c r="B1159" s="78" t="s">
        <v>2886</v>
      </c>
      <c r="C1159" s="78" t="s">
        <v>2403</v>
      </c>
      <c r="D1159" s="97" t="s">
        <v>2401</v>
      </c>
      <c r="E1159" s="122" t="s">
        <v>2940</v>
      </c>
      <c r="F1159" s="123" t="s">
        <v>2940</v>
      </c>
      <c r="G1159" s="124" t="s">
        <v>2940</v>
      </c>
      <c r="H1159" s="122" t="s">
        <v>2940</v>
      </c>
      <c r="I1159" s="123" t="s">
        <v>2940</v>
      </c>
      <c r="J1159" s="124" t="s">
        <v>2940</v>
      </c>
      <c r="K1159" s="96" t="s">
        <v>47</v>
      </c>
      <c r="L1159" s="109" t="s">
        <v>2426</v>
      </c>
      <c r="M1159" s="104" t="s">
        <v>2425</v>
      </c>
      <c r="N1159" s="81"/>
      <c r="O1159" s="81"/>
      <c r="P1159" s="78" t="s">
        <v>2625</v>
      </c>
      <c r="Q1159" s="160">
        <v>35.58</v>
      </c>
      <c r="R1159" s="161">
        <f>ROUNDDOWN(IF(Q1159&gt;0,Q1159,#REF!)*0.8,0)</f>
        <v>28</v>
      </c>
      <c r="S1159" s="161">
        <f t="shared" si="42"/>
        <v>22</v>
      </c>
      <c r="T1159" s="162">
        <f t="shared" si="43"/>
        <v>42.69</v>
      </c>
    </row>
    <row r="1160" spans="1:20" ht="12.75" customHeight="1">
      <c r="A1160" s="96" t="s">
        <v>2400</v>
      </c>
      <c r="B1160" s="78" t="s">
        <v>2886</v>
      </c>
      <c r="C1160" s="78" t="s">
        <v>2403</v>
      </c>
      <c r="D1160" s="97" t="s">
        <v>2401</v>
      </c>
      <c r="E1160" s="122" t="s">
        <v>2940</v>
      </c>
      <c r="F1160" s="123" t="s">
        <v>2940</v>
      </c>
      <c r="G1160" s="124" t="s">
        <v>2940</v>
      </c>
      <c r="H1160" s="122" t="s">
        <v>2940</v>
      </c>
      <c r="I1160" s="123" t="s">
        <v>2940</v>
      </c>
      <c r="J1160" s="124" t="s">
        <v>2940</v>
      </c>
      <c r="K1160" s="96" t="s">
        <v>49</v>
      </c>
      <c r="L1160" s="108" t="s">
        <v>2405</v>
      </c>
      <c r="M1160" s="104" t="s">
        <v>2428</v>
      </c>
      <c r="N1160" s="81"/>
      <c r="O1160" s="81"/>
      <c r="P1160" s="78" t="s">
        <v>2625</v>
      </c>
      <c r="Q1160" s="160">
        <v>27.83</v>
      </c>
      <c r="R1160" s="161">
        <f>ROUNDDOWN(IF(Q1160&gt;0,Q1160,#REF!)*0.8,0)</f>
        <v>22</v>
      </c>
      <c r="S1160" s="161">
        <f t="shared" si="42"/>
        <v>17</v>
      </c>
      <c r="T1160" s="162">
        <f t="shared" si="43"/>
        <v>33.39</v>
      </c>
    </row>
    <row r="1161" spans="1:20" ht="12.75" customHeight="1">
      <c r="A1161" s="96" t="s">
        <v>2400</v>
      </c>
      <c r="B1161" s="78" t="s">
        <v>2886</v>
      </c>
      <c r="C1161" s="78" t="s">
        <v>2403</v>
      </c>
      <c r="D1161" s="97" t="s">
        <v>2401</v>
      </c>
      <c r="E1161" s="122" t="s">
        <v>2940</v>
      </c>
      <c r="F1161" s="123" t="s">
        <v>2940</v>
      </c>
      <c r="G1161" s="124" t="s">
        <v>2940</v>
      </c>
      <c r="H1161" s="122" t="s">
        <v>2940</v>
      </c>
      <c r="I1161" s="123" t="s">
        <v>2940</v>
      </c>
      <c r="J1161" s="124" t="s">
        <v>2940</v>
      </c>
      <c r="K1161" s="96" t="s">
        <v>51</v>
      </c>
      <c r="L1161" s="110">
        <v>40</v>
      </c>
      <c r="M1161" s="104" t="s">
        <v>2429</v>
      </c>
      <c r="N1161" s="81"/>
      <c r="O1161" s="81"/>
      <c r="P1161" s="78" t="s">
        <v>2625</v>
      </c>
      <c r="Q1161" s="160">
        <v>27.83</v>
      </c>
      <c r="R1161" s="161">
        <f>ROUNDDOWN(IF(Q1161&gt;0,Q1161,#REF!)*0.8,0)</f>
        <v>22</v>
      </c>
      <c r="S1161" s="161">
        <f t="shared" si="42"/>
        <v>17</v>
      </c>
      <c r="T1161" s="162">
        <f t="shared" si="43"/>
        <v>33.39</v>
      </c>
    </row>
    <row r="1162" spans="1:20" s="82" customFormat="1" ht="12.75" customHeight="1">
      <c r="A1162" s="96" t="s">
        <v>2400</v>
      </c>
      <c r="B1162" s="78" t="s">
        <v>2886</v>
      </c>
      <c r="C1162" s="78" t="s">
        <v>2403</v>
      </c>
      <c r="D1162" s="97" t="s">
        <v>2401</v>
      </c>
      <c r="E1162" s="122" t="s">
        <v>2940</v>
      </c>
      <c r="F1162" s="123" t="s">
        <v>2940</v>
      </c>
      <c r="G1162" s="124" t="s">
        <v>2940</v>
      </c>
      <c r="H1162" s="122" t="s">
        <v>2940</v>
      </c>
      <c r="I1162" s="123" t="s">
        <v>2940</v>
      </c>
      <c r="J1162" s="124" t="s">
        <v>2940</v>
      </c>
      <c r="K1162" s="96" t="s">
        <v>53</v>
      </c>
      <c r="L1162" s="108">
        <v>122</v>
      </c>
      <c r="M1162" s="104" t="s">
        <v>2430</v>
      </c>
      <c r="N1162" s="81"/>
      <c r="O1162" s="81"/>
      <c r="P1162" s="78" t="s">
        <v>2625</v>
      </c>
      <c r="Q1162" s="160">
        <v>35.58</v>
      </c>
      <c r="R1162" s="161">
        <f>ROUNDDOWN(IF(Q1162&gt;0,Q1162,#REF!)*0.8,0)</f>
        <v>28</v>
      </c>
      <c r="S1162" s="161">
        <f t="shared" si="42"/>
        <v>22</v>
      </c>
      <c r="T1162" s="162">
        <f t="shared" si="43"/>
        <v>42.69</v>
      </c>
    </row>
    <row r="1163" spans="1:20" ht="12.75" customHeight="1">
      <c r="A1163" s="96" t="s">
        <v>2143</v>
      </c>
      <c r="B1163" s="78" t="s">
        <v>2887</v>
      </c>
      <c r="C1163" s="78" t="s">
        <v>2145</v>
      </c>
      <c r="D1163" s="97" t="s">
        <v>2144</v>
      </c>
      <c r="E1163" s="122" t="s">
        <v>2940</v>
      </c>
      <c r="F1163" s="123" t="s">
        <v>2940</v>
      </c>
      <c r="G1163" s="124" t="s">
        <v>2940</v>
      </c>
      <c r="H1163" s="122" t="s">
        <v>2940</v>
      </c>
      <c r="I1163" s="123" t="s">
        <v>2940</v>
      </c>
      <c r="J1163" s="124" t="s">
        <v>2940</v>
      </c>
      <c r="K1163" s="96" t="s">
        <v>61</v>
      </c>
      <c r="L1163" s="109" t="s">
        <v>2146</v>
      </c>
      <c r="M1163" s="104" t="s">
        <v>62</v>
      </c>
      <c r="N1163" s="81"/>
      <c r="O1163" s="81"/>
      <c r="P1163" s="78" t="s">
        <v>2625</v>
      </c>
      <c r="Q1163" s="160">
        <v>533.33000000000004</v>
      </c>
      <c r="R1163" s="161">
        <f>ROUNDDOWN(IF(Q1163&gt;0,Q1163,#REF!)*0.8,0)</f>
        <v>426</v>
      </c>
      <c r="S1163" s="161">
        <f t="shared" si="42"/>
        <v>340</v>
      </c>
      <c r="T1163" s="162">
        <f t="shared" si="43"/>
        <v>639.99</v>
      </c>
    </row>
    <row r="1164" spans="1:20" ht="12.75" customHeight="1">
      <c r="A1164" s="96" t="s">
        <v>2445</v>
      </c>
      <c r="B1164" s="78" t="s">
        <v>2888</v>
      </c>
      <c r="C1164" s="78" t="s">
        <v>2448</v>
      </c>
      <c r="D1164" s="97" t="s">
        <v>2446</v>
      </c>
      <c r="E1164" s="122" t="s">
        <v>2940</v>
      </c>
      <c r="F1164" s="123" t="s">
        <v>2940</v>
      </c>
      <c r="G1164" s="124" t="s">
        <v>2940</v>
      </c>
      <c r="H1164" s="122" t="s">
        <v>2940</v>
      </c>
      <c r="I1164" s="123" t="s">
        <v>2940</v>
      </c>
      <c r="J1164" s="124" t="s">
        <v>2940</v>
      </c>
      <c r="K1164" s="96" t="s">
        <v>4</v>
      </c>
      <c r="L1164" s="109" t="s">
        <v>2449</v>
      </c>
      <c r="M1164" s="104" t="s">
        <v>2447</v>
      </c>
      <c r="N1164" s="81"/>
      <c r="O1164" s="81"/>
      <c r="P1164" s="78" t="s">
        <v>2625</v>
      </c>
      <c r="Q1164" s="160">
        <v>820</v>
      </c>
      <c r="R1164" s="161">
        <f>ROUNDDOWN(IF(Q1164&gt;0,Q1164,#REF!)*0.8,0)</f>
        <v>656</v>
      </c>
      <c r="S1164" s="161">
        <f t="shared" si="42"/>
        <v>524</v>
      </c>
      <c r="T1164" s="162">
        <f t="shared" si="43"/>
        <v>984</v>
      </c>
    </row>
    <row r="1165" spans="1:20" ht="12.75" customHeight="1">
      <c r="A1165" s="96" t="s">
        <v>2445</v>
      </c>
      <c r="B1165" s="78" t="s">
        <v>2888</v>
      </c>
      <c r="C1165" s="78" t="s">
        <v>2448</v>
      </c>
      <c r="D1165" s="97" t="s">
        <v>2446</v>
      </c>
      <c r="E1165" s="122" t="s">
        <v>2940</v>
      </c>
      <c r="F1165" s="123" t="s">
        <v>2940</v>
      </c>
      <c r="G1165" s="124" t="s">
        <v>2940</v>
      </c>
      <c r="H1165" s="122" t="s">
        <v>2940</v>
      </c>
      <c r="I1165" s="123" t="s">
        <v>2940</v>
      </c>
      <c r="J1165" s="124" t="s">
        <v>2940</v>
      </c>
      <c r="K1165" s="96" t="s">
        <v>61</v>
      </c>
      <c r="L1165" s="109" t="s">
        <v>2451</v>
      </c>
      <c r="M1165" s="104" t="s">
        <v>62</v>
      </c>
      <c r="N1165" s="81"/>
      <c r="O1165" s="81"/>
      <c r="P1165" s="78" t="s">
        <v>2625</v>
      </c>
      <c r="Q1165" s="160">
        <v>126</v>
      </c>
      <c r="R1165" s="161">
        <f>ROUNDDOWN(IF(Q1165&gt;0,Q1165,#REF!)*0.8,0)</f>
        <v>100</v>
      </c>
      <c r="S1165" s="161">
        <f t="shared" si="42"/>
        <v>80</v>
      </c>
      <c r="T1165" s="162">
        <f t="shared" si="43"/>
        <v>151.19999999999999</v>
      </c>
    </row>
    <row r="1166" spans="1:20" ht="12.75" customHeight="1">
      <c r="A1166" s="96" t="s">
        <v>1802</v>
      </c>
      <c r="B1166" s="78" t="s">
        <v>2889</v>
      </c>
      <c r="C1166" s="78" t="s">
        <v>1804</v>
      </c>
      <c r="D1166" s="97" t="s">
        <v>1803</v>
      </c>
      <c r="E1166" s="122" t="s">
        <v>2940</v>
      </c>
      <c r="F1166" s="123" t="s">
        <v>2940</v>
      </c>
      <c r="G1166" s="124" t="s">
        <v>2940</v>
      </c>
      <c r="H1166" s="122" t="s">
        <v>2940</v>
      </c>
      <c r="I1166" s="123" t="s">
        <v>2940</v>
      </c>
      <c r="J1166" s="124" t="s">
        <v>2940</v>
      </c>
      <c r="K1166" s="96" t="s">
        <v>61</v>
      </c>
      <c r="L1166" s="109" t="s">
        <v>1805</v>
      </c>
      <c r="M1166" s="104" t="s">
        <v>62</v>
      </c>
      <c r="N1166" s="81"/>
      <c r="O1166" s="81"/>
      <c r="P1166" s="78" t="s">
        <v>2625</v>
      </c>
      <c r="Q1166" s="160">
        <v>80.33</v>
      </c>
      <c r="R1166" s="161">
        <f>ROUNDDOWN(IF(Q1166&gt;0,Q1166,#REF!)*0.8,0)</f>
        <v>64</v>
      </c>
      <c r="S1166" s="161">
        <f t="shared" si="42"/>
        <v>51</v>
      </c>
      <c r="T1166" s="162">
        <f t="shared" si="43"/>
        <v>96.39</v>
      </c>
    </row>
    <row r="1167" spans="1:20" ht="12.75" customHeight="1">
      <c r="A1167" s="96" t="s">
        <v>1755</v>
      </c>
      <c r="B1167" s="78" t="s">
        <v>2947</v>
      </c>
      <c r="C1167" s="78" t="s">
        <v>1757</v>
      </c>
      <c r="D1167" s="97" t="s">
        <v>1756</v>
      </c>
      <c r="E1167" s="122" t="s">
        <v>2940</v>
      </c>
      <c r="F1167" s="123" t="s">
        <v>2940</v>
      </c>
      <c r="G1167" s="124" t="s">
        <v>2940</v>
      </c>
      <c r="H1167" s="122" t="s">
        <v>2940</v>
      </c>
      <c r="I1167" s="123" t="s">
        <v>2940</v>
      </c>
      <c r="J1167" s="124" t="s">
        <v>2940</v>
      </c>
      <c r="K1167" s="118" t="s">
        <v>4</v>
      </c>
      <c r="L1167" s="117">
        <v>3532</v>
      </c>
      <c r="M1167" s="113" t="s">
        <v>2620</v>
      </c>
      <c r="N1167" s="114"/>
      <c r="O1167" s="114"/>
      <c r="P1167" s="78" t="s">
        <v>2625</v>
      </c>
      <c r="Q1167" s="166">
        <v>668.33</v>
      </c>
      <c r="R1167" s="161">
        <f>ROUNDDOWN(IF(Q1167&gt;0,Q1167,#REF!)*0.8,0)</f>
        <v>534</v>
      </c>
      <c r="S1167" s="161">
        <f t="shared" si="42"/>
        <v>427</v>
      </c>
      <c r="T1167" s="162">
        <f t="shared" si="43"/>
        <v>801.99</v>
      </c>
    </row>
    <row r="1168" spans="1:20" ht="12.75" customHeight="1">
      <c r="A1168" s="96" t="s">
        <v>1755</v>
      </c>
      <c r="B1168" s="78" t="s">
        <v>2947</v>
      </c>
      <c r="C1168" s="78" t="s">
        <v>1757</v>
      </c>
      <c r="D1168" s="97" t="s">
        <v>1756</v>
      </c>
      <c r="E1168" s="122" t="s">
        <v>2940</v>
      </c>
      <c r="F1168" s="123" t="s">
        <v>2940</v>
      </c>
      <c r="G1168" s="124" t="s">
        <v>2940</v>
      </c>
      <c r="H1168" s="122" t="s">
        <v>2940</v>
      </c>
      <c r="I1168" s="123" t="s">
        <v>2940</v>
      </c>
      <c r="J1168" s="124" t="s">
        <v>2940</v>
      </c>
      <c r="K1168" s="96" t="s">
        <v>61</v>
      </c>
      <c r="L1168" s="109" t="s">
        <v>1758</v>
      </c>
      <c r="M1168" s="104" t="s">
        <v>62</v>
      </c>
      <c r="N1168" s="81"/>
      <c r="O1168" s="81"/>
      <c r="P1168" s="78" t="s">
        <v>2625</v>
      </c>
      <c r="Q1168" s="160">
        <v>35.86</v>
      </c>
      <c r="R1168" s="161">
        <f>ROUNDDOWN(IF(Q1168&gt;0,Q1168,#REF!)*0.8,0)</f>
        <v>28</v>
      </c>
      <c r="S1168" s="161">
        <f t="shared" si="42"/>
        <v>22</v>
      </c>
      <c r="T1168" s="162">
        <f t="shared" si="43"/>
        <v>43.03</v>
      </c>
    </row>
    <row r="1169" spans="1:20" s="82" customFormat="1" ht="12.75" customHeight="1">
      <c r="A1169" s="96" t="s">
        <v>2323</v>
      </c>
      <c r="B1169" s="78" t="s">
        <v>2890</v>
      </c>
      <c r="C1169" s="78" t="s">
        <v>2325</v>
      </c>
      <c r="D1169" s="97" t="s">
        <v>2324</v>
      </c>
      <c r="E1169" s="122" t="s">
        <v>2940</v>
      </c>
      <c r="F1169" s="123" t="s">
        <v>2940</v>
      </c>
      <c r="G1169" s="124" t="s">
        <v>2940</v>
      </c>
      <c r="H1169" s="122" t="s">
        <v>2940</v>
      </c>
      <c r="I1169" s="123" t="s">
        <v>2940</v>
      </c>
      <c r="J1169" s="124" t="s">
        <v>2940</v>
      </c>
      <c r="K1169" s="96" t="s">
        <v>61</v>
      </c>
      <c r="L1169" s="109" t="s">
        <v>64</v>
      </c>
      <c r="M1169" s="104" t="s">
        <v>62</v>
      </c>
      <c r="N1169" s="81"/>
      <c r="O1169" s="81"/>
      <c r="P1169" s="78" t="s">
        <v>2625</v>
      </c>
      <c r="Q1169" s="160">
        <v>19.829999999999998</v>
      </c>
      <c r="R1169" s="161">
        <f>ROUNDDOWN(IF(Q1169&gt;0,Q1169,#REF!)*0.8,0)</f>
        <v>15</v>
      </c>
      <c r="S1169" s="161">
        <f t="shared" si="42"/>
        <v>12</v>
      </c>
      <c r="T1169" s="162">
        <f t="shared" si="43"/>
        <v>23.79</v>
      </c>
    </row>
    <row r="1170" spans="1:20" s="82" customFormat="1" ht="12.75" customHeight="1">
      <c r="A1170" s="96" t="s">
        <v>2891</v>
      </c>
      <c r="B1170" s="78" t="s">
        <v>2892</v>
      </c>
      <c r="C1170" s="78" t="s">
        <v>2325</v>
      </c>
      <c r="D1170" s="97" t="s">
        <v>2613</v>
      </c>
      <c r="E1170" s="122" t="s">
        <v>2940</v>
      </c>
      <c r="F1170" s="123" t="s">
        <v>2940</v>
      </c>
      <c r="G1170" s="124" t="s">
        <v>2940</v>
      </c>
      <c r="H1170" s="122" t="s">
        <v>2940</v>
      </c>
      <c r="I1170" s="123" t="s">
        <v>2940</v>
      </c>
      <c r="J1170" s="124" t="s">
        <v>2940</v>
      </c>
      <c r="K1170" s="96" t="s">
        <v>61</v>
      </c>
      <c r="L1170" s="109">
        <v>90</v>
      </c>
      <c r="M1170" s="104" t="s">
        <v>62</v>
      </c>
      <c r="N1170" s="81"/>
      <c r="O1170" s="81"/>
      <c r="P1170" s="78" t="s">
        <v>2625</v>
      </c>
      <c r="Q1170" s="160">
        <v>4.01</v>
      </c>
      <c r="R1170" s="161">
        <f>ROUNDDOWN(IF(Q1170&gt;0,Q1170,#REF!)*0.8,0)</f>
        <v>3</v>
      </c>
      <c r="S1170" s="161">
        <f t="shared" si="42"/>
        <v>2</v>
      </c>
      <c r="T1170" s="162">
        <f t="shared" si="43"/>
        <v>4.8099999999999996</v>
      </c>
    </row>
    <row r="1171" spans="1:20" ht="12.75" customHeight="1">
      <c r="A1171" s="96" t="s">
        <v>1806</v>
      </c>
      <c r="B1171" s="78" t="s">
        <v>2893</v>
      </c>
      <c r="C1171" s="78" t="s">
        <v>1808</v>
      </c>
      <c r="D1171" s="97" t="s">
        <v>1807</v>
      </c>
      <c r="E1171" s="122" t="s">
        <v>2940</v>
      </c>
      <c r="F1171" s="123" t="s">
        <v>2940</v>
      </c>
      <c r="G1171" s="124" t="s">
        <v>2940</v>
      </c>
      <c r="H1171" s="122" t="s">
        <v>2940</v>
      </c>
      <c r="I1171" s="123" t="s">
        <v>2940</v>
      </c>
      <c r="J1171" s="124" t="s">
        <v>2940</v>
      </c>
      <c r="K1171" s="96" t="s">
        <v>61</v>
      </c>
      <c r="L1171" s="109" t="s">
        <v>1809</v>
      </c>
      <c r="M1171" s="104" t="s">
        <v>62</v>
      </c>
      <c r="N1171" s="81"/>
      <c r="O1171" s="81"/>
      <c r="P1171" s="78" t="s">
        <v>2625</v>
      </c>
      <c r="Q1171" s="160">
        <v>26.27</v>
      </c>
      <c r="R1171" s="161">
        <f>ROUNDDOWN(IF(Q1171&gt;0,Q1171,#REF!)*0.8,0)</f>
        <v>21</v>
      </c>
      <c r="S1171" s="161">
        <f t="shared" si="42"/>
        <v>16</v>
      </c>
      <c r="T1171" s="162">
        <f t="shared" si="43"/>
        <v>31.52</v>
      </c>
    </row>
    <row r="1172" spans="1:20" ht="12.75" customHeight="1">
      <c r="A1172" s="96" t="s">
        <v>612</v>
      </c>
      <c r="B1172" s="78" t="s">
        <v>2894</v>
      </c>
      <c r="C1172" s="78" t="s">
        <v>615</v>
      </c>
      <c r="D1172" s="97" t="s">
        <v>613</v>
      </c>
      <c r="E1172" s="122" t="s">
        <v>2940</v>
      </c>
      <c r="F1172" s="123" t="s">
        <v>2940</v>
      </c>
      <c r="G1172" s="124" t="s">
        <v>2940</v>
      </c>
      <c r="H1172" s="122" t="s">
        <v>2940</v>
      </c>
      <c r="I1172" s="123" t="s">
        <v>2940</v>
      </c>
      <c r="J1172" s="124" t="s">
        <v>2940</v>
      </c>
      <c r="K1172" s="96" t="s">
        <v>61</v>
      </c>
      <c r="L1172" s="109" t="s">
        <v>619</v>
      </c>
      <c r="M1172" s="104" t="s">
        <v>62</v>
      </c>
      <c r="N1172" s="81"/>
      <c r="O1172" s="81"/>
      <c r="P1172" s="78" t="s">
        <v>2625</v>
      </c>
      <c r="Q1172" s="160">
        <v>41.93</v>
      </c>
      <c r="R1172" s="161">
        <f>ROUNDDOWN(IF(Q1172&gt;0,Q1172,#REF!)*0.8,0)</f>
        <v>33</v>
      </c>
      <c r="S1172" s="161">
        <f t="shared" si="42"/>
        <v>26</v>
      </c>
      <c r="T1172" s="162">
        <f t="shared" si="43"/>
        <v>50.31</v>
      </c>
    </row>
    <row r="1173" spans="1:20" ht="12.75" customHeight="1">
      <c r="A1173" s="96" t="s">
        <v>612</v>
      </c>
      <c r="B1173" s="78" t="s">
        <v>2894</v>
      </c>
      <c r="C1173" s="78" t="s">
        <v>615</v>
      </c>
      <c r="D1173" s="97" t="s">
        <v>613</v>
      </c>
      <c r="E1173" s="122" t="s">
        <v>2940</v>
      </c>
      <c r="F1173" s="123" t="s">
        <v>2940</v>
      </c>
      <c r="G1173" s="124" t="s">
        <v>2940</v>
      </c>
      <c r="H1173" s="122" t="s">
        <v>2940</v>
      </c>
      <c r="I1173" s="123" t="s">
        <v>2940</v>
      </c>
      <c r="J1173" s="124" t="s">
        <v>2940</v>
      </c>
      <c r="K1173" s="96" t="s">
        <v>9</v>
      </c>
      <c r="L1173" s="109" t="s">
        <v>616</v>
      </c>
      <c r="M1173" s="104" t="s">
        <v>618</v>
      </c>
      <c r="N1173" s="81"/>
      <c r="O1173" s="81"/>
      <c r="P1173" s="78" t="s">
        <v>2625</v>
      </c>
      <c r="Q1173" s="160">
        <v>57.72</v>
      </c>
      <c r="R1173" s="161">
        <f>ROUNDDOWN(IF(Q1173&gt;0,Q1173,#REF!)*0.8,0)</f>
        <v>46</v>
      </c>
      <c r="S1173" s="161">
        <f t="shared" si="42"/>
        <v>36</v>
      </c>
      <c r="T1173" s="162">
        <f t="shared" si="43"/>
        <v>69.260000000000005</v>
      </c>
    </row>
    <row r="1174" spans="1:20" ht="12.75" customHeight="1">
      <c r="A1174" s="96" t="s">
        <v>612</v>
      </c>
      <c r="B1174" s="78" t="s">
        <v>2894</v>
      </c>
      <c r="C1174" s="78" t="s">
        <v>615</v>
      </c>
      <c r="D1174" s="97" t="s">
        <v>613</v>
      </c>
      <c r="E1174" s="122" t="s">
        <v>2940</v>
      </c>
      <c r="F1174" s="123" t="s">
        <v>2940</v>
      </c>
      <c r="G1174" s="124" t="s">
        <v>2940</v>
      </c>
      <c r="H1174" s="122" t="s">
        <v>2940</v>
      </c>
      <c r="I1174" s="123" t="s">
        <v>2940</v>
      </c>
      <c r="J1174" s="124" t="s">
        <v>2940</v>
      </c>
      <c r="K1174" s="96" t="s">
        <v>4</v>
      </c>
      <c r="L1174" s="109" t="s">
        <v>616</v>
      </c>
      <c r="M1174" s="104" t="s">
        <v>614</v>
      </c>
      <c r="N1174" s="81"/>
      <c r="O1174" s="81"/>
      <c r="P1174" s="78" t="s">
        <v>2625</v>
      </c>
      <c r="Q1174" s="160">
        <v>57.72</v>
      </c>
      <c r="R1174" s="161">
        <f>ROUNDDOWN(IF(Q1174&gt;0,Q1174,#REF!)*0.8,0)</f>
        <v>46</v>
      </c>
      <c r="S1174" s="161">
        <f t="shared" si="42"/>
        <v>36</v>
      </c>
      <c r="T1174" s="162">
        <f t="shared" si="43"/>
        <v>69.260000000000005</v>
      </c>
    </row>
    <row r="1175" spans="1:20" ht="12.75" customHeight="1">
      <c r="A1175" s="96" t="s">
        <v>2243</v>
      </c>
      <c r="B1175" s="78" t="s">
        <v>2895</v>
      </c>
      <c r="C1175" s="78" t="s">
        <v>615</v>
      </c>
      <c r="D1175" s="97" t="s">
        <v>2244</v>
      </c>
      <c r="E1175" s="122" t="s">
        <v>2940</v>
      </c>
      <c r="F1175" s="123" t="s">
        <v>2940</v>
      </c>
      <c r="G1175" s="124" t="s">
        <v>2940</v>
      </c>
      <c r="H1175" s="122" t="s">
        <v>2940</v>
      </c>
      <c r="I1175" s="123" t="s">
        <v>2940</v>
      </c>
      <c r="J1175" s="124" t="s">
        <v>2940</v>
      </c>
      <c r="K1175" s="96" t="s">
        <v>61</v>
      </c>
      <c r="L1175" s="109" t="s">
        <v>2245</v>
      </c>
      <c r="M1175" s="104" t="s">
        <v>627</v>
      </c>
      <c r="N1175" s="81"/>
      <c r="O1175" s="81"/>
      <c r="P1175" s="78" t="s">
        <v>2625</v>
      </c>
      <c r="Q1175" s="160">
        <v>41.77</v>
      </c>
      <c r="R1175" s="161">
        <f>ROUNDDOWN(IF(Q1175&gt;0,Q1175,#REF!)*0.8,0)</f>
        <v>33</v>
      </c>
      <c r="S1175" s="161">
        <f t="shared" si="42"/>
        <v>26</v>
      </c>
      <c r="T1175" s="162">
        <f t="shared" si="43"/>
        <v>50.12</v>
      </c>
    </row>
    <row r="1176" spans="1:20" ht="12.75" customHeight="1">
      <c r="A1176" s="96" t="s">
        <v>2107</v>
      </c>
      <c r="B1176" s="78" t="s">
        <v>2896</v>
      </c>
      <c r="C1176" s="78" t="s">
        <v>2110</v>
      </c>
      <c r="D1176" s="97" t="s">
        <v>2108</v>
      </c>
      <c r="E1176" s="122" t="s">
        <v>2940</v>
      </c>
      <c r="F1176" s="123" t="s">
        <v>2940</v>
      </c>
      <c r="G1176" s="124" t="s">
        <v>2940</v>
      </c>
      <c r="H1176" s="122" t="s">
        <v>2940</v>
      </c>
      <c r="I1176" s="123" t="s">
        <v>2940</v>
      </c>
      <c r="J1176" s="124" t="s">
        <v>2940</v>
      </c>
      <c r="K1176" s="96" t="s">
        <v>61</v>
      </c>
      <c r="L1176" s="109" t="s">
        <v>2113</v>
      </c>
      <c r="M1176" s="104" t="s">
        <v>62</v>
      </c>
      <c r="N1176" s="81"/>
      <c r="O1176" s="81"/>
      <c r="P1176" s="78" t="s">
        <v>2625</v>
      </c>
      <c r="Q1176" s="160">
        <v>19.07</v>
      </c>
      <c r="R1176" s="161">
        <f>ROUNDDOWN(IF(Q1176&gt;0,Q1176,#REF!)*0.8,0)</f>
        <v>15</v>
      </c>
      <c r="S1176" s="161">
        <f t="shared" si="42"/>
        <v>12</v>
      </c>
      <c r="T1176" s="162">
        <f t="shared" si="43"/>
        <v>22.88</v>
      </c>
    </row>
    <row r="1177" spans="1:20" ht="12.75" customHeight="1">
      <c r="A1177" s="96" t="s">
        <v>2462</v>
      </c>
      <c r="B1177" s="78" t="s">
        <v>2897</v>
      </c>
      <c r="C1177" s="78" t="s">
        <v>1701</v>
      </c>
      <c r="D1177" s="97" t="s">
        <v>2463</v>
      </c>
      <c r="E1177" s="122" t="s">
        <v>2940</v>
      </c>
      <c r="F1177" s="123" t="s">
        <v>2940</v>
      </c>
      <c r="G1177" s="124" t="s">
        <v>2940</v>
      </c>
      <c r="H1177" s="122" t="s">
        <v>2940</v>
      </c>
      <c r="I1177" s="123" t="s">
        <v>2940</v>
      </c>
      <c r="J1177" s="124" t="s">
        <v>2940</v>
      </c>
      <c r="K1177" s="96" t="s">
        <v>61</v>
      </c>
      <c r="L1177" s="108">
        <v>75</v>
      </c>
      <c r="M1177" s="104" t="s">
        <v>62</v>
      </c>
      <c r="N1177" s="81"/>
      <c r="O1177" s="81"/>
      <c r="P1177" s="78" t="s">
        <v>2625</v>
      </c>
      <c r="Q1177" s="160">
        <v>2.5</v>
      </c>
      <c r="R1177" s="161">
        <f>ROUNDDOWN(IF(Q1177&gt;0,Q1177,#REF!)*0.8,0)</f>
        <v>2</v>
      </c>
      <c r="S1177" s="161">
        <f t="shared" si="42"/>
        <v>1</v>
      </c>
      <c r="T1177" s="162">
        <f t="shared" si="43"/>
        <v>3</v>
      </c>
    </row>
    <row r="1178" spans="1:20" ht="12.75" customHeight="1">
      <c r="A1178" s="96" t="s">
        <v>2438</v>
      </c>
      <c r="B1178" s="78" t="s">
        <v>2898</v>
      </c>
      <c r="C1178" s="78" t="s">
        <v>2110</v>
      </c>
      <c r="D1178" s="97" t="s">
        <v>2439</v>
      </c>
      <c r="E1178" s="122" t="s">
        <v>2940</v>
      </c>
      <c r="F1178" s="123" t="s">
        <v>2940</v>
      </c>
      <c r="G1178" s="124" t="s">
        <v>2940</v>
      </c>
      <c r="H1178" s="122" t="s">
        <v>2940</v>
      </c>
      <c r="I1178" s="123" t="s">
        <v>2940</v>
      </c>
      <c r="J1178" s="124" t="s">
        <v>2940</v>
      </c>
      <c r="K1178" s="96" t="s">
        <v>61</v>
      </c>
      <c r="L1178" s="108" t="s">
        <v>2111</v>
      </c>
      <c r="M1178" s="104" t="s">
        <v>62</v>
      </c>
      <c r="N1178" s="81"/>
      <c r="O1178" s="81"/>
      <c r="P1178" s="78" t="s">
        <v>2625</v>
      </c>
      <c r="Q1178" s="160">
        <v>3.75</v>
      </c>
      <c r="R1178" s="161">
        <f>ROUNDDOWN(IF(Q1178&gt;0,Q1178,#REF!)*0.8,0)</f>
        <v>3</v>
      </c>
      <c r="S1178" s="161">
        <f t="shared" si="42"/>
        <v>2</v>
      </c>
      <c r="T1178" s="162">
        <f t="shared" si="43"/>
        <v>4.5</v>
      </c>
    </row>
    <row r="1179" spans="1:20" ht="12.75" customHeight="1">
      <c r="A1179" s="96" t="s">
        <v>2457</v>
      </c>
      <c r="B1179" s="78" t="s">
        <v>2899</v>
      </c>
      <c r="C1179" s="78" t="s">
        <v>2459</v>
      </c>
      <c r="D1179" s="97" t="s">
        <v>2458</v>
      </c>
      <c r="E1179" s="122" t="s">
        <v>2940</v>
      </c>
      <c r="F1179" s="123" t="s">
        <v>2940</v>
      </c>
      <c r="G1179" s="124" t="s">
        <v>2940</v>
      </c>
      <c r="H1179" s="122" t="s">
        <v>2940</v>
      </c>
      <c r="I1179" s="123" t="s">
        <v>2940</v>
      </c>
      <c r="J1179" s="124" t="s">
        <v>2940</v>
      </c>
      <c r="K1179" s="96" t="s">
        <v>61</v>
      </c>
      <c r="L1179" s="109" t="s">
        <v>2461</v>
      </c>
      <c r="M1179" s="104" t="s">
        <v>627</v>
      </c>
      <c r="N1179" s="81"/>
      <c r="O1179" s="81"/>
      <c r="P1179" s="78" t="s">
        <v>2625</v>
      </c>
      <c r="Q1179" s="160">
        <v>56.67</v>
      </c>
      <c r="R1179" s="161">
        <f>ROUNDDOWN(IF(Q1179&gt;0,Q1179,#REF!)*0.8,0)</f>
        <v>45</v>
      </c>
      <c r="S1179" s="161">
        <f t="shared" si="42"/>
        <v>36</v>
      </c>
      <c r="T1179" s="162">
        <f t="shared" si="43"/>
        <v>68</v>
      </c>
    </row>
    <row r="1180" spans="1:20" ht="12.75" customHeight="1">
      <c r="A1180" s="96" t="s">
        <v>763</v>
      </c>
      <c r="B1180" s="78" t="s">
        <v>2900</v>
      </c>
      <c r="C1180" s="78" t="s">
        <v>765</v>
      </c>
      <c r="D1180" s="97" t="s">
        <v>764</v>
      </c>
      <c r="E1180" s="122" t="s">
        <v>2940</v>
      </c>
      <c r="F1180" s="123" t="s">
        <v>2940</v>
      </c>
      <c r="G1180" s="124" t="s">
        <v>2940</v>
      </c>
      <c r="H1180" s="122" t="s">
        <v>2940</v>
      </c>
      <c r="I1180" s="123" t="s">
        <v>2940</v>
      </c>
      <c r="J1180" s="124" t="s">
        <v>2940</v>
      </c>
      <c r="K1180" s="96" t="s">
        <v>61</v>
      </c>
      <c r="L1180" s="109" t="s">
        <v>768</v>
      </c>
      <c r="M1180" s="104" t="s">
        <v>62</v>
      </c>
      <c r="N1180" s="81"/>
      <c r="O1180" s="81"/>
      <c r="P1180" s="78" t="s">
        <v>2625</v>
      </c>
      <c r="Q1180" s="160">
        <v>72.09</v>
      </c>
      <c r="R1180" s="161">
        <f>ROUNDDOWN(IF(Q1180&gt;0,Q1180,#REF!)*0.8,0)</f>
        <v>57</v>
      </c>
      <c r="S1180" s="161">
        <f t="shared" si="42"/>
        <v>45</v>
      </c>
      <c r="T1180" s="162">
        <f t="shared" si="43"/>
        <v>86.5</v>
      </c>
    </row>
    <row r="1181" spans="1:20" ht="12.75" customHeight="1">
      <c r="A1181" s="96" t="s">
        <v>763</v>
      </c>
      <c r="B1181" s="78" t="s">
        <v>2900</v>
      </c>
      <c r="C1181" s="78" t="s">
        <v>765</v>
      </c>
      <c r="D1181" s="97" t="s">
        <v>764</v>
      </c>
      <c r="E1181" s="122" t="s">
        <v>2940</v>
      </c>
      <c r="F1181" s="123" t="s">
        <v>2940</v>
      </c>
      <c r="G1181" s="124" t="s">
        <v>2940</v>
      </c>
      <c r="H1181" s="122" t="s">
        <v>2940</v>
      </c>
      <c r="I1181" s="123" t="s">
        <v>2940</v>
      </c>
      <c r="J1181" s="124" t="s">
        <v>2940</v>
      </c>
      <c r="K1181" s="96" t="s">
        <v>4</v>
      </c>
      <c r="L1181" s="109" t="s">
        <v>767</v>
      </c>
      <c r="M1181" s="104" t="s">
        <v>538</v>
      </c>
      <c r="N1181" s="81"/>
      <c r="O1181" s="81"/>
      <c r="P1181" s="78" t="s">
        <v>2625</v>
      </c>
      <c r="Q1181" s="160">
        <v>17</v>
      </c>
      <c r="R1181" s="161">
        <f>ROUNDDOWN(IF(Q1181&gt;0,Q1181,#REF!)*0.8,0)</f>
        <v>13</v>
      </c>
      <c r="S1181" s="161">
        <f t="shared" si="42"/>
        <v>10</v>
      </c>
      <c r="T1181" s="162">
        <f t="shared" si="43"/>
        <v>20.399999999999999</v>
      </c>
    </row>
    <row r="1182" spans="1:20" ht="12.75" customHeight="1">
      <c r="A1182" s="96" t="s">
        <v>692</v>
      </c>
      <c r="B1182" s="78" t="s">
        <v>2901</v>
      </c>
      <c r="C1182" s="78" t="s">
        <v>2902</v>
      </c>
      <c r="D1182" s="97" t="s">
        <v>693</v>
      </c>
      <c r="E1182" s="122" t="s">
        <v>2940</v>
      </c>
      <c r="F1182" s="123" t="s">
        <v>2940</v>
      </c>
      <c r="G1182" s="124" t="s">
        <v>2940</v>
      </c>
      <c r="H1182" s="122" t="s">
        <v>2940</v>
      </c>
      <c r="I1182" s="123" t="s">
        <v>2940</v>
      </c>
      <c r="J1182" s="124" t="s">
        <v>2940</v>
      </c>
      <c r="K1182" s="96" t="s">
        <v>61</v>
      </c>
      <c r="L1182" s="109" t="s">
        <v>696</v>
      </c>
      <c r="M1182" s="104" t="s">
        <v>62</v>
      </c>
      <c r="N1182" s="81"/>
      <c r="O1182" s="81"/>
      <c r="P1182" s="78" t="s">
        <v>2625</v>
      </c>
      <c r="Q1182" s="160">
        <v>150.66999999999999</v>
      </c>
      <c r="R1182" s="161">
        <f>ROUNDDOWN(IF(Q1182&gt;0,Q1182,#REF!)*0.8,0)</f>
        <v>120</v>
      </c>
      <c r="S1182" s="161">
        <f t="shared" si="42"/>
        <v>96</v>
      </c>
      <c r="T1182" s="162">
        <f t="shared" si="43"/>
        <v>180.8</v>
      </c>
    </row>
    <row r="1183" spans="1:20" ht="12.75" customHeight="1">
      <c r="A1183" s="96" t="s">
        <v>2903</v>
      </c>
      <c r="B1183" s="78" t="s">
        <v>2904</v>
      </c>
      <c r="C1183" s="78" t="s">
        <v>1338</v>
      </c>
      <c r="D1183" s="97" t="s">
        <v>2905</v>
      </c>
      <c r="E1183" s="96" t="s">
        <v>2909</v>
      </c>
      <c r="F1183" s="78" t="s">
        <v>2910</v>
      </c>
      <c r="G1183" s="142" t="s">
        <v>2983</v>
      </c>
      <c r="H1183" s="96" t="s">
        <v>2912</v>
      </c>
      <c r="I1183" s="78" t="s">
        <v>2913</v>
      </c>
      <c r="J1183" s="142" t="s">
        <v>2983</v>
      </c>
      <c r="K1183" s="96" t="s">
        <v>933</v>
      </c>
      <c r="L1183" s="108">
        <v>5410</v>
      </c>
      <c r="M1183" s="105" t="s">
        <v>2693</v>
      </c>
      <c r="N1183" s="81"/>
      <c r="O1183" s="81"/>
      <c r="P1183" s="78" t="s">
        <v>2625</v>
      </c>
      <c r="Q1183" s="160">
        <v>82.17</v>
      </c>
      <c r="R1183" s="161">
        <f>ROUNDDOWN(IF(Q1183&gt;0,Q1183,#REF!)*0.8,0)</f>
        <v>65</v>
      </c>
      <c r="S1183" s="161">
        <f t="shared" si="42"/>
        <v>52</v>
      </c>
      <c r="T1183" s="162">
        <f t="shared" si="43"/>
        <v>98.6</v>
      </c>
    </row>
    <row r="1184" spans="1:20" ht="12.75" customHeight="1">
      <c r="A1184" s="96" t="s">
        <v>2903</v>
      </c>
      <c r="B1184" s="78" t="s">
        <v>2904</v>
      </c>
      <c r="C1184" s="78" t="s">
        <v>1338</v>
      </c>
      <c r="D1184" s="97" t="s">
        <v>2905</v>
      </c>
      <c r="E1184" s="96" t="s">
        <v>2909</v>
      </c>
      <c r="F1184" s="78" t="s">
        <v>2910</v>
      </c>
      <c r="G1184" s="142" t="s">
        <v>2983</v>
      </c>
      <c r="H1184" s="96" t="s">
        <v>2912</v>
      </c>
      <c r="I1184" s="78" t="s">
        <v>2913</v>
      </c>
      <c r="J1184" s="142" t="s">
        <v>2983</v>
      </c>
      <c r="K1184" s="96" t="s">
        <v>947</v>
      </c>
      <c r="L1184" s="108">
        <v>5411</v>
      </c>
      <c r="M1184" s="105" t="s">
        <v>1456</v>
      </c>
      <c r="N1184" s="81"/>
      <c r="O1184" s="81"/>
      <c r="P1184" s="78" t="s">
        <v>2625</v>
      </c>
      <c r="Q1184" s="160">
        <v>82.17</v>
      </c>
      <c r="R1184" s="161">
        <f>ROUNDDOWN(IF(Q1184&gt;0,Q1184,#REF!)*0.8,0)</f>
        <v>65</v>
      </c>
      <c r="S1184" s="161">
        <f t="shared" si="42"/>
        <v>52</v>
      </c>
      <c r="T1184" s="162">
        <f t="shared" si="43"/>
        <v>98.6</v>
      </c>
    </row>
    <row r="1185" spans="1:20" ht="12.75" customHeight="1">
      <c r="A1185" s="96" t="s">
        <v>2903</v>
      </c>
      <c r="B1185" s="78" t="s">
        <v>2904</v>
      </c>
      <c r="C1185" s="78" t="s">
        <v>1338</v>
      </c>
      <c r="D1185" s="97" t="s">
        <v>2905</v>
      </c>
      <c r="E1185" s="96" t="s">
        <v>2909</v>
      </c>
      <c r="F1185" s="78" t="s">
        <v>2910</v>
      </c>
      <c r="G1185" s="142" t="s">
        <v>2983</v>
      </c>
      <c r="H1185" s="96" t="s">
        <v>2912</v>
      </c>
      <c r="I1185" s="78" t="s">
        <v>2913</v>
      </c>
      <c r="J1185" s="142" t="s">
        <v>2983</v>
      </c>
      <c r="K1185" s="96" t="s">
        <v>937</v>
      </c>
      <c r="L1185" s="108">
        <v>5412</v>
      </c>
      <c r="M1185" s="105" t="s">
        <v>1452</v>
      </c>
      <c r="N1185" s="81"/>
      <c r="O1185" s="81"/>
      <c r="P1185" s="78" t="s">
        <v>2625</v>
      </c>
      <c r="Q1185" s="160">
        <v>82.17</v>
      </c>
      <c r="R1185" s="161">
        <f>ROUNDDOWN(IF(Q1185&gt;0,Q1185,#REF!)*0.8,0)</f>
        <v>65</v>
      </c>
      <c r="S1185" s="161">
        <f t="shared" si="42"/>
        <v>52</v>
      </c>
      <c r="T1185" s="162">
        <f t="shared" si="43"/>
        <v>98.6</v>
      </c>
    </row>
    <row r="1186" spans="1:20" ht="12.75" customHeight="1">
      <c r="A1186" s="96" t="s">
        <v>2903</v>
      </c>
      <c r="B1186" s="78" t="s">
        <v>2904</v>
      </c>
      <c r="C1186" s="78" t="s">
        <v>1338</v>
      </c>
      <c r="D1186" s="97" t="s">
        <v>2905</v>
      </c>
      <c r="E1186" s="96" t="s">
        <v>2909</v>
      </c>
      <c r="F1186" s="78" t="s">
        <v>2910</v>
      </c>
      <c r="G1186" s="142" t="s">
        <v>2983</v>
      </c>
      <c r="H1186" s="96" t="s">
        <v>2912</v>
      </c>
      <c r="I1186" s="78" t="s">
        <v>2913</v>
      </c>
      <c r="J1186" s="142" t="s">
        <v>2983</v>
      </c>
      <c r="K1186" s="96" t="s">
        <v>941</v>
      </c>
      <c r="L1186" s="108">
        <v>5413</v>
      </c>
      <c r="M1186" s="105" t="s">
        <v>1453</v>
      </c>
      <c r="N1186" s="81"/>
      <c r="O1186" s="81"/>
      <c r="P1186" s="78" t="s">
        <v>2625</v>
      </c>
      <c r="Q1186" s="160">
        <v>87.17</v>
      </c>
      <c r="R1186" s="161">
        <f>ROUNDDOWN(IF(Q1186&gt;0,Q1186,#REF!)*0.8,0)</f>
        <v>69</v>
      </c>
      <c r="S1186" s="161">
        <f t="shared" si="42"/>
        <v>55</v>
      </c>
      <c r="T1186" s="162">
        <f t="shared" si="43"/>
        <v>104.6</v>
      </c>
    </row>
    <row r="1187" spans="1:20" ht="12.75" customHeight="1">
      <c r="A1187" s="96" t="s">
        <v>2903</v>
      </c>
      <c r="B1187" s="78" t="s">
        <v>2904</v>
      </c>
      <c r="C1187" s="78" t="s">
        <v>1338</v>
      </c>
      <c r="D1187" s="97" t="s">
        <v>2905</v>
      </c>
      <c r="E1187" s="96" t="s">
        <v>2909</v>
      </c>
      <c r="F1187" s="78" t="s">
        <v>2910</v>
      </c>
      <c r="G1187" s="142" t="s">
        <v>2983</v>
      </c>
      <c r="H1187" s="96" t="s">
        <v>2912</v>
      </c>
      <c r="I1187" s="78" t="s">
        <v>2913</v>
      </c>
      <c r="J1187" s="142" t="s">
        <v>2983</v>
      </c>
      <c r="K1187" s="96" t="s">
        <v>4</v>
      </c>
      <c r="L1187" s="108" t="s">
        <v>1340</v>
      </c>
      <c r="M1187" s="105" t="s">
        <v>1337</v>
      </c>
      <c r="N1187" s="81"/>
      <c r="O1187" s="81"/>
      <c r="P1187" s="78" t="s">
        <v>2625</v>
      </c>
      <c r="Q1187" s="160">
        <v>67.290000000000006</v>
      </c>
      <c r="R1187" s="161">
        <f>ROUNDDOWN(IF(Q1187&gt;0,Q1187,#REF!)*0.8,0)</f>
        <v>53</v>
      </c>
      <c r="S1187" s="161">
        <f t="shared" si="42"/>
        <v>42</v>
      </c>
      <c r="T1187" s="162">
        <f t="shared" si="43"/>
        <v>80.739999999999995</v>
      </c>
    </row>
    <row r="1188" spans="1:20" ht="12.75" customHeight="1">
      <c r="A1188" s="96" t="s">
        <v>2903</v>
      </c>
      <c r="B1188" s="78" t="s">
        <v>2904</v>
      </c>
      <c r="C1188" s="78" t="s">
        <v>1338</v>
      </c>
      <c r="D1188" s="97" t="s">
        <v>2905</v>
      </c>
      <c r="E1188" s="96" t="s">
        <v>2909</v>
      </c>
      <c r="F1188" s="78" t="s">
        <v>2910</v>
      </c>
      <c r="G1188" s="142" t="s">
        <v>2983</v>
      </c>
      <c r="H1188" s="96" t="s">
        <v>2912</v>
      </c>
      <c r="I1188" s="78" t="s">
        <v>2913</v>
      </c>
      <c r="J1188" s="142" t="s">
        <v>2983</v>
      </c>
      <c r="K1188" s="96" t="s">
        <v>9</v>
      </c>
      <c r="L1188" s="108" t="s">
        <v>1340</v>
      </c>
      <c r="M1188" s="105" t="s">
        <v>1341</v>
      </c>
      <c r="N1188" s="81"/>
      <c r="O1188" s="81"/>
      <c r="P1188" s="78" t="s">
        <v>2625</v>
      </c>
      <c r="Q1188" s="160">
        <v>67.290000000000006</v>
      </c>
      <c r="R1188" s="161">
        <f>ROUNDDOWN(IF(Q1188&gt;0,Q1188,#REF!)*0.8,0)</f>
        <v>53</v>
      </c>
      <c r="S1188" s="161">
        <f t="shared" si="42"/>
        <v>42</v>
      </c>
      <c r="T1188" s="162">
        <f t="shared" si="43"/>
        <v>80.739999999999995</v>
      </c>
    </row>
    <row r="1189" spans="1:20" ht="12.75" customHeight="1">
      <c r="A1189" s="96" t="s">
        <v>2903</v>
      </c>
      <c r="B1189" s="78" t="s">
        <v>2904</v>
      </c>
      <c r="C1189" s="78" t="s">
        <v>1338</v>
      </c>
      <c r="D1189" s="97" t="s">
        <v>2905</v>
      </c>
      <c r="E1189" s="96" t="s">
        <v>2909</v>
      </c>
      <c r="F1189" s="78" t="s">
        <v>2910</v>
      </c>
      <c r="G1189" s="142" t="s">
        <v>2983</v>
      </c>
      <c r="H1189" s="96" t="s">
        <v>2912</v>
      </c>
      <c r="I1189" s="78" t="s">
        <v>2913</v>
      </c>
      <c r="J1189" s="142" t="s">
        <v>2983</v>
      </c>
      <c r="K1189" s="96" t="s">
        <v>11</v>
      </c>
      <c r="L1189" s="109" t="s">
        <v>1343</v>
      </c>
      <c r="M1189" s="105" t="s">
        <v>1342</v>
      </c>
      <c r="N1189" s="81"/>
      <c r="O1189" s="81"/>
      <c r="P1189" s="78" t="s">
        <v>2625</v>
      </c>
      <c r="Q1189" s="160">
        <v>66.23</v>
      </c>
      <c r="R1189" s="161">
        <f>ROUNDDOWN(IF(Q1189&gt;0,Q1189,#REF!)*0.8,0)</f>
        <v>52</v>
      </c>
      <c r="S1189" s="161">
        <f t="shared" si="42"/>
        <v>41</v>
      </c>
      <c r="T1189" s="162">
        <f t="shared" si="43"/>
        <v>79.47</v>
      </c>
    </row>
    <row r="1190" spans="1:20" ht="12.75" customHeight="1">
      <c r="A1190" s="96" t="s">
        <v>2903</v>
      </c>
      <c r="B1190" s="78" t="s">
        <v>2904</v>
      </c>
      <c r="C1190" s="78" t="s">
        <v>1338</v>
      </c>
      <c r="D1190" s="97" t="s">
        <v>2905</v>
      </c>
      <c r="E1190" s="96" t="s">
        <v>2909</v>
      </c>
      <c r="F1190" s="78" t="s">
        <v>2910</v>
      </c>
      <c r="G1190" s="142" t="s">
        <v>2983</v>
      </c>
      <c r="H1190" s="96" t="s">
        <v>2912</v>
      </c>
      <c r="I1190" s="78" t="s">
        <v>2913</v>
      </c>
      <c r="J1190" s="142" t="s">
        <v>2983</v>
      </c>
      <c r="K1190" s="96" t="s">
        <v>13</v>
      </c>
      <c r="L1190" s="109" t="s">
        <v>1345</v>
      </c>
      <c r="M1190" s="105" t="s">
        <v>1344</v>
      </c>
      <c r="N1190" s="81"/>
      <c r="O1190" s="81"/>
      <c r="P1190" s="78" t="s">
        <v>2625</v>
      </c>
      <c r="Q1190" s="160">
        <v>53.35</v>
      </c>
      <c r="R1190" s="161">
        <f>ROUNDDOWN(IF(Q1190&gt;0,Q1190,#REF!)*0.8,0)</f>
        <v>42</v>
      </c>
      <c r="S1190" s="161">
        <f t="shared" si="42"/>
        <v>33</v>
      </c>
      <c r="T1190" s="162">
        <f t="shared" si="43"/>
        <v>64.02</v>
      </c>
    </row>
    <row r="1191" spans="1:20" ht="12.75" customHeight="1">
      <c r="A1191" s="96" t="s">
        <v>2903</v>
      </c>
      <c r="B1191" s="78" t="s">
        <v>2904</v>
      </c>
      <c r="C1191" s="78" t="s">
        <v>1338</v>
      </c>
      <c r="D1191" s="97" t="s">
        <v>2905</v>
      </c>
      <c r="E1191" s="96" t="s">
        <v>2909</v>
      </c>
      <c r="F1191" s="78" t="s">
        <v>2910</v>
      </c>
      <c r="G1191" s="142" t="s">
        <v>2983</v>
      </c>
      <c r="H1191" s="96" t="s">
        <v>2912</v>
      </c>
      <c r="I1191" s="78" t="s">
        <v>2913</v>
      </c>
      <c r="J1191" s="142" t="s">
        <v>2983</v>
      </c>
      <c r="K1191" s="96" t="s">
        <v>15</v>
      </c>
      <c r="L1191" s="108" t="s">
        <v>1340</v>
      </c>
      <c r="M1191" s="105" t="s">
        <v>1346</v>
      </c>
      <c r="N1191" s="81"/>
      <c r="O1191" s="81"/>
      <c r="P1191" s="78" t="s">
        <v>2625</v>
      </c>
      <c r="Q1191" s="160">
        <v>67.290000000000006</v>
      </c>
      <c r="R1191" s="161">
        <f>ROUNDDOWN(IF(Q1191&gt;0,Q1191,#REF!)*0.8,0)</f>
        <v>53</v>
      </c>
      <c r="S1191" s="161">
        <f t="shared" si="42"/>
        <v>42</v>
      </c>
      <c r="T1191" s="162">
        <f t="shared" si="43"/>
        <v>80.739999999999995</v>
      </c>
    </row>
    <row r="1192" spans="1:20" ht="12.75" customHeight="1">
      <c r="A1192" s="96" t="s">
        <v>2903</v>
      </c>
      <c r="B1192" s="78" t="s">
        <v>2904</v>
      </c>
      <c r="C1192" s="78" t="s">
        <v>1338</v>
      </c>
      <c r="D1192" s="97" t="s">
        <v>2905</v>
      </c>
      <c r="E1192" s="96" t="s">
        <v>2909</v>
      </c>
      <c r="F1192" s="78" t="s">
        <v>2910</v>
      </c>
      <c r="G1192" s="142" t="s">
        <v>2983</v>
      </c>
      <c r="H1192" s="96" t="s">
        <v>2912</v>
      </c>
      <c r="I1192" s="78" t="s">
        <v>2913</v>
      </c>
      <c r="J1192" s="142" t="s">
        <v>2983</v>
      </c>
      <c r="K1192" s="96" t="s">
        <v>17</v>
      </c>
      <c r="L1192" s="108" t="s">
        <v>1340</v>
      </c>
      <c r="M1192" s="105" t="s">
        <v>1347</v>
      </c>
      <c r="N1192" s="81"/>
      <c r="O1192" s="81"/>
      <c r="P1192" s="78" t="s">
        <v>2625</v>
      </c>
      <c r="Q1192" s="160">
        <v>67.290000000000006</v>
      </c>
      <c r="R1192" s="161">
        <f>ROUNDDOWN(IF(Q1192&gt;0,Q1192,#REF!)*0.8,0)</f>
        <v>53</v>
      </c>
      <c r="S1192" s="161">
        <f t="shared" si="42"/>
        <v>42</v>
      </c>
      <c r="T1192" s="162">
        <f t="shared" si="43"/>
        <v>80.739999999999995</v>
      </c>
    </row>
    <row r="1193" spans="1:20" ht="12.75" customHeight="1">
      <c r="A1193" s="96" t="s">
        <v>2903</v>
      </c>
      <c r="B1193" s="78" t="s">
        <v>2904</v>
      </c>
      <c r="C1193" s="78" t="s">
        <v>1338</v>
      </c>
      <c r="D1193" s="97" t="s">
        <v>2905</v>
      </c>
      <c r="E1193" s="96" t="s">
        <v>2909</v>
      </c>
      <c r="F1193" s="78" t="s">
        <v>2910</v>
      </c>
      <c r="G1193" s="142" t="s">
        <v>2983</v>
      </c>
      <c r="H1193" s="96" t="s">
        <v>2912</v>
      </c>
      <c r="I1193" s="78" t="s">
        <v>2913</v>
      </c>
      <c r="J1193" s="142" t="s">
        <v>2983</v>
      </c>
      <c r="K1193" s="96" t="s">
        <v>945</v>
      </c>
      <c r="L1193" s="108" t="s">
        <v>1340</v>
      </c>
      <c r="M1193" s="105" t="s">
        <v>1455</v>
      </c>
      <c r="N1193" s="81"/>
      <c r="O1193" s="81"/>
      <c r="P1193" s="78" t="s">
        <v>2625</v>
      </c>
      <c r="Q1193" s="160">
        <v>67.290000000000006</v>
      </c>
      <c r="R1193" s="161">
        <f>ROUNDDOWN(IF(Q1193&gt;0,Q1193,#REF!)*0.8,0)</f>
        <v>53</v>
      </c>
      <c r="S1193" s="161">
        <f t="shared" si="42"/>
        <v>42</v>
      </c>
      <c r="T1193" s="162">
        <f t="shared" si="43"/>
        <v>80.739999999999995</v>
      </c>
    </row>
    <row r="1194" spans="1:20" ht="12.75" customHeight="1">
      <c r="A1194" s="96" t="s">
        <v>2903</v>
      </c>
      <c r="B1194" s="78" t="s">
        <v>2904</v>
      </c>
      <c r="C1194" s="78" t="s">
        <v>1338</v>
      </c>
      <c r="D1194" s="97" t="s">
        <v>2905</v>
      </c>
      <c r="E1194" s="96" t="s">
        <v>2909</v>
      </c>
      <c r="F1194" s="78" t="s">
        <v>2910</v>
      </c>
      <c r="G1194" s="142" t="s">
        <v>2983</v>
      </c>
      <c r="H1194" s="96" t="s">
        <v>2912</v>
      </c>
      <c r="I1194" s="78" t="s">
        <v>2913</v>
      </c>
      <c r="J1194" s="142" t="s">
        <v>2983</v>
      </c>
      <c r="K1194" s="96" t="s">
        <v>19</v>
      </c>
      <c r="L1194" s="108" t="s">
        <v>1340</v>
      </c>
      <c r="M1194" s="105" t="s">
        <v>1348</v>
      </c>
      <c r="N1194" s="81"/>
      <c r="O1194" s="81"/>
      <c r="P1194" s="78" t="s">
        <v>2625</v>
      </c>
      <c r="Q1194" s="160">
        <v>67.290000000000006</v>
      </c>
      <c r="R1194" s="161">
        <f>ROUNDDOWN(IF(Q1194&gt;0,Q1194,#REF!)*0.8,0)</f>
        <v>53</v>
      </c>
      <c r="S1194" s="161">
        <f t="shared" si="42"/>
        <v>42</v>
      </c>
      <c r="T1194" s="162">
        <f t="shared" si="43"/>
        <v>80.739999999999995</v>
      </c>
    </row>
    <row r="1195" spans="1:20" ht="12.75" customHeight="1">
      <c r="A1195" s="96" t="s">
        <v>2903</v>
      </c>
      <c r="B1195" s="78" t="s">
        <v>2904</v>
      </c>
      <c r="C1195" s="78" t="s">
        <v>1338</v>
      </c>
      <c r="D1195" s="97" t="s">
        <v>2905</v>
      </c>
      <c r="E1195" s="96" t="s">
        <v>2909</v>
      </c>
      <c r="F1195" s="78" t="s">
        <v>2910</v>
      </c>
      <c r="G1195" s="142" t="s">
        <v>2983</v>
      </c>
      <c r="H1195" s="96" t="s">
        <v>2912</v>
      </c>
      <c r="I1195" s="78" t="s">
        <v>2913</v>
      </c>
      <c r="J1195" s="142" t="s">
        <v>2983</v>
      </c>
      <c r="K1195" s="96" t="s">
        <v>21</v>
      </c>
      <c r="L1195" s="108" t="s">
        <v>1340</v>
      </c>
      <c r="M1195" s="105" t="s">
        <v>1349</v>
      </c>
      <c r="N1195" s="81"/>
      <c r="O1195" s="81"/>
      <c r="P1195" s="78" t="s">
        <v>2625</v>
      </c>
      <c r="Q1195" s="160">
        <v>67.290000000000006</v>
      </c>
      <c r="R1195" s="161">
        <f>ROUNDDOWN(IF(Q1195&gt;0,Q1195,#REF!)*0.8,0)</f>
        <v>53</v>
      </c>
      <c r="S1195" s="161">
        <f t="shared" si="42"/>
        <v>42</v>
      </c>
      <c r="T1195" s="162">
        <f t="shared" si="43"/>
        <v>80.739999999999995</v>
      </c>
    </row>
    <row r="1196" spans="1:20" ht="12.75" customHeight="1">
      <c r="A1196" s="96" t="s">
        <v>2903</v>
      </c>
      <c r="B1196" s="78" t="s">
        <v>2904</v>
      </c>
      <c r="C1196" s="78" t="s">
        <v>1338</v>
      </c>
      <c r="D1196" s="97" t="s">
        <v>2905</v>
      </c>
      <c r="E1196" s="96" t="s">
        <v>2909</v>
      </c>
      <c r="F1196" s="78" t="s">
        <v>2910</v>
      </c>
      <c r="G1196" s="142" t="s">
        <v>2983</v>
      </c>
      <c r="H1196" s="96" t="s">
        <v>2912</v>
      </c>
      <c r="I1196" s="78" t="s">
        <v>2913</v>
      </c>
      <c r="J1196" s="142" t="s">
        <v>2983</v>
      </c>
      <c r="K1196" s="96" t="s">
        <v>23</v>
      </c>
      <c r="L1196" s="108" t="s">
        <v>1340</v>
      </c>
      <c r="M1196" s="105" t="s">
        <v>1350</v>
      </c>
      <c r="N1196" s="81"/>
      <c r="O1196" s="81"/>
      <c r="P1196" s="78" t="s">
        <v>2625</v>
      </c>
      <c r="Q1196" s="160">
        <v>67.290000000000006</v>
      </c>
      <c r="R1196" s="161">
        <f>ROUNDDOWN(IF(Q1196&gt;0,Q1196,#REF!)*0.8,0)</f>
        <v>53</v>
      </c>
      <c r="S1196" s="161">
        <f t="shared" si="42"/>
        <v>42</v>
      </c>
      <c r="T1196" s="162">
        <f t="shared" si="43"/>
        <v>80.739999999999995</v>
      </c>
    </row>
    <row r="1197" spans="1:20" ht="12.75" customHeight="1">
      <c r="A1197" s="96" t="s">
        <v>2903</v>
      </c>
      <c r="B1197" s="78" t="s">
        <v>2904</v>
      </c>
      <c r="C1197" s="78" t="s">
        <v>1338</v>
      </c>
      <c r="D1197" s="97" t="s">
        <v>2905</v>
      </c>
      <c r="E1197" s="96" t="s">
        <v>2909</v>
      </c>
      <c r="F1197" s="78" t="s">
        <v>2910</v>
      </c>
      <c r="G1197" s="142" t="s">
        <v>2983</v>
      </c>
      <c r="H1197" s="96" t="s">
        <v>2912</v>
      </c>
      <c r="I1197" s="78" t="s">
        <v>2913</v>
      </c>
      <c r="J1197" s="142" t="s">
        <v>2983</v>
      </c>
      <c r="K1197" s="96" t="s">
        <v>25</v>
      </c>
      <c r="L1197" s="109" t="s">
        <v>1352</v>
      </c>
      <c r="M1197" s="105" t="s">
        <v>1351</v>
      </c>
      <c r="N1197" s="81"/>
      <c r="O1197" s="81"/>
      <c r="P1197" s="78" t="s">
        <v>2625</v>
      </c>
      <c r="Q1197" s="160">
        <v>75.62</v>
      </c>
      <c r="R1197" s="161">
        <f>ROUNDDOWN(IF(Q1197&gt;0,Q1197,#REF!)*0.8,0)</f>
        <v>60</v>
      </c>
      <c r="S1197" s="161">
        <f t="shared" si="42"/>
        <v>48</v>
      </c>
      <c r="T1197" s="162">
        <f t="shared" si="43"/>
        <v>90.74</v>
      </c>
    </row>
    <row r="1198" spans="1:20" ht="12.75" customHeight="1">
      <c r="A1198" s="96" t="s">
        <v>2903</v>
      </c>
      <c r="B1198" s="78" t="s">
        <v>2904</v>
      </c>
      <c r="C1198" s="78" t="s">
        <v>1338</v>
      </c>
      <c r="D1198" s="97" t="s">
        <v>2905</v>
      </c>
      <c r="E1198" s="96" t="s">
        <v>2909</v>
      </c>
      <c r="F1198" s="78" t="s">
        <v>2910</v>
      </c>
      <c r="G1198" s="142" t="s">
        <v>2983</v>
      </c>
      <c r="H1198" s="96" t="s">
        <v>2912</v>
      </c>
      <c r="I1198" s="78" t="s">
        <v>2913</v>
      </c>
      <c r="J1198" s="142" t="s">
        <v>2983</v>
      </c>
      <c r="K1198" s="96" t="s">
        <v>27</v>
      </c>
      <c r="L1198" s="108" t="s">
        <v>1340</v>
      </c>
      <c r="M1198" s="105" t="s">
        <v>1353</v>
      </c>
      <c r="N1198" s="81"/>
      <c r="O1198" s="81"/>
      <c r="P1198" s="78" t="s">
        <v>2625</v>
      </c>
      <c r="Q1198" s="160">
        <v>67.290000000000006</v>
      </c>
      <c r="R1198" s="161">
        <f>ROUNDDOWN(IF(Q1198&gt;0,Q1198,#REF!)*0.8,0)</f>
        <v>53</v>
      </c>
      <c r="S1198" s="161">
        <f t="shared" si="42"/>
        <v>42</v>
      </c>
      <c r="T1198" s="162">
        <f t="shared" si="43"/>
        <v>80.739999999999995</v>
      </c>
    </row>
    <row r="1199" spans="1:20" ht="12.75" customHeight="1">
      <c r="A1199" s="96" t="s">
        <v>2903</v>
      </c>
      <c r="B1199" s="78" t="s">
        <v>2904</v>
      </c>
      <c r="C1199" s="78" t="s">
        <v>1338</v>
      </c>
      <c r="D1199" s="97" t="s">
        <v>2905</v>
      </c>
      <c r="E1199" s="96" t="s">
        <v>2909</v>
      </c>
      <c r="F1199" s="78" t="s">
        <v>2910</v>
      </c>
      <c r="G1199" s="142" t="s">
        <v>2983</v>
      </c>
      <c r="H1199" s="96" t="s">
        <v>2912</v>
      </c>
      <c r="I1199" s="78" t="s">
        <v>2913</v>
      </c>
      <c r="J1199" s="142" t="s">
        <v>2983</v>
      </c>
      <c r="K1199" s="96" t="s">
        <v>29</v>
      </c>
      <c r="L1199" s="109" t="s">
        <v>1355</v>
      </c>
      <c r="M1199" s="105" t="s">
        <v>1354</v>
      </c>
      <c r="N1199" s="81"/>
      <c r="O1199" s="81"/>
      <c r="P1199" s="78" t="s">
        <v>2625</v>
      </c>
      <c r="Q1199" s="160">
        <v>78.66</v>
      </c>
      <c r="R1199" s="161">
        <f>ROUNDDOWN(IF(Q1199&gt;0,Q1199,#REF!)*0.8,0)</f>
        <v>62</v>
      </c>
      <c r="S1199" s="161">
        <f t="shared" si="42"/>
        <v>49</v>
      </c>
      <c r="T1199" s="162">
        <f t="shared" si="43"/>
        <v>94.39</v>
      </c>
    </row>
    <row r="1200" spans="1:20" ht="12.75" customHeight="1">
      <c r="A1200" s="96" t="s">
        <v>2903</v>
      </c>
      <c r="B1200" s="78" t="s">
        <v>2904</v>
      </c>
      <c r="C1200" s="78" t="s">
        <v>1338</v>
      </c>
      <c r="D1200" s="97" t="s">
        <v>2905</v>
      </c>
      <c r="E1200" s="96" t="s">
        <v>2909</v>
      </c>
      <c r="F1200" s="78" t="s">
        <v>2910</v>
      </c>
      <c r="G1200" s="142" t="s">
        <v>2983</v>
      </c>
      <c r="H1200" s="96" t="s">
        <v>2912</v>
      </c>
      <c r="I1200" s="78" t="s">
        <v>2913</v>
      </c>
      <c r="J1200" s="142" t="s">
        <v>2983</v>
      </c>
      <c r="K1200" s="96" t="s">
        <v>31</v>
      </c>
      <c r="L1200" s="108" t="s">
        <v>1340</v>
      </c>
      <c r="M1200" s="105" t="s">
        <v>1356</v>
      </c>
      <c r="N1200" s="81"/>
      <c r="O1200" s="81"/>
      <c r="P1200" s="78" t="s">
        <v>2625</v>
      </c>
      <c r="Q1200" s="160">
        <v>67.290000000000006</v>
      </c>
      <c r="R1200" s="161">
        <f>ROUNDDOWN(IF(Q1200&gt;0,Q1200,#REF!)*0.8,0)</f>
        <v>53</v>
      </c>
      <c r="S1200" s="161">
        <f t="shared" si="42"/>
        <v>42</v>
      </c>
      <c r="T1200" s="162">
        <f t="shared" si="43"/>
        <v>80.739999999999995</v>
      </c>
    </row>
    <row r="1201" spans="1:20" ht="12.75" customHeight="1">
      <c r="A1201" s="96" t="s">
        <v>2903</v>
      </c>
      <c r="B1201" s="78" t="s">
        <v>2904</v>
      </c>
      <c r="C1201" s="78" t="s">
        <v>1338</v>
      </c>
      <c r="D1201" s="97" t="s">
        <v>2905</v>
      </c>
      <c r="E1201" s="96" t="s">
        <v>2909</v>
      </c>
      <c r="F1201" s="78" t="s">
        <v>2910</v>
      </c>
      <c r="G1201" s="142" t="s">
        <v>2983</v>
      </c>
      <c r="H1201" s="96" t="s">
        <v>2912</v>
      </c>
      <c r="I1201" s="78" t="s">
        <v>2913</v>
      </c>
      <c r="J1201" s="142" t="s">
        <v>2983</v>
      </c>
      <c r="K1201" s="96" t="s">
        <v>33</v>
      </c>
      <c r="L1201" s="109" t="s">
        <v>1357</v>
      </c>
      <c r="M1201" s="105" t="s">
        <v>1256</v>
      </c>
      <c r="N1201" s="81"/>
      <c r="O1201" s="81"/>
      <c r="P1201" s="78" t="s">
        <v>2625</v>
      </c>
      <c r="Q1201" s="160">
        <v>82.19</v>
      </c>
      <c r="R1201" s="161">
        <f>ROUNDDOWN(IF(Q1201&gt;0,Q1201,#REF!)*0.8,0)</f>
        <v>65</v>
      </c>
      <c r="S1201" s="161">
        <f t="shared" si="42"/>
        <v>52</v>
      </c>
      <c r="T1201" s="162">
        <f t="shared" si="43"/>
        <v>98.62</v>
      </c>
    </row>
    <row r="1202" spans="1:20" ht="12.75" customHeight="1">
      <c r="A1202" s="96" t="s">
        <v>2903</v>
      </c>
      <c r="B1202" s="78" t="s">
        <v>2904</v>
      </c>
      <c r="C1202" s="78" t="s">
        <v>1338</v>
      </c>
      <c r="D1202" s="97" t="s">
        <v>2905</v>
      </c>
      <c r="E1202" s="96" t="s">
        <v>2909</v>
      </c>
      <c r="F1202" s="78" t="s">
        <v>2910</v>
      </c>
      <c r="G1202" s="142" t="s">
        <v>2983</v>
      </c>
      <c r="H1202" s="96" t="s">
        <v>2912</v>
      </c>
      <c r="I1202" s="78" t="s">
        <v>2913</v>
      </c>
      <c r="J1202" s="142" t="s">
        <v>2983</v>
      </c>
      <c r="K1202" s="96" t="s">
        <v>35</v>
      </c>
      <c r="L1202" s="108" t="s">
        <v>1340</v>
      </c>
      <c r="M1202" s="105" t="s">
        <v>1358</v>
      </c>
      <c r="N1202" s="81"/>
      <c r="O1202" s="81"/>
      <c r="P1202" s="78" t="s">
        <v>2625</v>
      </c>
      <c r="Q1202" s="160">
        <v>67.290000000000006</v>
      </c>
      <c r="R1202" s="161">
        <f>ROUNDDOWN(IF(Q1202&gt;0,Q1202,#REF!)*0.8,0)</f>
        <v>53</v>
      </c>
      <c r="S1202" s="161">
        <f t="shared" si="42"/>
        <v>42</v>
      </c>
      <c r="T1202" s="162">
        <f t="shared" si="43"/>
        <v>80.739999999999995</v>
      </c>
    </row>
    <row r="1203" spans="1:20" ht="12.75" customHeight="1">
      <c r="A1203" s="96" t="s">
        <v>2903</v>
      </c>
      <c r="B1203" s="78" t="s">
        <v>2904</v>
      </c>
      <c r="C1203" s="78" t="s">
        <v>1338</v>
      </c>
      <c r="D1203" s="97" t="s">
        <v>2905</v>
      </c>
      <c r="E1203" s="96" t="s">
        <v>2909</v>
      </c>
      <c r="F1203" s="78" t="s">
        <v>2910</v>
      </c>
      <c r="G1203" s="142" t="s">
        <v>2983</v>
      </c>
      <c r="H1203" s="96" t="s">
        <v>2912</v>
      </c>
      <c r="I1203" s="78" t="s">
        <v>2913</v>
      </c>
      <c r="J1203" s="142" t="s">
        <v>2983</v>
      </c>
      <c r="K1203" s="96" t="s">
        <v>37</v>
      </c>
      <c r="L1203" s="108" t="s">
        <v>1340</v>
      </c>
      <c r="M1203" s="105" t="s">
        <v>1359</v>
      </c>
      <c r="N1203" s="81"/>
      <c r="O1203" s="81"/>
      <c r="P1203" s="78" t="s">
        <v>2625</v>
      </c>
      <c r="Q1203" s="160">
        <v>67.290000000000006</v>
      </c>
      <c r="R1203" s="161">
        <f>ROUNDDOWN(IF(Q1203&gt;0,Q1203,#REF!)*0.8,0)</f>
        <v>53</v>
      </c>
      <c r="S1203" s="161">
        <f t="shared" si="42"/>
        <v>42</v>
      </c>
      <c r="T1203" s="162">
        <f t="shared" si="43"/>
        <v>80.739999999999995</v>
      </c>
    </row>
    <row r="1204" spans="1:20" ht="12.75" customHeight="1">
      <c r="A1204" s="96" t="s">
        <v>2903</v>
      </c>
      <c r="B1204" s="78" t="s">
        <v>2904</v>
      </c>
      <c r="C1204" s="78" t="s">
        <v>1338</v>
      </c>
      <c r="D1204" s="97" t="s">
        <v>2905</v>
      </c>
      <c r="E1204" s="96" t="s">
        <v>2909</v>
      </c>
      <c r="F1204" s="78" t="s">
        <v>2910</v>
      </c>
      <c r="G1204" s="142" t="s">
        <v>2983</v>
      </c>
      <c r="H1204" s="96" t="s">
        <v>2912</v>
      </c>
      <c r="I1204" s="78" t="s">
        <v>2913</v>
      </c>
      <c r="J1204" s="142" t="s">
        <v>2983</v>
      </c>
      <c r="K1204" s="96" t="s">
        <v>421</v>
      </c>
      <c r="L1204" s="108" t="s">
        <v>1340</v>
      </c>
      <c r="M1204" s="105" t="s">
        <v>1443</v>
      </c>
      <c r="N1204" s="81"/>
      <c r="O1204" s="81"/>
      <c r="P1204" s="78" t="s">
        <v>2625</v>
      </c>
      <c r="Q1204" s="160">
        <v>67.290000000000006</v>
      </c>
      <c r="R1204" s="161">
        <f>ROUNDDOWN(IF(Q1204&gt;0,Q1204,#REF!)*0.8,0)</f>
        <v>53</v>
      </c>
      <c r="S1204" s="161">
        <f t="shared" si="42"/>
        <v>42</v>
      </c>
      <c r="T1204" s="162">
        <f t="shared" si="43"/>
        <v>80.739999999999995</v>
      </c>
    </row>
    <row r="1205" spans="1:20" ht="12.75" customHeight="1">
      <c r="A1205" s="96" t="s">
        <v>2903</v>
      </c>
      <c r="B1205" s="78" t="s">
        <v>2904</v>
      </c>
      <c r="C1205" s="78" t="s">
        <v>1338</v>
      </c>
      <c r="D1205" s="97" t="s">
        <v>2905</v>
      </c>
      <c r="E1205" s="96" t="s">
        <v>2909</v>
      </c>
      <c r="F1205" s="78" t="s">
        <v>2910</v>
      </c>
      <c r="G1205" s="142" t="s">
        <v>2983</v>
      </c>
      <c r="H1205" s="96" t="s">
        <v>2912</v>
      </c>
      <c r="I1205" s="78" t="s">
        <v>2913</v>
      </c>
      <c r="J1205" s="142" t="s">
        <v>2983</v>
      </c>
      <c r="K1205" s="96" t="s">
        <v>39</v>
      </c>
      <c r="L1205" s="109" t="s">
        <v>1361</v>
      </c>
      <c r="M1205" s="105" t="s">
        <v>1360</v>
      </c>
      <c r="N1205" s="81"/>
      <c r="O1205" s="81"/>
      <c r="P1205" s="78" t="s">
        <v>2625</v>
      </c>
      <c r="Q1205" s="160">
        <v>78.66</v>
      </c>
      <c r="R1205" s="161">
        <f>ROUNDDOWN(IF(Q1205&gt;0,Q1205,#REF!)*0.8,0)</f>
        <v>62</v>
      </c>
      <c r="S1205" s="161">
        <f t="shared" si="42"/>
        <v>49</v>
      </c>
      <c r="T1205" s="162">
        <f t="shared" si="43"/>
        <v>94.39</v>
      </c>
    </row>
    <row r="1206" spans="1:20" ht="12.75" customHeight="1">
      <c r="A1206" s="96" t="s">
        <v>2903</v>
      </c>
      <c r="B1206" s="78" t="s">
        <v>2904</v>
      </c>
      <c r="C1206" s="78" t="s">
        <v>1338</v>
      </c>
      <c r="D1206" s="97" t="s">
        <v>2905</v>
      </c>
      <c r="E1206" s="96" t="s">
        <v>2909</v>
      </c>
      <c r="F1206" s="78" t="s">
        <v>2910</v>
      </c>
      <c r="G1206" s="142" t="s">
        <v>2983</v>
      </c>
      <c r="H1206" s="96" t="s">
        <v>2912</v>
      </c>
      <c r="I1206" s="78" t="s">
        <v>2913</v>
      </c>
      <c r="J1206" s="142" t="s">
        <v>2983</v>
      </c>
      <c r="K1206" s="96" t="s">
        <v>41</v>
      </c>
      <c r="L1206" s="108" t="s">
        <v>1340</v>
      </c>
      <c r="M1206" s="105" t="s">
        <v>1362</v>
      </c>
      <c r="N1206" s="81"/>
      <c r="O1206" s="81"/>
      <c r="P1206" s="78" t="s">
        <v>2625</v>
      </c>
      <c r="Q1206" s="160">
        <v>67.290000000000006</v>
      </c>
      <c r="R1206" s="161">
        <f>ROUNDDOWN(IF(Q1206&gt;0,Q1206,#REF!)*0.8,0)</f>
        <v>53</v>
      </c>
      <c r="S1206" s="161">
        <f t="shared" si="42"/>
        <v>42</v>
      </c>
      <c r="T1206" s="162">
        <f t="shared" si="43"/>
        <v>80.739999999999995</v>
      </c>
    </row>
    <row r="1207" spans="1:20" ht="12.75" customHeight="1">
      <c r="A1207" s="96" t="s">
        <v>2903</v>
      </c>
      <c r="B1207" s="78" t="s">
        <v>2904</v>
      </c>
      <c r="C1207" s="78" t="s">
        <v>1338</v>
      </c>
      <c r="D1207" s="97" t="s">
        <v>2905</v>
      </c>
      <c r="E1207" s="96" t="s">
        <v>2909</v>
      </c>
      <c r="F1207" s="78" t="s">
        <v>2910</v>
      </c>
      <c r="G1207" s="142" t="s">
        <v>2983</v>
      </c>
      <c r="H1207" s="96" t="s">
        <v>2912</v>
      </c>
      <c r="I1207" s="78" t="s">
        <v>2913</v>
      </c>
      <c r="J1207" s="142" t="s">
        <v>2983</v>
      </c>
      <c r="K1207" s="96" t="s">
        <v>43</v>
      </c>
      <c r="L1207" s="108" t="s">
        <v>1340</v>
      </c>
      <c r="M1207" s="105" t="s">
        <v>1363</v>
      </c>
      <c r="N1207" s="81"/>
      <c r="O1207" s="81"/>
      <c r="P1207" s="78" t="s">
        <v>2625</v>
      </c>
      <c r="Q1207" s="160">
        <v>67.290000000000006</v>
      </c>
      <c r="R1207" s="161">
        <f>ROUNDDOWN(IF(Q1207&gt;0,Q1207,#REF!)*0.8,0)</f>
        <v>53</v>
      </c>
      <c r="S1207" s="161">
        <f t="shared" si="42"/>
        <v>42</v>
      </c>
      <c r="T1207" s="162">
        <f t="shared" si="43"/>
        <v>80.739999999999995</v>
      </c>
    </row>
    <row r="1208" spans="1:20" ht="12.75" customHeight="1">
      <c r="A1208" s="96" t="s">
        <v>2903</v>
      </c>
      <c r="B1208" s="78" t="s">
        <v>2904</v>
      </c>
      <c r="C1208" s="78" t="s">
        <v>1338</v>
      </c>
      <c r="D1208" s="97" t="s">
        <v>2905</v>
      </c>
      <c r="E1208" s="96" t="s">
        <v>2909</v>
      </c>
      <c r="F1208" s="78" t="s">
        <v>2910</v>
      </c>
      <c r="G1208" s="142" t="s">
        <v>2983</v>
      </c>
      <c r="H1208" s="96" t="s">
        <v>2912</v>
      </c>
      <c r="I1208" s="78" t="s">
        <v>2913</v>
      </c>
      <c r="J1208" s="142" t="s">
        <v>2983</v>
      </c>
      <c r="K1208" s="96" t="s">
        <v>45</v>
      </c>
      <c r="L1208" s="109" t="s">
        <v>1365</v>
      </c>
      <c r="M1208" s="105" t="s">
        <v>1364</v>
      </c>
      <c r="N1208" s="81"/>
      <c r="O1208" s="81"/>
      <c r="P1208" s="78" t="s">
        <v>2625</v>
      </c>
      <c r="Q1208" s="160">
        <v>78.66</v>
      </c>
      <c r="R1208" s="161">
        <f>ROUNDDOWN(IF(Q1208&gt;0,Q1208,#REF!)*0.8,0)</f>
        <v>62</v>
      </c>
      <c r="S1208" s="161">
        <f t="shared" si="42"/>
        <v>49</v>
      </c>
      <c r="T1208" s="162">
        <f t="shared" si="43"/>
        <v>94.39</v>
      </c>
    </row>
    <row r="1209" spans="1:20" ht="12.75" customHeight="1">
      <c r="A1209" s="96" t="s">
        <v>2903</v>
      </c>
      <c r="B1209" s="78" t="s">
        <v>2904</v>
      </c>
      <c r="C1209" s="78" t="s">
        <v>1338</v>
      </c>
      <c r="D1209" s="97" t="s">
        <v>2905</v>
      </c>
      <c r="E1209" s="96" t="s">
        <v>2909</v>
      </c>
      <c r="F1209" s="78" t="s">
        <v>2910</v>
      </c>
      <c r="G1209" s="142" t="s">
        <v>2983</v>
      </c>
      <c r="H1209" s="96" t="s">
        <v>2912</v>
      </c>
      <c r="I1209" s="78" t="s">
        <v>2913</v>
      </c>
      <c r="J1209" s="142" t="s">
        <v>2983</v>
      </c>
      <c r="K1209" s="96" t="s">
        <v>47</v>
      </c>
      <c r="L1209" s="108" t="s">
        <v>1340</v>
      </c>
      <c r="M1209" s="105" t="s">
        <v>1367</v>
      </c>
      <c r="N1209" s="81"/>
      <c r="O1209" s="81"/>
      <c r="P1209" s="78" t="s">
        <v>2625</v>
      </c>
      <c r="Q1209" s="160">
        <v>67.290000000000006</v>
      </c>
      <c r="R1209" s="161">
        <f>ROUNDDOWN(IF(Q1209&gt;0,Q1209,#REF!)*0.8,0)</f>
        <v>53</v>
      </c>
      <c r="S1209" s="161">
        <f t="shared" si="42"/>
        <v>42</v>
      </c>
      <c r="T1209" s="162">
        <f t="shared" si="43"/>
        <v>80.739999999999995</v>
      </c>
    </row>
    <row r="1210" spans="1:20" ht="12.75" customHeight="1">
      <c r="A1210" s="96" t="s">
        <v>2903</v>
      </c>
      <c r="B1210" s="78" t="s">
        <v>2904</v>
      </c>
      <c r="C1210" s="78" t="s">
        <v>1338</v>
      </c>
      <c r="D1210" s="97" t="s">
        <v>2905</v>
      </c>
      <c r="E1210" s="96" t="s">
        <v>2909</v>
      </c>
      <c r="F1210" s="78" t="s">
        <v>2910</v>
      </c>
      <c r="G1210" s="142" t="s">
        <v>2983</v>
      </c>
      <c r="H1210" s="96" t="s">
        <v>2912</v>
      </c>
      <c r="I1210" s="78" t="s">
        <v>2913</v>
      </c>
      <c r="J1210" s="142" t="s">
        <v>2983</v>
      </c>
      <c r="K1210" s="96" t="s">
        <v>49</v>
      </c>
      <c r="L1210" s="108" t="s">
        <v>1340</v>
      </c>
      <c r="M1210" s="105" t="s">
        <v>1368</v>
      </c>
      <c r="N1210" s="81"/>
      <c r="O1210" s="81"/>
      <c r="P1210" s="78" t="s">
        <v>2625</v>
      </c>
      <c r="Q1210" s="160">
        <v>67.290000000000006</v>
      </c>
      <c r="R1210" s="161">
        <f>ROUNDDOWN(IF(Q1210&gt;0,Q1210,#REF!)*0.8,0)</f>
        <v>53</v>
      </c>
      <c r="S1210" s="161">
        <f t="shared" si="42"/>
        <v>42</v>
      </c>
      <c r="T1210" s="162">
        <f t="shared" si="43"/>
        <v>80.739999999999995</v>
      </c>
    </row>
    <row r="1211" spans="1:20" ht="12.75" customHeight="1">
      <c r="A1211" s="96" t="s">
        <v>2903</v>
      </c>
      <c r="B1211" s="78" t="s">
        <v>2904</v>
      </c>
      <c r="C1211" s="78" t="s">
        <v>1338</v>
      </c>
      <c r="D1211" s="97" t="s">
        <v>2905</v>
      </c>
      <c r="E1211" s="96" t="s">
        <v>2909</v>
      </c>
      <c r="F1211" s="78" t="s">
        <v>2910</v>
      </c>
      <c r="G1211" s="142" t="s">
        <v>2983</v>
      </c>
      <c r="H1211" s="96" t="s">
        <v>2912</v>
      </c>
      <c r="I1211" s="78" t="s">
        <v>2913</v>
      </c>
      <c r="J1211" s="142" t="s">
        <v>2983</v>
      </c>
      <c r="K1211" s="96" t="s">
        <v>51</v>
      </c>
      <c r="L1211" s="108" t="s">
        <v>1340</v>
      </c>
      <c r="M1211" s="105" t="s">
        <v>1369</v>
      </c>
      <c r="N1211" s="81"/>
      <c r="O1211" s="81"/>
      <c r="P1211" s="78" t="s">
        <v>2625</v>
      </c>
      <c r="Q1211" s="160">
        <v>67.290000000000006</v>
      </c>
      <c r="R1211" s="161">
        <f>ROUNDDOWN(IF(Q1211&gt;0,Q1211,#REF!)*0.8,0)</f>
        <v>53</v>
      </c>
      <c r="S1211" s="161">
        <f t="shared" si="42"/>
        <v>42</v>
      </c>
      <c r="T1211" s="162">
        <f t="shared" si="43"/>
        <v>80.739999999999995</v>
      </c>
    </row>
    <row r="1212" spans="1:20" ht="12.75" customHeight="1">
      <c r="A1212" s="96" t="s">
        <v>2903</v>
      </c>
      <c r="B1212" s="78" t="s">
        <v>2904</v>
      </c>
      <c r="C1212" s="78" t="s">
        <v>1338</v>
      </c>
      <c r="D1212" s="97" t="s">
        <v>2905</v>
      </c>
      <c r="E1212" s="96" t="s">
        <v>2909</v>
      </c>
      <c r="F1212" s="78" t="s">
        <v>2910</v>
      </c>
      <c r="G1212" s="142" t="s">
        <v>2983</v>
      </c>
      <c r="H1212" s="96" t="s">
        <v>2912</v>
      </c>
      <c r="I1212" s="78" t="s">
        <v>2913</v>
      </c>
      <c r="J1212" s="142" t="s">
        <v>2983</v>
      </c>
      <c r="K1212" s="96" t="s">
        <v>943</v>
      </c>
      <c r="L1212" s="108" t="s">
        <v>1340</v>
      </c>
      <c r="M1212" s="105" t="s">
        <v>1454</v>
      </c>
      <c r="N1212" s="81"/>
      <c r="O1212" s="81"/>
      <c r="P1212" s="78" t="s">
        <v>2625</v>
      </c>
      <c r="Q1212" s="160">
        <v>67.290000000000006</v>
      </c>
      <c r="R1212" s="161">
        <f>ROUNDDOWN(IF(Q1212&gt;0,Q1212,#REF!)*0.8,0)</f>
        <v>53</v>
      </c>
      <c r="S1212" s="161">
        <f t="shared" si="42"/>
        <v>42</v>
      </c>
      <c r="T1212" s="162">
        <f t="shared" si="43"/>
        <v>80.739999999999995</v>
      </c>
    </row>
    <row r="1213" spans="1:20" ht="12.75" customHeight="1">
      <c r="A1213" s="96" t="s">
        <v>2903</v>
      </c>
      <c r="B1213" s="78" t="s">
        <v>2904</v>
      </c>
      <c r="C1213" s="78" t="s">
        <v>1338</v>
      </c>
      <c r="D1213" s="97" t="s">
        <v>2905</v>
      </c>
      <c r="E1213" s="96" t="s">
        <v>2909</v>
      </c>
      <c r="F1213" s="78" t="s">
        <v>2910</v>
      </c>
      <c r="G1213" s="142" t="s">
        <v>2983</v>
      </c>
      <c r="H1213" s="96" t="s">
        <v>2912</v>
      </c>
      <c r="I1213" s="78" t="s">
        <v>2913</v>
      </c>
      <c r="J1213" s="142" t="s">
        <v>2983</v>
      </c>
      <c r="K1213" s="96" t="s">
        <v>96</v>
      </c>
      <c r="L1213" s="108" t="s">
        <v>1340</v>
      </c>
      <c r="M1213" s="105" t="s">
        <v>1370</v>
      </c>
      <c r="N1213" s="81"/>
      <c r="O1213" s="81"/>
      <c r="P1213" s="78" t="s">
        <v>2625</v>
      </c>
      <c r="Q1213" s="160">
        <v>67.290000000000006</v>
      </c>
      <c r="R1213" s="161">
        <f>ROUNDDOWN(IF(Q1213&gt;0,Q1213,#REF!)*0.8,0)</f>
        <v>53</v>
      </c>
      <c r="S1213" s="161">
        <f t="shared" ref="S1213:S1276" si="44">ROUNDDOWN(R1213*0.8,0)</f>
        <v>42</v>
      </c>
      <c r="T1213" s="162">
        <f t="shared" ref="T1213:T1276" si="45">ROUNDDOWN(Q1213*1.2,2)</f>
        <v>80.739999999999995</v>
      </c>
    </row>
    <row r="1214" spans="1:20" ht="12.75" customHeight="1">
      <c r="A1214" s="96" t="s">
        <v>2903</v>
      </c>
      <c r="B1214" s="78" t="s">
        <v>2904</v>
      </c>
      <c r="C1214" s="78" t="s">
        <v>1338</v>
      </c>
      <c r="D1214" s="97" t="s">
        <v>2905</v>
      </c>
      <c r="E1214" s="96" t="s">
        <v>2909</v>
      </c>
      <c r="F1214" s="78" t="s">
        <v>2910</v>
      </c>
      <c r="G1214" s="142" t="s">
        <v>2983</v>
      </c>
      <c r="H1214" s="96" t="s">
        <v>2912</v>
      </c>
      <c r="I1214" s="78" t="s">
        <v>2913</v>
      </c>
      <c r="J1214" s="142" t="s">
        <v>2983</v>
      </c>
      <c r="K1214" s="96" t="s">
        <v>99</v>
      </c>
      <c r="L1214" s="108" t="s">
        <v>1340</v>
      </c>
      <c r="M1214" s="105" t="s">
        <v>1371</v>
      </c>
      <c r="N1214" s="81"/>
      <c r="O1214" s="81"/>
      <c r="P1214" s="78" t="s">
        <v>2625</v>
      </c>
      <c r="Q1214" s="160">
        <v>67.290000000000006</v>
      </c>
      <c r="R1214" s="161">
        <f>ROUNDDOWN(IF(Q1214&gt;0,Q1214,#REF!)*0.8,0)</f>
        <v>53</v>
      </c>
      <c r="S1214" s="161">
        <f t="shared" si="44"/>
        <v>42</v>
      </c>
      <c r="T1214" s="162">
        <f t="shared" si="45"/>
        <v>80.739999999999995</v>
      </c>
    </row>
    <row r="1215" spans="1:20" ht="12.75" customHeight="1">
      <c r="A1215" s="96" t="s">
        <v>2903</v>
      </c>
      <c r="B1215" s="78" t="s">
        <v>2904</v>
      </c>
      <c r="C1215" s="78" t="s">
        <v>1338</v>
      </c>
      <c r="D1215" s="97" t="s">
        <v>2905</v>
      </c>
      <c r="E1215" s="96" t="s">
        <v>2909</v>
      </c>
      <c r="F1215" s="78" t="s">
        <v>2910</v>
      </c>
      <c r="G1215" s="142" t="s">
        <v>2983</v>
      </c>
      <c r="H1215" s="96" t="s">
        <v>2912</v>
      </c>
      <c r="I1215" s="78" t="s">
        <v>2913</v>
      </c>
      <c r="J1215" s="142" t="s">
        <v>2983</v>
      </c>
      <c r="K1215" s="96" t="s">
        <v>102</v>
      </c>
      <c r="L1215" s="108" t="s">
        <v>1340</v>
      </c>
      <c r="M1215" s="105" t="s">
        <v>1372</v>
      </c>
      <c r="N1215" s="81"/>
      <c r="O1215" s="81"/>
      <c r="P1215" s="78" t="s">
        <v>2625</v>
      </c>
      <c r="Q1215" s="160">
        <v>67.290000000000006</v>
      </c>
      <c r="R1215" s="161">
        <f>ROUNDDOWN(IF(Q1215&gt;0,Q1215,#REF!)*0.8,0)</f>
        <v>53</v>
      </c>
      <c r="S1215" s="161">
        <f t="shared" si="44"/>
        <v>42</v>
      </c>
      <c r="T1215" s="162">
        <f t="shared" si="45"/>
        <v>80.739999999999995</v>
      </c>
    </row>
    <row r="1216" spans="1:20" ht="12.75" customHeight="1">
      <c r="A1216" s="96" t="s">
        <v>2903</v>
      </c>
      <c r="B1216" s="78" t="s">
        <v>2904</v>
      </c>
      <c r="C1216" s="78" t="s">
        <v>1338</v>
      </c>
      <c r="D1216" s="97" t="s">
        <v>2905</v>
      </c>
      <c r="E1216" s="96" t="s">
        <v>2909</v>
      </c>
      <c r="F1216" s="78" t="s">
        <v>2910</v>
      </c>
      <c r="G1216" s="142" t="s">
        <v>2983</v>
      </c>
      <c r="H1216" s="96" t="s">
        <v>2912</v>
      </c>
      <c r="I1216" s="78" t="s">
        <v>2913</v>
      </c>
      <c r="J1216" s="142" t="s">
        <v>2983</v>
      </c>
      <c r="K1216" s="96" t="s">
        <v>105</v>
      </c>
      <c r="L1216" s="108" t="s">
        <v>1340</v>
      </c>
      <c r="M1216" s="105" t="s">
        <v>1373</v>
      </c>
      <c r="N1216" s="81"/>
      <c r="O1216" s="81"/>
      <c r="P1216" s="78" t="s">
        <v>2625</v>
      </c>
      <c r="Q1216" s="160">
        <v>67.290000000000006</v>
      </c>
      <c r="R1216" s="161">
        <f>ROUNDDOWN(IF(Q1216&gt;0,Q1216,#REF!)*0.8,0)</f>
        <v>53</v>
      </c>
      <c r="S1216" s="161">
        <f t="shared" si="44"/>
        <v>42</v>
      </c>
      <c r="T1216" s="162">
        <f t="shared" si="45"/>
        <v>80.739999999999995</v>
      </c>
    </row>
    <row r="1217" spans="1:20" ht="12.75" customHeight="1">
      <c r="A1217" s="96" t="s">
        <v>2903</v>
      </c>
      <c r="B1217" s="78" t="s">
        <v>2904</v>
      </c>
      <c r="C1217" s="78" t="s">
        <v>1338</v>
      </c>
      <c r="D1217" s="97" t="s">
        <v>2905</v>
      </c>
      <c r="E1217" s="96" t="s">
        <v>2909</v>
      </c>
      <c r="F1217" s="78" t="s">
        <v>2910</v>
      </c>
      <c r="G1217" s="142" t="s">
        <v>2983</v>
      </c>
      <c r="H1217" s="96" t="s">
        <v>2912</v>
      </c>
      <c r="I1217" s="78" t="s">
        <v>2913</v>
      </c>
      <c r="J1217" s="142" t="s">
        <v>2983</v>
      </c>
      <c r="K1217" s="96" t="s">
        <v>106</v>
      </c>
      <c r="L1217" s="108" t="s">
        <v>1340</v>
      </c>
      <c r="M1217" s="105" t="s">
        <v>1374</v>
      </c>
      <c r="N1217" s="81"/>
      <c r="O1217" s="81"/>
      <c r="P1217" s="78" t="s">
        <v>2625</v>
      </c>
      <c r="Q1217" s="160">
        <v>67.290000000000006</v>
      </c>
      <c r="R1217" s="161">
        <f>ROUNDDOWN(IF(Q1217&gt;0,Q1217,#REF!)*0.8,0)</f>
        <v>53</v>
      </c>
      <c r="S1217" s="161">
        <f t="shared" si="44"/>
        <v>42</v>
      </c>
      <c r="T1217" s="162">
        <f t="shared" si="45"/>
        <v>80.739999999999995</v>
      </c>
    </row>
    <row r="1218" spans="1:20" ht="12.75" customHeight="1">
      <c r="A1218" s="96" t="s">
        <v>2903</v>
      </c>
      <c r="B1218" s="78" t="s">
        <v>2904</v>
      </c>
      <c r="C1218" s="78" t="s">
        <v>1338</v>
      </c>
      <c r="D1218" s="97" t="s">
        <v>2905</v>
      </c>
      <c r="E1218" s="96" t="s">
        <v>2909</v>
      </c>
      <c r="F1218" s="78" t="s">
        <v>2910</v>
      </c>
      <c r="G1218" s="142" t="s">
        <v>2983</v>
      </c>
      <c r="H1218" s="96" t="s">
        <v>2912</v>
      </c>
      <c r="I1218" s="78" t="s">
        <v>2913</v>
      </c>
      <c r="J1218" s="142" t="s">
        <v>2983</v>
      </c>
      <c r="K1218" s="96" t="s">
        <v>107</v>
      </c>
      <c r="L1218" s="108" t="s">
        <v>1340</v>
      </c>
      <c r="M1218" s="105" t="s">
        <v>1375</v>
      </c>
      <c r="N1218" s="81"/>
      <c r="O1218" s="81"/>
      <c r="P1218" s="78" t="s">
        <v>2625</v>
      </c>
      <c r="Q1218" s="160">
        <v>67.290000000000006</v>
      </c>
      <c r="R1218" s="161">
        <f>ROUNDDOWN(IF(Q1218&gt;0,Q1218,#REF!)*0.8,0)</f>
        <v>53</v>
      </c>
      <c r="S1218" s="161">
        <f t="shared" si="44"/>
        <v>42</v>
      </c>
      <c r="T1218" s="162">
        <f t="shared" si="45"/>
        <v>80.739999999999995</v>
      </c>
    </row>
    <row r="1219" spans="1:20" ht="12.75" customHeight="1">
      <c r="A1219" s="96" t="s">
        <v>2903</v>
      </c>
      <c r="B1219" s="78" t="s">
        <v>2904</v>
      </c>
      <c r="C1219" s="78" t="s">
        <v>1338</v>
      </c>
      <c r="D1219" s="97" t="s">
        <v>2905</v>
      </c>
      <c r="E1219" s="96" t="s">
        <v>2909</v>
      </c>
      <c r="F1219" s="78" t="s">
        <v>2910</v>
      </c>
      <c r="G1219" s="142" t="s">
        <v>2983</v>
      </c>
      <c r="H1219" s="96" t="s">
        <v>2912</v>
      </c>
      <c r="I1219" s="78" t="s">
        <v>2913</v>
      </c>
      <c r="J1219" s="142" t="s">
        <v>2983</v>
      </c>
      <c r="K1219" s="96" t="s">
        <v>110</v>
      </c>
      <c r="L1219" s="108" t="s">
        <v>1340</v>
      </c>
      <c r="M1219" s="105" t="s">
        <v>1376</v>
      </c>
      <c r="N1219" s="81"/>
      <c r="O1219" s="81"/>
      <c r="P1219" s="78" t="s">
        <v>2625</v>
      </c>
      <c r="Q1219" s="160">
        <v>67.290000000000006</v>
      </c>
      <c r="R1219" s="161">
        <f>ROUNDDOWN(IF(Q1219&gt;0,Q1219,#REF!)*0.8,0)</f>
        <v>53</v>
      </c>
      <c r="S1219" s="161">
        <f t="shared" si="44"/>
        <v>42</v>
      </c>
      <c r="T1219" s="162">
        <f t="shared" si="45"/>
        <v>80.739999999999995</v>
      </c>
    </row>
    <row r="1220" spans="1:20" ht="12.75" customHeight="1">
      <c r="A1220" s="96" t="s">
        <v>2903</v>
      </c>
      <c r="B1220" s="78" t="s">
        <v>2904</v>
      </c>
      <c r="C1220" s="78" t="s">
        <v>1338</v>
      </c>
      <c r="D1220" s="97" t="s">
        <v>2905</v>
      </c>
      <c r="E1220" s="96" t="s">
        <v>2909</v>
      </c>
      <c r="F1220" s="78" t="s">
        <v>2910</v>
      </c>
      <c r="G1220" s="142" t="s">
        <v>2983</v>
      </c>
      <c r="H1220" s="96" t="s">
        <v>2912</v>
      </c>
      <c r="I1220" s="78" t="s">
        <v>2913</v>
      </c>
      <c r="J1220" s="142" t="s">
        <v>2983</v>
      </c>
      <c r="K1220" s="96" t="s">
        <v>61</v>
      </c>
      <c r="L1220" s="109">
        <v>5317</v>
      </c>
      <c r="M1220" s="105" t="s">
        <v>8</v>
      </c>
      <c r="N1220" s="81"/>
      <c r="O1220" s="81"/>
      <c r="P1220" s="78" t="s">
        <v>2625</v>
      </c>
      <c r="Q1220" s="160">
        <v>67.290000000000006</v>
      </c>
      <c r="R1220" s="161">
        <f>ROUNDDOWN(IF(Q1220&gt;0,Q1220,#REF!)*0.8,0)</f>
        <v>53</v>
      </c>
      <c r="S1220" s="161">
        <f t="shared" si="44"/>
        <v>42</v>
      </c>
      <c r="T1220" s="162">
        <f t="shared" si="45"/>
        <v>80.739999999999995</v>
      </c>
    </row>
    <row r="1221" spans="1:20" ht="12.75" customHeight="1">
      <c r="A1221" s="96" t="s">
        <v>2903</v>
      </c>
      <c r="B1221" s="78" t="s">
        <v>2904</v>
      </c>
      <c r="C1221" s="78" t="s">
        <v>1338</v>
      </c>
      <c r="D1221" s="97" t="s">
        <v>2905</v>
      </c>
      <c r="E1221" s="96" t="s">
        <v>2909</v>
      </c>
      <c r="F1221" s="78" t="s">
        <v>2910</v>
      </c>
      <c r="G1221" s="142" t="s">
        <v>2983</v>
      </c>
      <c r="H1221" s="96" t="s">
        <v>2912</v>
      </c>
      <c r="I1221" s="78" t="s">
        <v>2913</v>
      </c>
      <c r="J1221" s="142" t="s">
        <v>2983</v>
      </c>
      <c r="K1221" s="96" t="s">
        <v>113</v>
      </c>
      <c r="L1221" s="108" t="s">
        <v>1340</v>
      </c>
      <c r="M1221" s="105" t="s">
        <v>1377</v>
      </c>
      <c r="N1221" s="81"/>
      <c r="O1221" s="81"/>
      <c r="P1221" s="78" t="s">
        <v>2625</v>
      </c>
      <c r="Q1221" s="160">
        <v>67.290000000000006</v>
      </c>
      <c r="R1221" s="161">
        <f>ROUNDDOWN(IF(Q1221&gt;0,Q1221,#REF!)*0.8,0)</f>
        <v>53</v>
      </c>
      <c r="S1221" s="161">
        <f t="shared" si="44"/>
        <v>42</v>
      </c>
      <c r="T1221" s="162">
        <f t="shared" si="45"/>
        <v>80.739999999999995</v>
      </c>
    </row>
    <row r="1222" spans="1:20" ht="12.75" customHeight="1">
      <c r="A1222" s="96" t="s">
        <v>2903</v>
      </c>
      <c r="B1222" s="78" t="s">
        <v>2904</v>
      </c>
      <c r="C1222" s="78" t="s">
        <v>1338</v>
      </c>
      <c r="D1222" s="97" t="s">
        <v>2905</v>
      </c>
      <c r="E1222" s="96" t="s">
        <v>2909</v>
      </c>
      <c r="F1222" s="78" t="s">
        <v>2910</v>
      </c>
      <c r="G1222" s="142" t="s">
        <v>2983</v>
      </c>
      <c r="H1222" s="96" t="s">
        <v>2912</v>
      </c>
      <c r="I1222" s="78" t="s">
        <v>2913</v>
      </c>
      <c r="J1222" s="142" t="s">
        <v>2983</v>
      </c>
      <c r="K1222" s="96" t="s">
        <v>114</v>
      </c>
      <c r="L1222" s="109" t="s">
        <v>1379</v>
      </c>
      <c r="M1222" s="105" t="s">
        <v>1378</v>
      </c>
      <c r="N1222" s="81"/>
      <c r="O1222" s="81"/>
      <c r="P1222" s="78" t="s">
        <v>2625</v>
      </c>
      <c r="Q1222" s="160">
        <v>90.61</v>
      </c>
      <c r="R1222" s="161">
        <f>ROUNDDOWN(IF(Q1222&gt;0,Q1222,#REF!)*0.8,0)</f>
        <v>72</v>
      </c>
      <c r="S1222" s="161">
        <f t="shared" si="44"/>
        <v>57</v>
      </c>
      <c r="T1222" s="162">
        <f t="shared" si="45"/>
        <v>108.73</v>
      </c>
    </row>
    <row r="1223" spans="1:20" ht="12.75" customHeight="1">
      <c r="A1223" s="96" t="s">
        <v>2903</v>
      </c>
      <c r="B1223" s="78" t="s">
        <v>2904</v>
      </c>
      <c r="C1223" s="78" t="s">
        <v>1338</v>
      </c>
      <c r="D1223" s="97" t="s">
        <v>2905</v>
      </c>
      <c r="E1223" s="96" t="s">
        <v>2909</v>
      </c>
      <c r="F1223" s="78" t="s">
        <v>2910</v>
      </c>
      <c r="G1223" s="142" t="s">
        <v>2983</v>
      </c>
      <c r="H1223" s="96" t="s">
        <v>2912</v>
      </c>
      <c r="I1223" s="78" t="s">
        <v>2913</v>
      </c>
      <c r="J1223" s="142" t="s">
        <v>2983</v>
      </c>
      <c r="K1223" s="96" t="s">
        <v>115</v>
      </c>
      <c r="L1223" s="108" t="s">
        <v>1340</v>
      </c>
      <c r="M1223" s="105" t="s">
        <v>1381</v>
      </c>
      <c r="N1223" s="81"/>
      <c r="O1223" s="81"/>
      <c r="P1223" s="78" t="s">
        <v>2625</v>
      </c>
      <c r="Q1223" s="160">
        <v>67.290000000000006</v>
      </c>
      <c r="R1223" s="161">
        <f>ROUNDDOWN(IF(Q1223&gt;0,Q1223,#REF!)*0.8,0)</f>
        <v>53</v>
      </c>
      <c r="S1223" s="161">
        <f t="shared" si="44"/>
        <v>42</v>
      </c>
      <c r="T1223" s="162">
        <f t="shared" si="45"/>
        <v>80.739999999999995</v>
      </c>
    </row>
    <row r="1224" spans="1:20" ht="12.75" customHeight="1">
      <c r="A1224" s="96" t="s">
        <v>2903</v>
      </c>
      <c r="B1224" s="78" t="s">
        <v>2904</v>
      </c>
      <c r="C1224" s="78" t="s">
        <v>1338</v>
      </c>
      <c r="D1224" s="97" t="s">
        <v>2905</v>
      </c>
      <c r="E1224" s="96" t="s">
        <v>2909</v>
      </c>
      <c r="F1224" s="78" t="s">
        <v>2910</v>
      </c>
      <c r="G1224" s="142" t="s">
        <v>2983</v>
      </c>
      <c r="H1224" s="96" t="s">
        <v>2912</v>
      </c>
      <c r="I1224" s="78" t="s">
        <v>2913</v>
      </c>
      <c r="J1224" s="142" t="s">
        <v>2983</v>
      </c>
      <c r="K1224" s="96" t="s">
        <v>118</v>
      </c>
      <c r="L1224" s="110">
        <v>5311</v>
      </c>
      <c r="M1224" s="105" t="s">
        <v>1382</v>
      </c>
      <c r="N1224" s="81"/>
      <c r="O1224" s="81"/>
      <c r="P1224" s="78" t="s">
        <v>2625</v>
      </c>
      <c r="Q1224" s="160">
        <v>65.63</v>
      </c>
      <c r="R1224" s="161">
        <f>ROUNDDOWN(IF(Q1224&gt;0,Q1224,#REF!)*0.8,0)</f>
        <v>52</v>
      </c>
      <c r="S1224" s="161">
        <f t="shared" si="44"/>
        <v>41</v>
      </c>
      <c r="T1224" s="162">
        <f t="shared" si="45"/>
        <v>78.75</v>
      </c>
    </row>
    <row r="1225" spans="1:20" ht="12.75" customHeight="1">
      <c r="A1225" s="96" t="s">
        <v>2903</v>
      </c>
      <c r="B1225" s="78" t="s">
        <v>2904</v>
      </c>
      <c r="C1225" s="78" t="s">
        <v>1338</v>
      </c>
      <c r="D1225" s="97" t="s">
        <v>2905</v>
      </c>
      <c r="E1225" s="96" t="s">
        <v>2909</v>
      </c>
      <c r="F1225" s="78" t="s">
        <v>2910</v>
      </c>
      <c r="G1225" s="142" t="s">
        <v>2983</v>
      </c>
      <c r="H1225" s="96" t="s">
        <v>2912</v>
      </c>
      <c r="I1225" s="78" t="s">
        <v>2913</v>
      </c>
      <c r="J1225" s="142" t="s">
        <v>2983</v>
      </c>
      <c r="K1225" s="96" t="s">
        <v>119</v>
      </c>
      <c r="L1225" s="108" t="s">
        <v>1340</v>
      </c>
      <c r="M1225" s="105" t="s">
        <v>1383</v>
      </c>
      <c r="N1225" s="81"/>
      <c r="O1225" s="81"/>
      <c r="P1225" s="78" t="s">
        <v>2625</v>
      </c>
      <c r="Q1225" s="160">
        <v>67.290000000000006</v>
      </c>
      <c r="R1225" s="161">
        <f>ROUNDDOWN(IF(Q1225&gt;0,Q1225,#REF!)*0.8,0)</f>
        <v>53</v>
      </c>
      <c r="S1225" s="161">
        <f t="shared" si="44"/>
        <v>42</v>
      </c>
      <c r="T1225" s="162">
        <f t="shared" si="45"/>
        <v>80.739999999999995</v>
      </c>
    </row>
    <row r="1226" spans="1:20" ht="12.75" customHeight="1">
      <c r="A1226" s="96" t="s">
        <v>2903</v>
      </c>
      <c r="B1226" s="78" t="s">
        <v>2904</v>
      </c>
      <c r="C1226" s="78" t="s">
        <v>1338</v>
      </c>
      <c r="D1226" s="97" t="s">
        <v>2905</v>
      </c>
      <c r="E1226" s="96" t="s">
        <v>2909</v>
      </c>
      <c r="F1226" s="78" t="s">
        <v>2910</v>
      </c>
      <c r="G1226" s="142" t="s">
        <v>2983</v>
      </c>
      <c r="H1226" s="96" t="s">
        <v>2912</v>
      </c>
      <c r="I1226" s="78" t="s">
        <v>2913</v>
      </c>
      <c r="J1226" s="142" t="s">
        <v>2983</v>
      </c>
      <c r="K1226" s="96" t="s">
        <v>120</v>
      </c>
      <c r="L1226" s="109" t="s">
        <v>1385</v>
      </c>
      <c r="M1226" s="105" t="s">
        <v>1384</v>
      </c>
      <c r="N1226" s="81"/>
      <c r="O1226" s="81"/>
      <c r="P1226" s="78" t="s">
        <v>2625</v>
      </c>
      <c r="Q1226" s="160">
        <v>68.94</v>
      </c>
      <c r="R1226" s="161">
        <f>ROUNDDOWN(IF(Q1226&gt;0,Q1226,#REF!)*0.8,0)</f>
        <v>55</v>
      </c>
      <c r="S1226" s="161">
        <f t="shared" si="44"/>
        <v>44</v>
      </c>
      <c r="T1226" s="162">
        <f t="shared" si="45"/>
        <v>82.72</v>
      </c>
    </row>
    <row r="1227" spans="1:20" ht="12.75" customHeight="1">
      <c r="A1227" s="96" t="s">
        <v>2903</v>
      </c>
      <c r="B1227" s="78" t="s">
        <v>2904</v>
      </c>
      <c r="C1227" s="78" t="s">
        <v>1338</v>
      </c>
      <c r="D1227" s="97" t="s">
        <v>2905</v>
      </c>
      <c r="E1227" s="96" t="s">
        <v>2909</v>
      </c>
      <c r="F1227" s="78" t="s">
        <v>2910</v>
      </c>
      <c r="G1227" s="142" t="s">
        <v>2983</v>
      </c>
      <c r="H1227" s="96" t="s">
        <v>2912</v>
      </c>
      <c r="I1227" s="78" t="s">
        <v>2913</v>
      </c>
      <c r="J1227" s="142" t="s">
        <v>2983</v>
      </c>
      <c r="K1227" s="96" t="s">
        <v>123</v>
      </c>
      <c r="L1227" s="108" t="s">
        <v>1340</v>
      </c>
      <c r="M1227" s="105" t="s">
        <v>1387</v>
      </c>
      <c r="N1227" s="81"/>
      <c r="O1227" s="81"/>
      <c r="P1227" s="78" t="s">
        <v>2625</v>
      </c>
      <c r="Q1227" s="160">
        <v>67.290000000000006</v>
      </c>
      <c r="R1227" s="161">
        <f>ROUNDDOWN(IF(Q1227&gt;0,Q1227,#REF!)*0.8,0)</f>
        <v>53</v>
      </c>
      <c r="S1227" s="161">
        <f t="shared" si="44"/>
        <v>42</v>
      </c>
      <c r="T1227" s="162">
        <f t="shared" si="45"/>
        <v>80.739999999999995</v>
      </c>
    </row>
    <row r="1228" spans="1:20" ht="12.75" customHeight="1">
      <c r="A1228" s="96" t="s">
        <v>2903</v>
      </c>
      <c r="B1228" s="78" t="s">
        <v>2904</v>
      </c>
      <c r="C1228" s="78" t="s">
        <v>1338</v>
      </c>
      <c r="D1228" s="97" t="s">
        <v>2905</v>
      </c>
      <c r="E1228" s="96" t="s">
        <v>2909</v>
      </c>
      <c r="F1228" s="78" t="s">
        <v>2910</v>
      </c>
      <c r="G1228" s="142" t="s">
        <v>2983</v>
      </c>
      <c r="H1228" s="96" t="s">
        <v>2912</v>
      </c>
      <c r="I1228" s="78" t="s">
        <v>2913</v>
      </c>
      <c r="J1228" s="142" t="s">
        <v>2983</v>
      </c>
      <c r="K1228" s="96" t="s">
        <v>126</v>
      </c>
      <c r="L1228" s="108" t="s">
        <v>1340</v>
      </c>
      <c r="M1228" s="105" t="s">
        <v>1388</v>
      </c>
      <c r="N1228" s="81"/>
      <c r="O1228" s="81"/>
      <c r="P1228" s="78" t="s">
        <v>2625</v>
      </c>
      <c r="Q1228" s="160">
        <v>67.290000000000006</v>
      </c>
      <c r="R1228" s="161">
        <f>ROUNDDOWN(IF(Q1228&gt;0,Q1228,#REF!)*0.8,0)</f>
        <v>53</v>
      </c>
      <c r="S1228" s="161">
        <f t="shared" si="44"/>
        <v>42</v>
      </c>
      <c r="T1228" s="162">
        <f t="shared" si="45"/>
        <v>80.739999999999995</v>
      </c>
    </row>
    <row r="1229" spans="1:20" ht="12.75" customHeight="1">
      <c r="A1229" s="96" t="s">
        <v>2903</v>
      </c>
      <c r="B1229" s="78" t="s">
        <v>2904</v>
      </c>
      <c r="C1229" s="78" t="s">
        <v>1338</v>
      </c>
      <c r="D1229" s="97" t="s">
        <v>2905</v>
      </c>
      <c r="E1229" s="96" t="s">
        <v>2909</v>
      </c>
      <c r="F1229" s="78" t="s">
        <v>2910</v>
      </c>
      <c r="G1229" s="142" t="s">
        <v>2983</v>
      </c>
      <c r="H1229" s="96" t="s">
        <v>2912</v>
      </c>
      <c r="I1229" s="78" t="s">
        <v>2913</v>
      </c>
      <c r="J1229" s="142" t="s">
        <v>2983</v>
      </c>
      <c r="K1229" s="96" t="s">
        <v>129</v>
      </c>
      <c r="L1229" s="109" t="s">
        <v>1389</v>
      </c>
      <c r="M1229" s="105" t="s">
        <v>266</v>
      </c>
      <c r="N1229" s="81"/>
      <c r="O1229" s="81"/>
      <c r="P1229" s="78" t="s">
        <v>2625</v>
      </c>
      <c r="Q1229" s="160">
        <v>78.66</v>
      </c>
      <c r="R1229" s="161">
        <f>ROUNDDOWN(IF(Q1229&gt;0,Q1229,#REF!)*0.8,0)</f>
        <v>62</v>
      </c>
      <c r="S1229" s="161">
        <f t="shared" si="44"/>
        <v>49</v>
      </c>
      <c r="T1229" s="162">
        <f t="shared" si="45"/>
        <v>94.39</v>
      </c>
    </row>
    <row r="1230" spans="1:20" ht="12.75" customHeight="1">
      <c r="A1230" s="96" t="s">
        <v>2903</v>
      </c>
      <c r="B1230" s="78" t="s">
        <v>2904</v>
      </c>
      <c r="C1230" s="78" t="s">
        <v>1338</v>
      </c>
      <c r="D1230" s="97" t="s">
        <v>2905</v>
      </c>
      <c r="E1230" s="96" t="s">
        <v>2909</v>
      </c>
      <c r="F1230" s="78" t="s">
        <v>2910</v>
      </c>
      <c r="G1230" s="142" t="s">
        <v>2983</v>
      </c>
      <c r="H1230" s="96" t="s">
        <v>2912</v>
      </c>
      <c r="I1230" s="78" t="s">
        <v>2913</v>
      </c>
      <c r="J1230" s="142" t="s">
        <v>2983</v>
      </c>
      <c r="K1230" s="96" t="s">
        <v>427</v>
      </c>
      <c r="L1230" s="108" t="s">
        <v>1340</v>
      </c>
      <c r="M1230" s="105" t="s">
        <v>1445</v>
      </c>
      <c r="N1230" s="81"/>
      <c r="O1230" s="81"/>
      <c r="P1230" s="78" t="s">
        <v>2625</v>
      </c>
      <c r="Q1230" s="160">
        <v>67.290000000000006</v>
      </c>
      <c r="R1230" s="161">
        <f>ROUNDDOWN(IF(Q1230&gt;0,Q1230,#REF!)*0.8,0)</f>
        <v>53</v>
      </c>
      <c r="S1230" s="161">
        <f t="shared" si="44"/>
        <v>42</v>
      </c>
      <c r="T1230" s="162">
        <f t="shared" si="45"/>
        <v>80.739999999999995</v>
      </c>
    </row>
    <row r="1231" spans="1:20" ht="12.75" customHeight="1">
      <c r="A1231" s="96" t="s">
        <v>2903</v>
      </c>
      <c r="B1231" s="78" t="s">
        <v>2904</v>
      </c>
      <c r="C1231" s="78" t="s">
        <v>1338</v>
      </c>
      <c r="D1231" s="97" t="s">
        <v>2905</v>
      </c>
      <c r="E1231" s="96" t="s">
        <v>2909</v>
      </c>
      <c r="F1231" s="78" t="s">
        <v>2910</v>
      </c>
      <c r="G1231" s="142" t="s">
        <v>2983</v>
      </c>
      <c r="H1231" s="96" t="s">
        <v>2912</v>
      </c>
      <c r="I1231" s="78" t="s">
        <v>2913</v>
      </c>
      <c r="J1231" s="142" t="s">
        <v>2983</v>
      </c>
      <c r="K1231" s="96" t="s">
        <v>130</v>
      </c>
      <c r="L1231" s="108" t="s">
        <v>1340</v>
      </c>
      <c r="M1231" s="105" t="s">
        <v>1390</v>
      </c>
      <c r="N1231" s="81"/>
      <c r="O1231" s="81"/>
      <c r="P1231" s="78" t="s">
        <v>2625</v>
      </c>
      <c r="Q1231" s="160">
        <v>67.290000000000006</v>
      </c>
      <c r="R1231" s="161">
        <f>ROUNDDOWN(IF(Q1231&gt;0,Q1231,#REF!)*0.8,0)</f>
        <v>53</v>
      </c>
      <c r="S1231" s="161">
        <f t="shared" si="44"/>
        <v>42</v>
      </c>
      <c r="T1231" s="162">
        <f t="shared" si="45"/>
        <v>80.739999999999995</v>
      </c>
    </row>
    <row r="1232" spans="1:20" ht="12.75" customHeight="1">
      <c r="A1232" s="96" t="s">
        <v>2903</v>
      </c>
      <c r="B1232" s="78" t="s">
        <v>2904</v>
      </c>
      <c r="C1232" s="78" t="s">
        <v>1338</v>
      </c>
      <c r="D1232" s="97" t="s">
        <v>2905</v>
      </c>
      <c r="E1232" s="96" t="s">
        <v>2909</v>
      </c>
      <c r="F1232" s="78" t="s">
        <v>2910</v>
      </c>
      <c r="G1232" s="142" t="s">
        <v>2983</v>
      </c>
      <c r="H1232" s="96" t="s">
        <v>2912</v>
      </c>
      <c r="I1232" s="78" t="s">
        <v>2913</v>
      </c>
      <c r="J1232" s="142" t="s">
        <v>2983</v>
      </c>
      <c r="K1232" s="96" t="s">
        <v>133</v>
      </c>
      <c r="L1232" s="108" t="s">
        <v>1340</v>
      </c>
      <c r="M1232" s="105" t="s">
        <v>1391</v>
      </c>
      <c r="N1232" s="81"/>
      <c r="O1232" s="81"/>
      <c r="P1232" s="78" t="s">
        <v>2625</v>
      </c>
      <c r="Q1232" s="160">
        <v>67.290000000000006</v>
      </c>
      <c r="R1232" s="161">
        <f>ROUNDDOWN(IF(Q1232&gt;0,Q1232,#REF!)*0.8,0)</f>
        <v>53</v>
      </c>
      <c r="S1232" s="161">
        <f t="shared" si="44"/>
        <v>42</v>
      </c>
      <c r="T1232" s="162">
        <f t="shared" si="45"/>
        <v>80.739999999999995</v>
      </c>
    </row>
    <row r="1233" spans="1:20" ht="12.75" customHeight="1">
      <c r="A1233" s="96" t="s">
        <v>2903</v>
      </c>
      <c r="B1233" s="78" t="s">
        <v>2904</v>
      </c>
      <c r="C1233" s="78" t="s">
        <v>1338</v>
      </c>
      <c r="D1233" s="97" t="s">
        <v>2905</v>
      </c>
      <c r="E1233" s="96" t="s">
        <v>2909</v>
      </c>
      <c r="F1233" s="78" t="s">
        <v>2910</v>
      </c>
      <c r="G1233" s="142" t="s">
        <v>2983</v>
      </c>
      <c r="H1233" s="96" t="s">
        <v>2912</v>
      </c>
      <c r="I1233" s="78" t="s">
        <v>2913</v>
      </c>
      <c r="J1233" s="142" t="s">
        <v>2983</v>
      </c>
      <c r="K1233" s="96" t="s">
        <v>134</v>
      </c>
      <c r="L1233" s="108" t="s">
        <v>1340</v>
      </c>
      <c r="M1233" s="105" t="s">
        <v>1392</v>
      </c>
      <c r="N1233" s="81"/>
      <c r="O1233" s="81"/>
      <c r="P1233" s="78" t="s">
        <v>2625</v>
      </c>
      <c r="Q1233" s="160">
        <v>67.290000000000006</v>
      </c>
      <c r="R1233" s="161">
        <f>ROUNDDOWN(IF(Q1233&gt;0,Q1233,#REF!)*0.8,0)</f>
        <v>53</v>
      </c>
      <c r="S1233" s="161">
        <f t="shared" si="44"/>
        <v>42</v>
      </c>
      <c r="T1233" s="162">
        <f t="shared" si="45"/>
        <v>80.739999999999995</v>
      </c>
    </row>
    <row r="1234" spans="1:20" ht="12.75" customHeight="1">
      <c r="A1234" s="96" t="s">
        <v>2903</v>
      </c>
      <c r="B1234" s="78" t="s">
        <v>2904</v>
      </c>
      <c r="C1234" s="78" t="s">
        <v>1338</v>
      </c>
      <c r="D1234" s="97" t="s">
        <v>2905</v>
      </c>
      <c r="E1234" s="96" t="s">
        <v>2909</v>
      </c>
      <c r="F1234" s="78" t="s">
        <v>2910</v>
      </c>
      <c r="G1234" s="142" t="s">
        <v>2983</v>
      </c>
      <c r="H1234" s="96" t="s">
        <v>2912</v>
      </c>
      <c r="I1234" s="78" t="s">
        <v>2913</v>
      </c>
      <c r="J1234" s="142" t="s">
        <v>2983</v>
      </c>
      <c r="K1234" s="96" t="s">
        <v>135</v>
      </c>
      <c r="L1234" s="108" t="s">
        <v>1340</v>
      </c>
      <c r="M1234" s="105" t="s">
        <v>1393</v>
      </c>
      <c r="N1234" s="81"/>
      <c r="O1234" s="81"/>
      <c r="P1234" s="78" t="s">
        <v>2625</v>
      </c>
      <c r="Q1234" s="160">
        <v>67.290000000000006</v>
      </c>
      <c r="R1234" s="161">
        <f>ROUNDDOWN(IF(Q1234&gt;0,Q1234,#REF!)*0.8,0)</f>
        <v>53</v>
      </c>
      <c r="S1234" s="161">
        <f t="shared" si="44"/>
        <v>42</v>
      </c>
      <c r="T1234" s="162">
        <f t="shared" si="45"/>
        <v>80.739999999999995</v>
      </c>
    </row>
    <row r="1235" spans="1:20" ht="12.75" customHeight="1">
      <c r="A1235" s="96" t="s">
        <v>2903</v>
      </c>
      <c r="B1235" s="78" t="s">
        <v>2904</v>
      </c>
      <c r="C1235" s="78" t="s">
        <v>1338</v>
      </c>
      <c r="D1235" s="97" t="s">
        <v>2905</v>
      </c>
      <c r="E1235" s="96" t="s">
        <v>2909</v>
      </c>
      <c r="F1235" s="78" t="s">
        <v>2910</v>
      </c>
      <c r="G1235" s="142" t="s">
        <v>2983</v>
      </c>
      <c r="H1235" s="96" t="s">
        <v>2912</v>
      </c>
      <c r="I1235" s="78" t="s">
        <v>2913</v>
      </c>
      <c r="J1235" s="142" t="s">
        <v>2983</v>
      </c>
      <c r="K1235" s="96" t="s">
        <v>138</v>
      </c>
      <c r="L1235" s="108" t="s">
        <v>1340</v>
      </c>
      <c r="M1235" s="105" t="s">
        <v>1394</v>
      </c>
      <c r="N1235" s="81"/>
      <c r="O1235" s="81"/>
      <c r="P1235" s="78" t="s">
        <v>2625</v>
      </c>
      <c r="Q1235" s="160">
        <v>67.290000000000006</v>
      </c>
      <c r="R1235" s="161">
        <f>ROUNDDOWN(IF(Q1235&gt;0,Q1235,#REF!)*0.8,0)</f>
        <v>53</v>
      </c>
      <c r="S1235" s="161">
        <f t="shared" si="44"/>
        <v>42</v>
      </c>
      <c r="T1235" s="162">
        <f t="shared" si="45"/>
        <v>80.739999999999995</v>
      </c>
    </row>
    <row r="1236" spans="1:20" ht="12.75" customHeight="1">
      <c r="A1236" s="96" t="s">
        <v>2903</v>
      </c>
      <c r="B1236" s="78" t="s">
        <v>2904</v>
      </c>
      <c r="C1236" s="78" t="s">
        <v>1338</v>
      </c>
      <c r="D1236" s="97" t="s">
        <v>2905</v>
      </c>
      <c r="E1236" s="96" t="s">
        <v>2909</v>
      </c>
      <c r="F1236" s="78" t="s">
        <v>2910</v>
      </c>
      <c r="G1236" s="142" t="s">
        <v>2983</v>
      </c>
      <c r="H1236" s="96" t="s">
        <v>2912</v>
      </c>
      <c r="I1236" s="78" t="s">
        <v>2913</v>
      </c>
      <c r="J1236" s="142" t="s">
        <v>2983</v>
      </c>
      <c r="K1236" s="96" t="s">
        <v>141</v>
      </c>
      <c r="L1236" s="108" t="s">
        <v>1340</v>
      </c>
      <c r="M1236" s="105" t="s">
        <v>1395</v>
      </c>
      <c r="N1236" s="81"/>
      <c r="O1236" s="81"/>
      <c r="P1236" s="78" t="s">
        <v>2625</v>
      </c>
      <c r="Q1236" s="160">
        <v>67.290000000000006</v>
      </c>
      <c r="R1236" s="161">
        <f>ROUNDDOWN(IF(Q1236&gt;0,Q1236,#REF!)*0.8,0)</f>
        <v>53</v>
      </c>
      <c r="S1236" s="161">
        <f t="shared" si="44"/>
        <v>42</v>
      </c>
      <c r="T1236" s="162">
        <f t="shared" si="45"/>
        <v>80.739999999999995</v>
      </c>
    </row>
    <row r="1237" spans="1:20" ht="12.75" customHeight="1">
      <c r="A1237" s="96" t="s">
        <v>2903</v>
      </c>
      <c r="B1237" s="78" t="s">
        <v>2904</v>
      </c>
      <c r="C1237" s="78" t="s">
        <v>1338</v>
      </c>
      <c r="D1237" s="97" t="s">
        <v>2905</v>
      </c>
      <c r="E1237" s="96" t="s">
        <v>2909</v>
      </c>
      <c r="F1237" s="78" t="s">
        <v>2910</v>
      </c>
      <c r="G1237" s="142" t="s">
        <v>2983</v>
      </c>
      <c r="H1237" s="96" t="s">
        <v>2912</v>
      </c>
      <c r="I1237" s="78" t="s">
        <v>2913</v>
      </c>
      <c r="J1237" s="142" t="s">
        <v>2983</v>
      </c>
      <c r="K1237" s="96" t="s">
        <v>425</v>
      </c>
      <c r="L1237" s="108" t="s">
        <v>1340</v>
      </c>
      <c r="M1237" s="105" t="s">
        <v>1444</v>
      </c>
      <c r="N1237" s="81"/>
      <c r="O1237" s="81"/>
      <c r="P1237" s="78" t="s">
        <v>2625</v>
      </c>
      <c r="Q1237" s="160">
        <v>67.290000000000006</v>
      </c>
      <c r="R1237" s="161">
        <f>ROUNDDOWN(IF(Q1237&gt;0,Q1237,#REF!)*0.8,0)</f>
        <v>53</v>
      </c>
      <c r="S1237" s="161">
        <f t="shared" si="44"/>
        <v>42</v>
      </c>
      <c r="T1237" s="162">
        <f t="shared" si="45"/>
        <v>80.739999999999995</v>
      </c>
    </row>
    <row r="1238" spans="1:20" ht="12.75" customHeight="1">
      <c r="A1238" s="96" t="s">
        <v>2903</v>
      </c>
      <c r="B1238" s="78" t="s">
        <v>2904</v>
      </c>
      <c r="C1238" s="78" t="s">
        <v>1338</v>
      </c>
      <c r="D1238" s="97" t="s">
        <v>2905</v>
      </c>
      <c r="E1238" s="96" t="s">
        <v>2909</v>
      </c>
      <c r="F1238" s="78" t="s">
        <v>2910</v>
      </c>
      <c r="G1238" s="142" t="s">
        <v>2983</v>
      </c>
      <c r="H1238" s="96" t="s">
        <v>2912</v>
      </c>
      <c r="I1238" s="78" t="s">
        <v>2913</v>
      </c>
      <c r="J1238" s="142" t="s">
        <v>2983</v>
      </c>
      <c r="K1238" s="96" t="s">
        <v>144</v>
      </c>
      <c r="L1238" s="108" t="s">
        <v>1340</v>
      </c>
      <c r="M1238" s="105" t="s">
        <v>1396</v>
      </c>
      <c r="N1238" s="81"/>
      <c r="O1238" s="81"/>
      <c r="P1238" s="78" t="s">
        <v>2625</v>
      </c>
      <c r="Q1238" s="160">
        <v>67.290000000000006</v>
      </c>
      <c r="R1238" s="161">
        <f>ROUNDDOWN(IF(Q1238&gt;0,Q1238,#REF!)*0.8,0)</f>
        <v>53</v>
      </c>
      <c r="S1238" s="161">
        <f t="shared" si="44"/>
        <v>42</v>
      </c>
      <c r="T1238" s="162">
        <f t="shared" si="45"/>
        <v>80.739999999999995</v>
      </c>
    </row>
    <row r="1239" spans="1:20" ht="12.75" customHeight="1">
      <c r="A1239" s="96" t="s">
        <v>2903</v>
      </c>
      <c r="B1239" s="78" t="s">
        <v>2904</v>
      </c>
      <c r="C1239" s="78" t="s">
        <v>1338</v>
      </c>
      <c r="D1239" s="97" t="s">
        <v>2905</v>
      </c>
      <c r="E1239" s="96" t="s">
        <v>2909</v>
      </c>
      <c r="F1239" s="78" t="s">
        <v>2910</v>
      </c>
      <c r="G1239" s="142" t="s">
        <v>2983</v>
      </c>
      <c r="H1239" s="96" t="s">
        <v>2912</v>
      </c>
      <c r="I1239" s="78" t="s">
        <v>2913</v>
      </c>
      <c r="J1239" s="142" t="s">
        <v>2983</v>
      </c>
      <c r="K1239" s="96" t="s">
        <v>147</v>
      </c>
      <c r="L1239" s="108" t="s">
        <v>1340</v>
      </c>
      <c r="M1239" s="105" t="s">
        <v>1397</v>
      </c>
      <c r="N1239" s="81"/>
      <c r="O1239" s="81"/>
      <c r="P1239" s="78" t="s">
        <v>2625</v>
      </c>
      <c r="Q1239" s="160">
        <v>67.290000000000006</v>
      </c>
      <c r="R1239" s="161">
        <f>ROUNDDOWN(IF(Q1239&gt;0,Q1239,#REF!)*0.8,0)</f>
        <v>53</v>
      </c>
      <c r="S1239" s="161">
        <f t="shared" si="44"/>
        <v>42</v>
      </c>
      <c r="T1239" s="162">
        <f t="shared" si="45"/>
        <v>80.739999999999995</v>
      </c>
    </row>
    <row r="1240" spans="1:20" ht="12.75" customHeight="1">
      <c r="A1240" s="96" t="s">
        <v>2903</v>
      </c>
      <c r="B1240" s="78" t="s">
        <v>2904</v>
      </c>
      <c r="C1240" s="78" t="s">
        <v>1338</v>
      </c>
      <c r="D1240" s="97" t="s">
        <v>2905</v>
      </c>
      <c r="E1240" s="96" t="s">
        <v>2909</v>
      </c>
      <c r="F1240" s="78" t="s">
        <v>2910</v>
      </c>
      <c r="G1240" s="142" t="s">
        <v>2983</v>
      </c>
      <c r="H1240" s="96" t="s">
        <v>2912</v>
      </c>
      <c r="I1240" s="78" t="s">
        <v>2913</v>
      </c>
      <c r="J1240" s="142" t="s">
        <v>2983</v>
      </c>
      <c r="K1240" s="96" t="s">
        <v>148</v>
      </c>
      <c r="L1240" s="108" t="s">
        <v>1340</v>
      </c>
      <c r="M1240" s="105" t="s">
        <v>1398</v>
      </c>
      <c r="N1240" s="81"/>
      <c r="O1240" s="81"/>
      <c r="P1240" s="78" t="s">
        <v>2625</v>
      </c>
      <c r="Q1240" s="160">
        <v>67.290000000000006</v>
      </c>
      <c r="R1240" s="161">
        <f>ROUNDDOWN(IF(Q1240&gt;0,Q1240,#REF!)*0.8,0)</f>
        <v>53</v>
      </c>
      <c r="S1240" s="161">
        <f t="shared" si="44"/>
        <v>42</v>
      </c>
      <c r="T1240" s="162">
        <f t="shared" si="45"/>
        <v>80.739999999999995</v>
      </c>
    </row>
    <row r="1241" spans="1:20" ht="12.75" customHeight="1">
      <c r="A1241" s="96" t="s">
        <v>2903</v>
      </c>
      <c r="B1241" s="78" t="s">
        <v>2904</v>
      </c>
      <c r="C1241" s="78" t="s">
        <v>1338</v>
      </c>
      <c r="D1241" s="97" t="s">
        <v>2905</v>
      </c>
      <c r="E1241" s="96" t="s">
        <v>2909</v>
      </c>
      <c r="F1241" s="78" t="s">
        <v>2910</v>
      </c>
      <c r="G1241" s="142" t="s">
        <v>2983</v>
      </c>
      <c r="H1241" s="96" t="s">
        <v>2912</v>
      </c>
      <c r="I1241" s="78" t="s">
        <v>2913</v>
      </c>
      <c r="J1241" s="142" t="s">
        <v>2983</v>
      </c>
      <c r="K1241" s="96" t="s">
        <v>429</v>
      </c>
      <c r="L1241" s="108" t="s">
        <v>1340</v>
      </c>
      <c r="M1241" s="105" t="s">
        <v>1446</v>
      </c>
      <c r="N1241" s="81"/>
      <c r="O1241" s="81"/>
      <c r="P1241" s="78" t="s">
        <v>2625</v>
      </c>
      <c r="Q1241" s="160">
        <v>67.290000000000006</v>
      </c>
      <c r="R1241" s="161">
        <f>ROUNDDOWN(IF(Q1241&gt;0,Q1241,#REF!)*0.8,0)</f>
        <v>53</v>
      </c>
      <c r="S1241" s="161">
        <f t="shared" si="44"/>
        <v>42</v>
      </c>
      <c r="T1241" s="162">
        <f t="shared" si="45"/>
        <v>80.739999999999995</v>
      </c>
    </row>
    <row r="1242" spans="1:20" ht="12.75" customHeight="1">
      <c r="A1242" s="96" t="s">
        <v>2903</v>
      </c>
      <c r="B1242" s="78" t="s">
        <v>2904</v>
      </c>
      <c r="C1242" s="78" t="s">
        <v>1338</v>
      </c>
      <c r="D1242" s="97" t="s">
        <v>2905</v>
      </c>
      <c r="E1242" s="96" t="s">
        <v>2909</v>
      </c>
      <c r="F1242" s="78" t="s">
        <v>2910</v>
      </c>
      <c r="G1242" s="142" t="s">
        <v>2983</v>
      </c>
      <c r="H1242" s="96" t="s">
        <v>2912</v>
      </c>
      <c r="I1242" s="78" t="s">
        <v>2913</v>
      </c>
      <c r="J1242" s="142" t="s">
        <v>2983</v>
      </c>
      <c r="K1242" s="96" t="s">
        <v>152</v>
      </c>
      <c r="L1242" s="108" t="s">
        <v>1340</v>
      </c>
      <c r="M1242" s="105" t="s">
        <v>1399</v>
      </c>
      <c r="N1242" s="81"/>
      <c r="O1242" s="81"/>
      <c r="P1242" s="78" t="s">
        <v>2625</v>
      </c>
      <c r="Q1242" s="160">
        <v>67.290000000000006</v>
      </c>
      <c r="R1242" s="161">
        <f>ROUNDDOWN(IF(Q1242&gt;0,Q1242,#REF!)*0.8,0)</f>
        <v>53</v>
      </c>
      <c r="S1242" s="161">
        <f t="shared" si="44"/>
        <v>42</v>
      </c>
      <c r="T1242" s="162">
        <f t="shared" si="45"/>
        <v>80.739999999999995</v>
      </c>
    </row>
    <row r="1243" spans="1:20" ht="12.75" customHeight="1">
      <c r="A1243" s="96" t="s">
        <v>2903</v>
      </c>
      <c r="B1243" s="78" t="s">
        <v>2904</v>
      </c>
      <c r="C1243" s="78" t="s">
        <v>1338</v>
      </c>
      <c r="D1243" s="97" t="s">
        <v>2905</v>
      </c>
      <c r="E1243" s="96" t="s">
        <v>2909</v>
      </c>
      <c r="F1243" s="78" t="s">
        <v>2910</v>
      </c>
      <c r="G1243" s="142" t="s">
        <v>2983</v>
      </c>
      <c r="H1243" s="96" t="s">
        <v>2912</v>
      </c>
      <c r="I1243" s="78" t="s">
        <v>2913</v>
      </c>
      <c r="J1243" s="142" t="s">
        <v>2983</v>
      </c>
      <c r="K1243" s="96" t="s">
        <v>419</v>
      </c>
      <c r="L1243" s="108" t="s">
        <v>1340</v>
      </c>
      <c r="M1243" s="105" t="s">
        <v>1441</v>
      </c>
      <c r="N1243" s="81"/>
      <c r="O1243" s="81"/>
      <c r="P1243" s="78" t="s">
        <v>2625</v>
      </c>
      <c r="Q1243" s="160">
        <v>67.290000000000006</v>
      </c>
      <c r="R1243" s="161">
        <f>ROUNDDOWN(IF(Q1243&gt;0,Q1243,#REF!)*0.8,0)</f>
        <v>53</v>
      </c>
      <c r="S1243" s="161">
        <f t="shared" si="44"/>
        <v>42</v>
      </c>
      <c r="T1243" s="162">
        <f t="shared" si="45"/>
        <v>80.739999999999995</v>
      </c>
    </row>
    <row r="1244" spans="1:20" ht="12.75" customHeight="1">
      <c r="A1244" s="96" t="s">
        <v>2903</v>
      </c>
      <c r="B1244" s="78" t="s">
        <v>2904</v>
      </c>
      <c r="C1244" s="78" t="s">
        <v>1338</v>
      </c>
      <c r="D1244" s="97" t="s">
        <v>2905</v>
      </c>
      <c r="E1244" s="96" t="s">
        <v>2909</v>
      </c>
      <c r="F1244" s="78" t="s">
        <v>2910</v>
      </c>
      <c r="G1244" s="142" t="s">
        <v>2983</v>
      </c>
      <c r="H1244" s="96" t="s">
        <v>2912</v>
      </c>
      <c r="I1244" s="78" t="s">
        <v>2913</v>
      </c>
      <c r="J1244" s="142" t="s">
        <v>2983</v>
      </c>
      <c r="K1244" s="96" t="s">
        <v>155</v>
      </c>
      <c r="L1244" s="108" t="s">
        <v>1340</v>
      </c>
      <c r="M1244" s="105" t="s">
        <v>1400</v>
      </c>
      <c r="N1244" s="81"/>
      <c r="O1244" s="81"/>
      <c r="P1244" s="78" t="s">
        <v>2625</v>
      </c>
      <c r="Q1244" s="160">
        <v>67.290000000000006</v>
      </c>
      <c r="R1244" s="161">
        <f>ROUNDDOWN(IF(Q1244&gt;0,Q1244,#REF!)*0.8,0)</f>
        <v>53</v>
      </c>
      <c r="S1244" s="161">
        <f t="shared" si="44"/>
        <v>42</v>
      </c>
      <c r="T1244" s="162">
        <f t="shared" si="45"/>
        <v>80.739999999999995</v>
      </c>
    </row>
    <row r="1245" spans="1:20" ht="12.75" customHeight="1">
      <c r="A1245" s="96" t="s">
        <v>2903</v>
      </c>
      <c r="B1245" s="78" t="s">
        <v>2904</v>
      </c>
      <c r="C1245" s="78" t="s">
        <v>1338</v>
      </c>
      <c r="D1245" s="97" t="s">
        <v>2905</v>
      </c>
      <c r="E1245" s="96" t="s">
        <v>2909</v>
      </c>
      <c r="F1245" s="78" t="s">
        <v>2910</v>
      </c>
      <c r="G1245" s="142" t="s">
        <v>2983</v>
      </c>
      <c r="H1245" s="96" t="s">
        <v>2912</v>
      </c>
      <c r="I1245" s="78" t="s">
        <v>2913</v>
      </c>
      <c r="J1245" s="142" t="s">
        <v>2983</v>
      </c>
      <c r="K1245" s="96" t="s">
        <v>156</v>
      </c>
      <c r="L1245" s="108" t="s">
        <v>1340</v>
      </c>
      <c r="M1245" s="105" t="s">
        <v>1401</v>
      </c>
      <c r="N1245" s="81"/>
      <c r="O1245" s="81"/>
      <c r="P1245" s="78" t="s">
        <v>2625</v>
      </c>
      <c r="Q1245" s="160">
        <v>67.290000000000006</v>
      </c>
      <c r="R1245" s="161">
        <f>ROUNDDOWN(IF(Q1245&gt;0,Q1245,#REF!)*0.8,0)</f>
        <v>53</v>
      </c>
      <c r="S1245" s="161">
        <f t="shared" si="44"/>
        <v>42</v>
      </c>
      <c r="T1245" s="162">
        <f t="shared" si="45"/>
        <v>80.739999999999995</v>
      </c>
    </row>
    <row r="1246" spans="1:20" ht="12.75" customHeight="1">
      <c r="A1246" s="96" t="s">
        <v>2903</v>
      </c>
      <c r="B1246" s="78" t="s">
        <v>2904</v>
      </c>
      <c r="C1246" s="78" t="s">
        <v>1338</v>
      </c>
      <c r="D1246" s="97" t="s">
        <v>2905</v>
      </c>
      <c r="E1246" s="96" t="s">
        <v>2909</v>
      </c>
      <c r="F1246" s="78" t="s">
        <v>2910</v>
      </c>
      <c r="G1246" s="142" t="s">
        <v>2983</v>
      </c>
      <c r="H1246" s="96" t="s">
        <v>2912</v>
      </c>
      <c r="I1246" s="78" t="s">
        <v>2913</v>
      </c>
      <c r="J1246" s="142" t="s">
        <v>2983</v>
      </c>
      <c r="K1246" s="96" t="s">
        <v>935</v>
      </c>
      <c r="L1246" s="108">
        <v>5414</v>
      </c>
      <c r="M1246" s="105" t="s">
        <v>1451</v>
      </c>
      <c r="N1246" s="81"/>
      <c r="O1246" s="81"/>
      <c r="P1246" s="78" t="s">
        <v>2625</v>
      </c>
      <c r="Q1246" s="160">
        <v>80.08</v>
      </c>
      <c r="R1246" s="161">
        <f>ROUNDDOWN(IF(Q1246&gt;0,Q1246,#REF!)*0.8,0)</f>
        <v>64</v>
      </c>
      <c r="S1246" s="161">
        <f t="shared" si="44"/>
        <v>51</v>
      </c>
      <c r="T1246" s="162">
        <f t="shared" si="45"/>
        <v>96.09</v>
      </c>
    </row>
    <row r="1247" spans="1:20" ht="12.75" customHeight="1">
      <c r="A1247" s="96" t="s">
        <v>2903</v>
      </c>
      <c r="B1247" s="78" t="s">
        <v>2904</v>
      </c>
      <c r="C1247" s="78" t="s">
        <v>1338</v>
      </c>
      <c r="D1247" s="97" t="s">
        <v>2905</v>
      </c>
      <c r="E1247" s="96" t="s">
        <v>2909</v>
      </c>
      <c r="F1247" s="78" t="s">
        <v>2910</v>
      </c>
      <c r="G1247" s="142" t="s">
        <v>2983</v>
      </c>
      <c r="H1247" s="96" t="s">
        <v>2912</v>
      </c>
      <c r="I1247" s="78" t="s">
        <v>2913</v>
      </c>
      <c r="J1247" s="142" t="s">
        <v>2983</v>
      </c>
      <c r="K1247" s="96" t="s">
        <v>159</v>
      </c>
      <c r="L1247" s="108" t="s">
        <v>1340</v>
      </c>
      <c r="M1247" s="105" t="s">
        <v>1402</v>
      </c>
      <c r="N1247" s="81"/>
      <c r="O1247" s="81"/>
      <c r="P1247" s="78" t="s">
        <v>2625</v>
      </c>
      <c r="Q1247" s="160">
        <v>67.290000000000006</v>
      </c>
      <c r="R1247" s="161">
        <f>ROUNDDOWN(IF(Q1247&gt;0,Q1247,#REF!)*0.8,0)</f>
        <v>53</v>
      </c>
      <c r="S1247" s="161">
        <f t="shared" si="44"/>
        <v>42</v>
      </c>
      <c r="T1247" s="162">
        <f t="shared" si="45"/>
        <v>80.739999999999995</v>
      </c>
    </row>
    <row r="1248" spans="1:20" ht="12.75" customHeight="1">
      <c r="A1248" s="96" t="s">
        <v>2903</v>
      </c>
      <c r="B1248" s="78" t="s">
        <v>2904</v>
      </c>
      <c r="C1248" s="78" t="s">
        <v>1338</v>
      </c>
      <c r="D1248" s="97" t="s">
        <v>2905</v>
      </c>
      <c r="E1248" s="96" t="s">
        <v>2909</v>
      </c>
      <c r="F1248" s="78" t="s">
        <v>2910</v>
      </c>
      <c r="G1248" s="142" t="s">
        <v>2983</v>
      </c>
      <c r="H1248" s="96" t="s">
        <v>2912</v>
      </c>
      <c r="I1248" s="78" t="s">
        <v>2913</v>
      </c>
      <c r="J1248" s="142" t="s">
        <v>2983</v>
      </c>
      <c r="K1248" s="96" t="s">
        <v>160</v>
      </c>
      <c r="L1248" s="109" t="s">
        <v>1404</v>
      </c>
      <c r="M1248" s="105" t="s">
        <v>1403</v>
      </c>
      <c r="N1248" s="81"/>
      <c r="O1248" s="81"/>
      <c r="P1248" s="78" t="s">
        <v>2625</v>
      </c>
      <c r="Q1248" s="160">
        <v>61.42</v>
      </c>
      <c r="R1248" s="161">
        <f>ROUNDDOWN(IF(Q1248&gt;0,Q1248,#REF!)*0.8,0)</f>
        <v>49</v>
      </c>
      <c r="S1248" s="161">
        <f t="shared" si="44"/>
        <v>39</v>
      </c>
      <c r="T1248" s="162">
        <f t="shared" si="45"/>
        <v>73.7</v>
      </c>
    </row>
    <row r="1249" spans="1:20" ht="12.75" customHeight="1">
      <c r="A1249" s="96" t="s">
        <v>2903</v>
      </c>
      <c r="B1249" s="78" t="s">
        <v>2904</v>
      </c>
      <c r="C1249" s="78" t="s">
        <v>1338</v>
      </c>
      <c r="D1249" s="97" t="s">
        <v>2905</v>
      </c>
      <c r="E1249" s="96" t="s">
        <v>2909</v>
      </c>
      <c r="F1249" s="78" t="s">
        <v>2910</v>
      </c>
      <c r="G1249" s="142" t="s">
        <v>2983</v>
      </c>
      <c r="H1249" s="96" t="s">
        <v>2912</v>
      </c>
      <c r="I1249" s="78" t="s">
        <v>2913</v>
      </c>
      <c r="J1249" s="142" t="s">
        <v>2983</v>
      </c>
      <c r="K1249" s="96" t="s">
        <v>161</v>
      </c>
      <c r="L1249" s="108" t="s">
        <v>1340</v>
      </c>
      <c r="M1249" s="105" t="s">
        <v>1405</v>
      </c>
      <c r="N1249" s="81"/>
      <c r="O1249" s="81"/>
      <c r="P1249" s="78" t="s">
        <v>2625</v>
      </c>
      <c r="Q1249" s="160">
        <v>67.290000000000006</v>
      </c>
      <c r="R1249" s="161">
        <f>ROUNDDOWN(IF(Q1249&gt;0,Q1249,#REF!)*0.8,0)</f>
        <v>53</v>
      </c>
      <c r="S1249" s="161">
        <f t="shared" si="44"/>
        <v>42</v>
      </c>
      <c r="T1249" s="162">
        <f t="shared" si="45"/>
        <v>80.739999999999995</v>
      </c>
    </row>
    <row r="1250" spans="1:20" ht="12.75" customHeight="1">
      <c r="A1250" s="96" t="s">
        <v>2903</v>
      </c>
      <c r="B1250" s="78" t="s">
        <v>2904</v>
      </c>
      <c r="C1250" s="78" t="s">
        <v>1338</v>
      </c>
      <c r="D1250" s="97" t="s">
        <v>2905</v>
      </c>
      <c r="E1250" s="96" t="s">
        <v>2909</v>
      </c>
      <c r="F1250" s="78" t="s">
        <v>2910</v>
      </c>
      <c r="G1250" s="142" t="s">
        <v>2983</v>
      </c>
      <c r="H1250" s="96" t="s">
        <v>2912</v>
      </c>
      <c r="I1250" s="78" t="s">
        <v>2913</v>
      </c>
      <c r="J1250" s="142" t="s">
        <v>2983</v>
      </c>
      <c r="K1250" s="96" t="s">
        <v>162</v>
      </c>
      <c r="L1250" s="108" t="s">
        <v>1340</v>
      </c>
      <c r="M1250" s="105" t="s">
        <v>1406</v>
      </c>
      <c r="N1250" s="81"/>
      <c r="O1250" s="81"/>
      <c r="P1250" s="78" t="s">
        <v>2625</v>
      </c>
      <c r="Q1250" s="160">
        <v>67.290000000000006</v>
      </c>
      <c r="R1250" s="161">
        <f>ROUNDDOWN(IF(Q1250&gt;0,Q1250,#REF!)*0.8,0)</f>
        <v>53</v>
      </c>
      <c r="S1250" s="161">
        <f t="shared" si="44"/>
        <v>42</v>
      </c>
      <c r="T1250" s="162">
        <f t="shared" si="45"/>
        <v>80.739999999999995</v>
      </c>
    </row>
    <row r="1251" spans="1:20" ht="12.75" customHeight="1">
      <c r="A1251" s="96" t="s">
        <v>2903</v>
      </c>
      <c r="B1251" s="78" t="s">
        <v>2904</v>
      </c>
      <c r="C1251" s="78" t="s">
        <v>1338</v>
      </c>
      <c r="D1251" s="97" t="s">
        <v>2905</v>
      </c>
      <c r="E1251" s="96" t="s">
        <v>2909</v>
      </c>
      <c r="F1251" s="78" t="s">
        <v>2910</v>
      </c>
      <c r="G1251" s="142" t="s">
        <v>2983</v>
      </c>
      <c r="H1251" s="96" t="s">
        <v>2912</v>
      </c>
      <c r="I1251" s="78" t="s">
        <v>2913</v>
      </c>
      <c r="J1251" s="142" t="s">
        <v>2983</v>
      </c>
      <c r="K1251" s="96" t="s">
        <v>163</v>
      </c>
      <c r="L1251" s="109" t="s">
        <v>1408</v>
      </c>
      <c r="M1251" s="105" t="s">
        <v>1407</v>
      </c>
      <c r="N1251" s="81"/>
      <c r="O1251" s="81"/>
      <c r="P1251" s="78" t="s">
        <v>2625</v>
      </c>
      <c r="Q1251" s="160">
        <v>131.66999999999999</v>
      </c>
      <c r="R1251" s="161">
        <f>ROUNDDOWN(IF(Q1251&gt;0,Q1251,#REF!)*0.8,0)</f>
        <v>105</v>
      </c>
      <c r="S1251" s="161">
        <f t="shared" si="44"/>
        <v>84</v>
      </c>
      <c r="T1251" s="162">
        <f t="shared" si="45"/>
        <v>158</v>
      </c>
    </row>
    <row r="1252" spans="1:20" ht="12.75" customHeight="1">
      <c r="A1252" s="96" t="s">
        <v>2903</v>
      </c>
      <c r="B1252" s="78" t="s">
        <v>2904</v>
      </c>
      <c r="C1252" s="78" t="s">
        <v>1338</v>
      </c>
      <c r="D1252" s="97" t="s">
        <v>2905</v>
      </c>
      <c r="E1252" s="96" t="s">
        <v>2909</v>
      </c>
      <c r="F1252" s="78" t="s">
        <v>2910</v>
      </c>
      <c r="G1252" s="142" t="s">
        <v>2983</v>
      </c>
      <c r="H1252" s="96" t="s">
        <v>2912</v>
      </c>
      <c r="I1252" s="78" t="s">
        <v>2913</v>
      </c>
      <c r="J1252" s="142" t="s">
        <v>2983</v>
      </c>
      <c r="K1252" s="96" t="s">
        <v>164</v>
      </c>
      <c r="L1252" s="108" t="s">
        <v>1340</v>
      </c>
      <c r="M1252" s="105" t="s">
        <v>1409</v>
      </c>
      <c r="N1252" s="81"/>
      <c r="O1252" s="81"/>
      <c r="P1252" s="78" t="s">
        <v>2625</v>
      </c>
      <c r="Q1252" s="160">
        <v>67.290000000000006</v>
      </c>
      <c r="R1252" s="161">
        <f>ROUNDDOWN(IF(Q1252&gt;0,Q1252,#REF!)*0.8,0)</f>
        <v>53</v>
      </c>
      <c r="S1252" s="161">
        <f t="shared" si="44"/>
        <v>42</v>
      </c>
      <c r="T1252" s="162">
        <f t="shared" si="45"/>
        <v>80.739999999999995</v>
      </c>
    </row>
    <row r="1253" spans="1:20" ht="12.75" customHeight="1">
      <c r="A1253" s="96" t="s">
        <v>2903</v>
      </c>
      <c r="B1253" s="78" t="s">
        <v>2904</v>
      </c>
      <c r="C1253" s="78" t="s">
        <v>1338</v>
      </c>
      <c r="D1253" s="97" t="s">
        <v>2905</v>
      </c>
      <c r="E1253" s="96" t="s">
        <v>2909</v>
      </c>
      <c r="F1253" s="78" t="s">
        <v>2910</v>
      </c>
      <c r="G1253" s="142" t="s">
        <v>2983</v>
      </c>
      <c r="H1253" s="96" t="s">
        <v>2912</v>
      </c>
      <c r="I1253" s="78" t="s">
        <v>2913</v>
      </c>
      <c r="J1253" s="142" t="s">
        <v>2983</v>
      </c>
      <c r="K1253" s="96" t="s">
        <v>167</v>
      </c>
      <c r="L1253" s="108" t="s">
        <v>1340</v>
      </c>
      <c r="M1253" s="105" t="s">
        <v>1410</v>
      </c>
      <c r="N1253" s="81"/>
      <c r="O1253" s="81"/>
      <c r="P1253" s="78" t="s">
        <v>2625</v>
      </c>
      <c r="Q1253" s="160">
        <v>67.290000000000006</v>
      </c>
      <c r="R1253" s="161">
        <f>ROUNDDOWN(IF(Q1253&gt;0,Q1253,#REF!)*0.8,0)</f>
        <v>53</v>
      </c>
      <c r="S1253" s="161">
        <f t="shared" si="44"/>
        <v>42</v>
      </c>
      <c r="T1253" s="162">
        <f t="shared" si="45"/>
        <v>80.739999999999995</v>
      </c>
    </row>
    <row r="1254" spans="1:20" ht="12.75" customHeight="1">
      <c r="A1254" s="96" t="s">
        <v>2903</v>
      </c>
      <c r="B1254" s="78" t="s">
        <v>2904</v>
      </c>
      <c r="C1254" s="78" t="s">
        <v>1338</v>
      </c>
      <c r="D1254" s="97" t="s">
        <v>2905</v>
      </c>
      <c r="E1254" s="96" t="s">
        <v>2909</v>
      </c>
      <c r="F1254" s="78" t="s">
        <v>2910</v>
      </c>
      <c r="G1254" s="142" t="s">
        <v>2983</v>
      </c>
      <c r="H1254" s="96" t="s">
        <v>2912</v>
      </c>
      <c r="I1254" s="78" t="s">
        <v>2913</v>
      </c>
      <c r="J1254" s="142" t="s">
        <v>2983</v>
      </c>
      <c r="K1254" s="96" t="s">
        <v>168</v>
      </c>
      <c r="L1254" s="108" t="s">
        <v>1340</v>
      </c>
      <c r="M1254" s="105" t="s">
        <v>1411</v>
      </c>
      <c r="N1254" s="81"/>
      <c r="O1254" s="81"/>
      <c r="P1254" s="78" t="s">
        <v>2625</v>
      </c>
      <c r="Q1254" s="160">
        <v>67.290000000000006</v>
      </c>
      <c r="R1254" s="161">
        <f>ROUNDDOWN(IF(Q1254&gt;0,Q1254,#REF!)*0.8,0)</f>
        <v>53</v>
      </c>
      <c r="S1254" s="161">
        <f t="shared" si="44"/>
        <v>42</v>
      </c>
      <c r="T1254" s="162">
        <f t="shared" si="45"/>
        <v>80.739999999999995</v>
      </c>
    </row>
    <row r="1255" spans="1:20" ht="12.75" customHeight="1">
      <c r="A1255" s="96" t="s">
        <v>2903</v>
      </c>
      <c r="B1255" s="78" t="s">
        <v>2904</v>
      </c>
      <c r="C1255" s="78" t="s">
        <v>1338</v>
      </c>
      <c r="D1255" s="97" t="s">
        <v>2905</v>
      </c>
      <c r="E1255" s="96" t="s">
        <v>2909</v>
      </c>
      <c r="F1255" s="78" t="s">
        <v>2910</v>
      </c>
      <c r="G1255" s="142" t="s">
        <v>2983</v>
      </c>
      <c r="H1255" s="96" t="s">
        <v>2912</v>
      </c>
      <c r="I1255" s="78" t="s">
        <v>2913</v>
      </c>
      <c r="J1255" s="142" t="s">
        <v>2983</v>
      </c>
      <c r="K1255" s="96" t="s">
        <v>169</v>
      </c>
      <c r="L1255" s="108" t="s">
        <v>1340</v>
      </c>
      <c r="M1255" s="105" t="s">
        <v>1412</v>
      </c>
      <c r="N1255" s="81"/>
      <c r="O1255" s="81"/>
      <c r="P1255" s="78" t="s">
        <v>2625</v>
      </c>
      <c r="Q1255" s="160">
        <v>67.290000000000006</v>
      </c>
      <c r="R1255" s="161">
        <f>ROUNDDOWN(IF(Q1255&gt;0,Q1255,#REF!)*0.8,0)</f>
        <v>53</v>
      </c>
      <c r="S1255" s="161">
        <f t="shared" si="44"/>
        <v>42</v>
      </c>
      <c r="T1255" s="162">
        <f t="shared" si="45"/>
        <v>80.739999999999995</v>
      </c>
    </row>
    <row r="1256" spans="1:20" ht="12.75" customHeight="1">
      <c r="A1256" s="96" t="s">
        <v>2903</v>
      </c>
      <c r="B1256" s="78" t="s">
        <v>2904</v>
      </c>
      <c r="C1256" s="78" t="s">
        <v>1338</v>
      </c>
      <c r="D1256" s="97" t="s">
        <v>2905</v>
      </c>
      <c r="E1256" s="96" t="s">
        <v>2909</v>
      </c>
      <c r="F1256" s="78" t="s">
        <v>2910</v>
      </c>
      <c r="G1256" s="142" t="s">
        <v>2983</v>
      </c>
      <c r="H1256" s="96" t="s">
        <v>2912</v>
      </c>
      <c r="I1256" s="78" t="s">
        <v>2913</v>
      </c>
      <c r="J1256" s="142" t="s">
        <v>2983</v>
      </c>
      <c r="K1256" s="96" t="s">
        <v>171</v>
      </c>
      <c r="L1256" s="108" t="s">
        <v>1340</v>
      </c>
      <c r="M1256" s="105" t="s">
        <v>1413</v>
      </c>
      <c r="N1256" s="81"/>
      <c r="O1256" s="81"/>
      <c r="P1256" s="78" t="s">
        <v>2625</v>
      </c>
      <c r="Q1256" s="160">
        <v>67.290000000000006</v>
      </c>
      <c r="R1256" s="161">
        <f>ROUNDDOWN(IF(Q1256&gt;0,Q1256,#REF!)*0.8,0)</f>
        <v>53</v>
      </c>
      <c r="S1256" s="161">
        <f t="shared" si="44"/>
        <v>42</v>
      </c>
      <c r="T1256" s="162">
        <f t="shared" si="45"/>
        <v>80.739999999999995</v>
      </c>
    </row>
    <row r="1257" spans="1:20" ht="12.75" customHeight="1">
      <c r="A1257" s="96" t="s">
        <v>2903</v>
      </c>
      <c r="B1257" s="78" t="s">
        <v>2904</v>
      </c>
      <c r="C1257" s="78" t="s">
        <v>1338</v>
      </c>
      <c r="D1257" s="97" t="s">
        <v>2905</v>
      </c>
      <c r="E1257" s="96" t="s">
        <v>2909</v>
      </c>
      <c r="F1257" s="78" t="s">
        <v>2910</v>
      </c>
      <c r="G1257" s="142" t="s">
        <v>2983</v>
      </c>
      <c r="H1257" s="96" t="s">
        <v>2912</v>
      </c>
      <c r="I1257" s="78" t="s">
        <v>2913</v>
      </c>
      <c r="J1257" s="142" t="s">
        <v>2983</v>
      </c>
      <c r="K1257" s="96" t="s">
        <v>172</v>
      </c>
      <c r="L1257" s="108" t="s">
        <v>1340</v>
      </c>
      <c r="M1257" s="105" t="s">
        <v>1414</v>
      </c>
      <c r="N1257" s="81"/>
      <c r="O1257" s="81"/>
      <c r="P1257" s="78" t="s">
        <v>2625</v>
      </c>
      <c r="Q1257" s="160">
        <v>67.290000000000006</v>
      </c>
      <c r="R1257" s="161">
        <f>ROUNDDOWN(IF(Q1257&gt;0,Q1257,#REF!)*0.8,0)</f>
        <v>53</v>
      </c>
      <c r="S1257" s="161">
        <f t="shared" si="44"/>
        <v>42</v>
      </c>
      <c r="T1257" s="162">
        <f t="shared" si="45"/>
        <v>80.739999999999995</v>
      </c>
    </row>
    <row r="1258" spans="1:20" ht="12.75" customHeight="1">
      <c r="A1258" s="96" t="s">
        <v>2903</v>
      </c>
      <c r="B1258" s="78" t="s">
        <v>2904</v>
      </c>
      <c r="C1258" s="78" t="s">
        <v>1338</v>
      </c>
      <c r="D1258" s="97" t="s">
        <v>2905</v>
      </c>
      <c r="E1258" s="96" t="s">
        <v>2909</v>
      </c>
      <c r="F1258" s="78" t="s">
        <v>2910</v>
      </c>
      <c r="G1258" s="142" t="s">
        <v>2983</v>
      </c>
      <c r="H1258" s="96" t="s">
        <v>2912</v>
      </c>
      <c r="I1258" s="78" t="s">
        <v>2913</v>
      </c>
      <c r="J1258" s="142" t="s">
        <v>2983</v>
      </c>
      <c r="K1258" s="96" t="s">
        <v>174</v>
      </c>
      <c r="L1258" s="109" t="s">
        <v>1416</v>
      </c>
      <c r="M1258" s="105" t="s">
        <v>1415</v>
      </c>
      <c r="N1258" s="81"/>
      <c r="O1258" s="81"/>
      <c r="P1258" s="78" t="s">
        <v>2625</v>
      </c>
      <c r="Q1258" s="160">
        <v>78.66</v>
      </c>
      <c r="R1258" s="161">
        <f>ROUNDDOWN(IF(Q1258&gt;0,Q1258,#REF!)*0.8,0)</f>
        <v>62</v>
      </c>
      <c r="S1258" s="161">
        <f t="shared" si="44"/>
        <v>49</v>
      </c>
      <c r="T1258" s="162">
        <f t="shared" si="45"/>
        <v>94.39</v>
      </c>
    </row>
    <row r="1259" spans="1:20" ht="12.75" customHeight="1">
      <c r="A1259" s="96" t="s">
        <v>2903</v>
      </c>
      <c r="B1259" s="78" t="s">
        <v>2904</v>
      </c>
      <c r="C1259" s="78" t="s">
        <v>1338</v>
      </c>
      <c r="D1259" s="97" t="s">
        <v>2905</v>
      </c>
      <c r="E1259" s="96" t="s">
        <v>2909</v>
      </c>
      <c r="F1259" s="78" t="s">
        <v>2910</v>
      </c>
      <c r="G1259" s="142" t="s">
        <v>2983</v>
      </c>
      <c r="H1259" s="96" t="s">
        <v>2912</v>
      </c>
      <c r="I1259" s="78" t="s">
        <v>2913</v>
      </c>
      <c r="J1259" s="142" t="s">
        <v>2983</v>
      </c>
      <c r="K1259" s="96" t="s">
        <v>175</v>
      </c>
      <c r="L1259" s="108" t="s">
        <v>1340</v>
      </c>
      <c r="M1259" s="105" t="s">
        <v>1417</v>
      </c>
      <c r="N1259" s="81"/>
      <c r="O1259" s="81"/>
      <c r="P1259" s="78" t="s">
        <v>2625</v>
      </c>
      <c r="Q1259" s="160">
        <v>67.290000000000006</v>
      </c>
      <c r="R1259" s="161">
        <f>ROUNDDOWN(IF(Q1259&gt;0,Q1259,#REF!)*0.8,0)</f>
        <v>53</v>
      </c>
      <c r="S1259" s="161">
        <f t="shared" si="44"/>
        <v>42</v>
      </c>
      <c r="T1259" s="162">
        <f t="shared" si="45"/>
        <v>80.739999999999995</v>
      </c>
    </row>
    <row r="1260" spans="1:20" ht="12.75" customHeight="1">
      <c r="A1260" s="96" t="s">
        <v>2903</v>
      </c>
      <c r="B1260" s="78" t="s">
        <v>2904</v>
      </c>
      <c r="C1260" s="78" t="s">
        <v>1338</v>
      </c>
      <c r="D1260" s="97" t="s">
        <v>2905</v>
      </c>
      <c r="E1260" s="96" t="s">
        <v>2909</v>
      </c>
      <c r="F1260" s="78" t="s">
        <v>2910</v>
      </c>
      <c r="G1260" s="142" t="s">
        <v>2983</v>
      </c>
      <c r="H1260" s="96" t="s">
        <v>2912</v>
      </c>
      <c r="I1260" s="78" t="s">
        <v>2913</v>
      </c>
      <c r="J1260" s="142" t="s">
        <v>2983</v>
      </c>
      <c r="K1260" s="96" t="s">
        <v>931</v>
      </c>
      <c r="L1260" s="108">
        <v>5415</v>
      </c>
      <c r="M1260" s="105" t="s">
        <v>1447</v>
      </c>
      <c r="N1260" s="81"/>
      <c r="O1260" s="81"/>
      <c r="P1260" s="78" t="s">
        <v>2625</v>
      </c>
      <c r="Q1260" s="160">
        <v>80.08</v>
      </c>
      <c r="R1260" s="161">
        <f>ROUNDDOWN(IF(Q1260&gt;0,Q1260,#REF!)*0.8,0)</f>
        <v>64</v>
      </c>
      <c r="S1260" s="161">
        <f t="shared" si="44"/>
        <v>51</v>
      </c>
      <c r="T1260" s="162">
        <f t="shared" si="45"/>
        <v>96.09</v>
      </c>
    </row>
    <row r="1261" spans="1:20" ht="12.75" customHeight="1">
      <c r="A1261" s="96" t="s">
        <v>2903</v>
      </c>
      <c r="B1261" s="78" t="s">
        <v>2904</v>
      </c>
      <c r="C1261" s="78" t="s">
        <v>1338</v>
      </c>
      <c r="D1261" s="97" t="s">
        <v>2905</v>
      </c>
      <c r="E1261" s="96" t="s">
        <v>2909</v>
      </c>
      <c r="F1261" s="78" t="s">
        <v>2910</v>
      </c>
      <c r="G1261" s="142" t="s">
        <v>2983</v>
      </c>
      <c r="H1261" s="96" t="s">
        <v>2912</v>
      </c>
      <c r="I1261" s="78" t="s">
        <v>2913</v>
      </c>
      <c r="J1261" s="142" t="s">
        <v>2983</v>
      </c>
      <c r="K1261" s="96" t="s">
        <v>176</v>
      </c>
      <c r="L1261" s="108" t="s">
        <v>1340</v>
      </c>
      <c r="M1261" s="105" t="s">
        <v>1418</v>
      </c>
      <c r="N1261" s="81"/>
      <c r="O1261" s="81"/>
      <c r="P1261" s="78" t="s">
        <v>2625</v>
      </c>
      <c r="Q1261" s="160">
        <v>67.290000000000006</v>
      </c>
      <c r="R1261" s="161">
        <f>ROUNDDOWN(IF(Q1261&gt;0,Q1261,#REF!)*0.8,0)</f>
        <v>53</v>
      </c>
      <c r="S1261" s="161">
        <f t="shared" si="44"/>
        <v>42</v>
      </c>
      <c r="T1261" s="162">
        <f t="shared" si="45"/>
        <v>80.739999999999995</v>
      </c>
    </row>
    <row r="1262" spans="1:20" ht="12.75" customHeight="1">
      <c r="A1262" s="96" t="s">
        <v>2903</v>
      </c>
      <c r="B1262" s="78" t="s">
        <v>2904</v>
      </c>
      <c r="C1262" s="78" t="s">
        <v>1338</v>
      </c>
      <c r="D1262" s="97" t="s">
        <v>2905</v>
      </c>
      <c r="E1262" s="96" t="s">
        <v>2909</v>
      </c>
      <c r="F1262" s="78" t="s">
        <v>2910</v>
      </c>
      <c r="G1262" s="142" t="s">
        <v>2983</v>
      </c>
      <c r="H1262" s="96" t="s">
        <v>2912</v>
      </c>
      <c r="I1262" s="78" t="s">
        <v>2913</v>
      </c>
      <c r="J1262" s="142" t="s">
        <v>2983</v>
      </c>
      <c r="K1262" s="96" t="s">
        <v>179</v>
      </c>
      <c r="L1262" s="108" t="s">
        <v>1340</v>
      </c>
      <c r="M1262" s="105" t="s">
        <v>1419</v>
      </c>
      <c r="N1262" s="81"/>
      <c r="O1262" s="81"/>
      <c r="P1262" s="78" t="s">
        <v>2625</v>
      </c>
      <c r="Q1262" s="160">
        <v>67.290000000000006</v>
      </c>
      <c r="R1262" s="161">
        <f>ROUNDDOWN(IF(Q1262&gt;0,Q1262,#REF!)*0.8,0)</f>
        <v>53</v>
      </c>
      <c r="S1262" s="161">
        <f t="shared" si="44"/>
        <v>42</v>
      </c>
      <c r="T1262" s="162">
        <f t="shared" si="45"/>
        <v>80.739999999999995</v>
      </c>
    </row>
    <row r="1263" spans="1:20" ht="12.75" customHeight="1">
      <c r="A1263" s="96" t="s">
        <v>2903</v>
      </c>
      <c r="B1263" s="78" t="s">
        <v>2904</v>
      </c>
      <c r="C1263" s="78" t="s">
        <v>1338</v>
      </c>
      <c r="D1263" s="97" t="s">
        <v>2905</v>
      </c>
      <c r="E1263" s="96" t="s">
        <v>2909</v>
      </c>
      <c r="F1263" s="78" t="s">
        <v>2910</v>
      </c>
      <c r="G1263" s="142" t="s">
        <v>2983</v>
      </c>
      <c r="H1263" s="96" t="s">
        <v>2912</v>
      </c>
      <c r="I1263" s="78" t="s">
        <v>2913</v>
      </c>
      <c r="J1263" s="142" t="s">
        <v>2983</v>
      </c>
      <c r="K1263" s="96" t="s">
        <v>398</v>
      </c>
      <c r="L1263" s="108" t="s">
        <v>1340</v>
      </c>
      <c r="M1263" s="105" t="s">
        <v>1420</v>
      </c>
      <c r="N1263" s="81"/>
      <c r="O1263" s="81"/>
      <c r="P1263" s="78" t="s">
        <v>2625</v>
      </c>
      <c r="Q1263" s="160">
        <v>67.290000000000006</v>
      </c>
      <c r="R1263" s="161">
        <f>ROUNDDOWN(IF(Q1263&gt;0,Q1263,#REF!)*0.8,0)</f>
        <v>53</v>
      </c>
      <c r="S1263" s="161">
        <f t="shared" si="44"/>
        <v>42</v>
      </c>
      <c r="T1263" s="162">
        <f t="shared" si="45"/>
        <v>80.739999999999995</v>
      </c>
    </row>
    <row r="1264" spans="1:20" ht="12.75" customHeight="1">
      <c r="A1264" s="96" t="s">
        <v>2903</v>
      </c>
      <c r="B1264" s="78" t="s">
        <v>2904</v>
      </c>
      <c r="C1264" s="78" t="s">
        <v>1338</v>
      </c>
      <c r="D1264" s="97" t="s">
        <v>2905</v>
      </c>
      <c r="E1264" s="96" t="s">
        <v>2909</v>
      </c>
      <c r="F1264" s="78" t="s">
        <v>2910</v>
      </c>
      <c r="G1264" s="142" t="s">
        <v>2983</v>
      </c>
      <c r="H1264" s="96" t="s">
        <v>2912</v>
      </c>
      <c r="I1264" s="78" t="s">
        <v>2913</v>
      </c>
      <c r="J1264" s="142" t="s">
        <v>2983</v>
      </c>
      <c r="K1264" s="96" t="s">
        <v>402</v>
      </c>
      <c r="L1264" s="108" t="s">
        <v>1340</v>
      </c>
      <c r="M1264" s="105" t="s">
        <v>1421</v>
      </c>
      <c r="N1264" s="81"/>
      <c r="O1264" s="81"/>
      <c r="P1264" s="78" t="s">
        <v>2625</v>
      </c>
      <c r="Q1264" s="160">
        <v>67.290000000000006</v>
      </c>
      <c r="R1264" s="161">
        <f>ROUNDDOWN(IF(Q1264&gt;0,Q1264,#REF!)*0.8,0)</f>
        <v>53</v>
      </c>
      <c r="S1264" s="161">
        <f t="shared" si="44"/>
        <v>42</v>
      </c>
      <c r="T1264" s="162">
        <f t="shared" si="45"/>
        <v>80.739999999999995</v>
      </c>
    </row>
    <row r="1265" spans="1:20" ht="12.75" customHeight="1">
      <c r="A1265" s="96" t="s">
        <v>2903</v>
      </c>
      <c r="B1265" s="78" t="s">
        <v>2904</v>
      </c>
      <c r="C1265" s="78" t="s">
        <v>1338</v>
      </c>
      <c r="D1265" s="97" t="s">
        <v>2905</v>
      </c>
      <c r="E1265" s="96" t="s">
        <v>2909</v>
      </c>
      <c r="F1265" s="78" t="s">
        <v>2910</v>
      </c>
      <c r="G1265" s="142" t="s">
        <v>2983</v>
      </c>
      <c r="H1265" s="96" t="s">
        <v>2912</v>
      </c>
      <c r="I1265" s="78" t="s">
        <v>2913</v>
      </c>
      <c r="J1265" s="142" t="s">
        <v>2983</v>
      </c>
      <c r="K1265" s="96" t="s">
        <v>406</v>
      </c>
      <c r="L1265" s="108" t="s">
        <v>1340</v>
      </c>
      <c r="M1265" s="105" t="s">
        <v>1422</v>
      </c>
      <c r="N1265" s="81"/>
      <c r="O1265" s="81"/>
      <c r="P1265" s="78" t="s">
        <v>2625</v>
      </c>
      <c r="Q1265" s="160">
        <v>67.290000000000006</v>
      </c>
      <c r="R1265" s="161">
        <f>ROUNDDOWN(IF(Q1265&gt;0,Q1265,#REF!)*0.8,0)</f>
        <v>53</v>
      </c>
      <c r="S1265" s="161">
        <f t="shared" si="44"/>
        <v>42</v>
      </c>
      <c r="T1265" s="162">
        <f t="shared" si="45"/>
        <v>80.739999999999995</v>
      </c>
    </row>
    <row r="1266" spans="1:20" ht="12.75" customHeight="1">
      <c r="A1266" s="96" t="s">
        <v>2903</v>
      </c>
      <c r="B1266" s="78" t="s">
        <v>2904</v>
      </c>
      <c r="C1266" s="78" t="s">
        <v>1338</v>
      </c>
      <c r="D1266" s="97" t="s">
        <v>2905</v>
      </c>
      <c r="E1266" s="96" t="s">
        <v>2909</v>
      </c>
      <c r="F1266" s="78" t="s">
        <v>2910</v>
      </c>
      <c r="G1266" s="142" t="s">
        <v>2983</v>
      </c>
      <c r="H1266" s="96" t="s">
        <v>2912</v>
      </c>
      <c r="I1266" s="78" t="s">
        <v>2913</v>
      </c>
      <c r="J1266" s="142" t="s">
        <v>2983</v>
      </c>
      <c r="K1266" s="96" t="s">
        <v>409</v>
      </c>
      <c r="L1266" s="109" t="s">
        <v>1424</v>
      </c>
      <c r="M1266" s="105" t="s">
        <v>1423</v>
      </c>
      <c r="N1266" s="81"/>
      <c r="O1266" s="81"/>
      <c r="P1266" s="78" t="s">
        <v>2625</v>
      </c>
      <c r="Q1266" s="160">
        <v>54.88</v>
      </c>
      <c r="R1266" s="161">
        <f>ROUNDDOWN(IF(Q1266&gt;0,Q1266,#REF!)*0.8,0)</f>
        <v>43</v>
      </c>
      <c r="S1266" s="161">
        <f t="shared" si="44"/>
        <v>34</v>
      </c>
      <c r="T1266" s="162">
        <f t="shared" si="45"/>
        <v>65.849999999999994</v>
      </c>
    </row>
    <row r="1267" spans="1:20" ht="12.75" customHeight="1">
      <c r="A1267" s="96" t="s">
        <v>2903</v>
      </c>
      <c r="B1267" s="78" t="s">
        <v>2904</v>
      </c>
      <c r="C1267" s="78" t="s">
        <v>1338</v>
      </c>
      <c r="D1267" s="97" t="s">
        <v>2905</v>
      </c>
      <c r="E1267" s="96" t="s">
        <v>2909</v>
      </c>
      <c r="F1267" s="78" t="s">
        <v>2910</v>
      </c>
      <c r="G1267" s="142" t="s">
        <v>2983</v>
      </c>
      <c r="H1267" s="96" t="s">
        <v>2912</v>
      </c>
      <c r="I1267" s="78" t="s">
        <v>2913</v>
      </c>
      <c r="J1267" s="142" t="s">
        <v>2983</v>
      </c>
      <c r="K1267" s="96" t="s">
        <v>887</v>
      </c>
      <c r="L1267" s="108" t="s">
        <v>1340</v>
      </c>
      <c r="M1267" s="105" t="s">
        <v>1426</v>
      </c>
      <c r="N1267" s="81"/>
      <c r="O1267" s="81"/>
      <c r="P1267" s="78" t="s">
        <v>2625</v>
      </c>
      <c r="Q1267" s="160">
        <v>67.290000000000006</v>
      </c>
      <c r="R1267" s="161">
        <f>ROUNDDOWN(IF(Q1267&gt;0,Q1267,#REF!)*0.8,0)</f>
        <v>53</v>
      </c>
      <c r="S1267" s="161">
        <f t="shared" si="44"/>
        <v>42</v>
      </c>
      <c r="T1267" s="162">
        <f t="shared" si="45"/>
        <v>80.739999999999995</v>
      </c>
    </row>
    <row r="1268" spans="1:20" ht="12.75" customHeight="1">
      <c r="A1268" s="96" t="s">
        <v>2903</v>
      </c>
      <c r="B1268" s="78" t="s">
        <v>2904</v>
      </c>
      <c r="C1268" s="78" t="s">
        <v>1338</v>
      </c>
      <c r="D1268" s="97" t="s">
        <v>2905</v>
      </c>
      <c r="E1268" s="96" t="s">
        <v>2909</v>
      </c>
      <c r="F1268" s="78" t="s">
        <v>2910</v>
      </c>
      <c r="G1268" s="142" t="s">
        <v>2983</v>
      </c>
      <c r="H1268" s="96" t="s">
        <v>2912</v>
      </c>
      <c r="I1268" s="78" t="s">
        <v>2913</v>
      </c>
      <c r="J1268" s="142" t="s">
        <v>2983</v>
      </c>
      <c r="K1268" s="96" t="s">
        <v>411</v>
      </c>
      <c r="L1268" s="109" t="s">
        <v>1428</v>
      </c>
      <c r="M1268" s="105" t="s">
        <v>1427</v>
      </c>
      <c r="N1268" s="81"/>
      <c r="O1268" s="81"/>
      <c r="P1268" s="78" t="s">
        <v>2625</v>
      </c>
      <c r="Q1268" s="160">
        <v>57.59</v>
      </c>
      <c r="R1268" s="161">
        <f>ROUNDDOWN(IF(Q1268&gt;0,Q1268,#REF!)*0.8,0)</f>
        <v>46</v>
      </c>
      <c r="S1268" s="161">
        <f t="shared" si="44"/>
        <v>36</v>
      </c>
      <c r="T1268" s="162">
        <f t="shared" si="45"/>
        <v>69.099999999999994</v>
      </c>
    </row>
    <row r="1269" spans="1:20" ht="12.75" customHeight="1">
      <c r="A1269" s="96" t="s">
        <v>2903</v>
      </c>
      <c r="B1269" s="78" t="s">
        <v>2904</v>
      </c>
      <c r="C1269" s="78" t="s">
        <v>1338</v>
      </c>
      <c r="D1269" s="97" t="s">
        <v>2905</v>
      </c>
      <c r="E1269" s="96" t="s">
        <v>2909</v>
      </c>
      <c r="F1269" s="78" t="s">
        <v>2910</v>
      </c>
      <c r="G1269" s="142" t="s">
        <v>2983</v>
      </c>
      <c r="H1269" s="96" t="s">
        <v>2912</v>
      </c>
      <c r="I1269" s="78" t="s">
        <v>2913</v>
      </c>
      <c r="J1269" s="142" t="s">
        <v>2983</v>
      </c>
      <c r="K1269" s="96" t="s">
        <v>891</v>
      </c>
      <c r="L1269" s="108">
        <v>5298</v>
      </c>
      <c r="M1269" s="105" t="s">
        <v>1430</v>
      </c>
      <c r="N1269" s="81"/>
      <c r="O1269" s="81"/>
      <c r="P1269" s="78" t="s">
        <v>2625</v>
      </c>
      <c r="Q1269" s="160">
        <v>85.13</v>
      </c>
      <c r="R1269" s="161">
        <f>ROUNDDOWN(IF(Q1269&gt;0,Q1269,#REF!)*0.8,0)</f>
        <v>68</v>
      </c>
      <c r="S1269" s="161">
        <f t="shared" si="44"/>
        <v>54</v>
      </c>
      <c r="T1269" s="162">
        <f t="shared" si="45"/>
        <v>102.15</v>
      </c>
    </row>
    <row r="1270" spans="1:20" ht="12.75" customHeight="1">
      <c r="A1270" s="96" t="s">
        <v>2903</v>
      </c>
      <c r="B1270" s="78" t="s">
        <v>2904</v>
      </c>
      <c r="C1270" s="78" t="s">
        <v>1338</v>
      </c>
      <c r="D1270" s="97" t="s">
        <v>2905</v>
      </c>
      <c r="E1270" s="96" t="s">
        <v>2909</v>
      </c>
      <c r="F1270" s="78" t="s">
        <v>2910</v>
      </c>
      <c r="G1270" s="142" t="s">
        <v>2983</v>
      </c>
      <c r="H1270" s="96" t="s">
        <v>2912</v>
      </c>
      <c r="I1270" s="78" t="s">
        <v>2913</v>
      </c>
      <c r="J1270" s="142" t="s">
        <v>2983</v>
      </c>
      <c r="K1270" s="96" t="s">
        <v>413</v>
      </c>
      <c r="L1270" s="108" t="s">
        <v>1340</v>
      </c>
      <c r="M1270" s="105" t="s">
        <v>1431</v>
      </c>
      <c r="N1270" s="81"/>
      <c r="O1270" s="81"/>
      <c r="P1270" s="78" t="s">
        <v>2625</v>
      </c>
      <c r="Q1270" s="160">
        <v>67.290000000000006</v>
      </c>
      <c r="R1270" s="161">
        <f>ROUNDDOWN(IF(Q1270&gt;0,Q1270,#REF!)*0.8,0)</f>
        <v>53</v>
      </c>
      <c r="S1270" s="161">
        <f t="shared" si="44"/>
        <v>42</v>
      </c>
      <c r="T1270" s="162">
        <f t="shared" si="45"/>
        <v>80.739999999999995</v>
      </c>
    </row>
    <row r="1271" spans="1:20" ht="12.75" customHeight="1">
      <c r="A1271" s="96" t="s">
        <v>2903</v>
      </c>
      <c r="B1271" s="78" t="s">
        <v>2904</v>
      </c>
      <c r="C1271" s="78" t="s">
        <v>1338</v>
      </c>
      <c r="D1271" s="97" t="s">
        <v>2905</v>
      </c>
      <c r="E1271" s="96" t="s">
        <v>2909</v>
      </c>
      <c r="F1271" s="78" t="s">
        <v>2910</v>
      </c>
      <c r="G1271" s="142" t="s">
        <v>2983</v>
      </c>
      <c r="H1271" s="96" t="s">
        <v>2912</v>
      </c>
      <c r="I1271" s="78" t="s">
        <v>2913</v>
      </c>
      <c r="J1271" s="142" t="s">
        <v>2983</v>
      </c>
      <c r="K1271" s="96" t="s">
        <v>894</v>
      </c>
      <c r="L1271" s="109" t="s">
        <v>1433</v>
      </c>
      <c r="M1271" s="105" t="s">
        <v>1432</v>
      </c>
      <c r="N1271" s="81"/>
      <c r="O1271" s="81"/>
      <c r="P1271" s="78" t="s">
        <v>2625</v>
      </c>
      <c r="Q1271" s="160">
        <v>62.1</v>
      </c>
      <c r="R1271" s="161">
        <f>ROUNDDOWN(IF(Q1271&gt;0,Q1271,#REF!)*0.8,0)</f>
        <v>49</v>
      </c>
      <c r="S1271" s="161">
        <f t="shared" si="44"/>
        <v>39</v>
      </c>
      <c r="T1271" s="162">
        <f t="shared" si="45"/>
        <v>74.52</v>
      </c>
    </row>
    <row r="1272" spans="1:20" ht="12.75" customHeight="1">
      <c r="A1272" s="96" t="s">
        <v>2903</v>
      </c>
      <c r="B1272" s="78" t="s">
        <v>2904</v>
      </c>
      <c r="C1272" s="78" t="s">
        <v>1338</v>
      </c>
      <c r="D1272" s="97" t="s">
        <v>2905</v>
      </c>
      <c r="E1272" s="96" t="s">
        <v>2909</v>
      </c>
      <c r="F1272" s="78" t="s">
        <v>2910</v>
      </c>
      <c r="G1272" s="142" t="s">
        <v>2983</v>
      </c>
      <c r="H1272" s="96" t="s">
        <v>2912</v>
      </c>
      <c r="I1272" s="78" t="s">
        <v>2913</v>
      </c>
      <c r="J1272" s="142" t="s">
        <v>2983</v>
      </c>
      <c r="K1272" s="96" t="s">
        <v>415</v>
      </c>
      <c r="L1272" s="108" t="s">
        <v>1340</v>
      </c>
      <c r="M1272" s="105" t="s">
        <v>1435</v>
      </c>
      <c r="N1272" s="81"/>
      <c r="O1272" s="81"/>
      <c r="P1272" s="78" t="s">
        <v>2625</v>
      </c>
      <c r="Q1272" s="160">
        <v>67.290000000000006</v>
      </c>
      <c r="R1272" s="161">
        <f>ROUNDDOWN(IF(Q1272&gt;0,Q1272,#REF!)*0.8,0)</f>
        <v>53</v>
      </c>
      <c r="S1272" s="161">
        <f t="shared" si="44"/>
        <v>42</v>
      </c>
      <c r="T1272" s="162">
        <f t="shared" si="45"/>
        <v>80.739999999999995</v>
      </c>
    </row>
    <row r="1273" spans="1:20" ht="12.75" customHeight="1">
      <c r="A1273" s="96" t="s">
        <v>2903</v>
      </c>
      <c r="B1273" s="78" t="s">
        <v>2904</v>
      </c>
      <c r="C1273" s="78" t="s">
        <v>1338</v>
      </c>
      <c r="D1273" s="97" t="s">
        <v>2905</v>
      </c>
      <c r="E1273" s="96" t="s">
        <v>2909</v>
      </c>
      <c r="F1273" s="78" t="s">
        <v>2910</v>
      </c>
      <c r="G1273" s="142" t="s">
        <v>2983</v>
      </c>
      <c r="H1273" s="96" t="s">
        <v>2912</v>
      </c>
      <c r="I1273" s="78" t="s">
        <v>2913</v>
      </c>
      <c r="J1273" s="142" t="s">
        <v>2983</v>
      </c>
      <c r="K1273" s="96" t="s">
        <v>417</v>
      </c>
      <c r="L1273" s="108" t="s">
        <v>1340</v>
      </c>
      <c r="M1273" s="105" t="s">
        <v>1436</v>
      </c>
      <c r="N1273" s="81"/>
      <c r="O1273" s="81"/>
      <c r="P1273" s="78" t="s">
        <v>2625</v>
      </c>
      <c r="Q1273" s="160">
        <v>67.290000000000006</v>
      </c>
      <c r="R1273" s="161">
        <f>ROUNDDOWN(IF(Q1273&gt;0,Q1273,#REF!)*0.8,0)</f>
        <v>53</v>
      </c>
      <c r="S1273" s="161">
        <f t="shared" si="44"/>
        <v>42</v>
      </c>
      <c r="T1273" s="162">
        <f t="shared" si="45"/>
        <v>80.739999999999995</v>
      </c>
    </row>
    <row r="1274" spans="1:20" ht="12.75" customHeight="1">
      <c r="A1274" s="96" t="s">
        <v>2903</v>
      </c>
      <c r="B1274" s="78" t="s">
        <v>2904</v>
      </c>
      <c r="C1274" s="78" t="s">
        <v>1338</v>
      </c>
      <c r="D1274" s="97" t="s">
        <v>2905</v>
      </c>
      <c r="E1274" s="96" t="s">
        <v>2909</v>
      </c>
      <c r="F1274" s="78" t="s">
        <v>2910</v>
      </c>
      <c r="G1274" s="142" t="s">
        <v>2983</v>
      </c>
      <c r="H1274" s="96" t="s">
        <v>2912</v>
      </c>
      <c r="I1274" s="78" t="s">
        <v>2913</v>
      </c>
      <c r="J1274" s="142" t="s">
        <v>2983</v>
      </c>
      <c r="K1274" s="96" t="s">
        <v>900</v>
      </c>
      <c r="L1274" s="108" t="s">
        <v>1340</v>
      </c>
      <c r="M1274" s="105" t="s">
        <v>1437</v>
      </c>
      <c r="N1274" s="81"/>
      <c r="O1274" s="81"/>
      <c r="P1274" s="78" t="s">
        <v>2625</v>
      </c>
      <c r="Q1274" s="160">
        <v>67.290000000000006</v>
      </c>
      <c r="R1274" s="161">
        <f>ROUNDDOWN(IF(Q1274&gt;0,Q1274,#REF!)*0.8,0)</f>
        <v>53</v>
      </c>
      <c r="S1274" s="161">
        <f t="shared" si="44"/>
        <v>42</v>
      </c>
      <c r="T1274" s="162">
        <f t="shared" si="45"/>
        <v>80.739999999999995</v>
      </c>
    </row>
    <row r="1275" spans="1:20" ht="12.75" customHeight="1">
      <c r="A1275" s="96" t="s">
        <v>2903</v>
      </c>
      <c r="B1275" s="78" t="s">
        <v>2904</v>
      </c>
      <c r="C1275" s="78" t="s">
        <v>1338</v>
      </c>
      <c r="D1275" s="97" t="s">
        <v>2905</v>
      </c>
      <c r="E1275" s="96" t="s">
        <v>2909</v>
      </c>
      <c r="F1275" s="78" t="s">
        <v>2910</v>
      </c>
      <c r="G1275" s="142" t="s">
        <v>2983</v>
      </c>
      <c r="H1275" s="96" t="s">
        <v>2912</v>
      </c>
      <c r="I1275" s="78" t="s">
        <v>2913</v>
      </c>
      <c r="J1275" s="142" t="s">
        <v>2983</v>
      </c>
      <c r="K1275" s="96" t="s">
        <v>902</v>
      </c>
      <c r="L1275" s="108" t="s">
        <v>1340</v>
      </c>
      <c r="M1275" s="105" t="s">
        <v>1438</v>
      </c>
      <c r="N1275" s="81"/>
      <c r="O1275" s="81"/>
      <c r="P1275" s="78" t="s">
        <v>2625</v>
      </c>
      <c r="Q1275" s="160">
        <v>67.290000000000006</v>
      </c>
      <c r="R1275" s="161">
        <f>ROUNDDOWN(IF(Q1275&gt;0,Q1275,#REF!)*0.8,0)</f>
        <v>53</v>
      </c>
      <c r="S1275" s="161">
        <f t="shared" si="44"/>
        <v>42</v>
      </c>
      <c r="T1275" s="162">
        <f t="shared" si="45"/>
        <v>80.739999999999995</v>
      </c>
    </row>
    <row r="1276" spans="1:20" ht="12.75" customHeight="1">
      <c r="A1276" s="96" t="s">
        <v>2903</v>
      </c>
      <c r="B1276" s="78" t="s">
        <v>2904</v>
      </c>
      <c r="C1276" s="78" t="s">
        <v>1338</v>
      </c>
      <c r="D1276" s="97" t="s">
        <v>2905</v>
      </c>
      <c r="E1276" s="96" t="s">
        <v>2909</v>
      </c>
      <c r="F1276" s="78" t="s">
        <v>2910</v>
      </c>
      <c r="G1276" s="142" t="s">
        <v>2983</v>
      </c>
      <c r="H1276" s="96" t="s">
        <v>2912</v>
      </c>
      <c r="I1276" s="78" t="s">
        <v>2913</v>
      </c>
      <c r="J1276" s="142" t="s">
        <v>2983</v>
      </c>
      <c r="K1276" s="96" t="s">
        <v>904</v>
      </c>
      <c r="L1276" s="108" t="s">
        <v>1340</v>
      </c>
      <c r="M1276" s="105" t="s">
        <v>1439</v>
      </c>
      <c r="N1276" s="81"/>
      <c r="O1276" s="81"/>
      <c r="P1276" s="78" t="s">
        <v>2625</v>
      </c>
      <c r="Q1276" s="160">
        <v>67.290000000000006</v>
      </c>
      <c r="R1276" s="161">
        <f>ROUNDDOWN(IF(Q1276&gt;0,Q1276,#REF!)*0.8,0)</f>
        <v>53</v>
      </c>
      <c r="S1276" s="161">
        <f t="shared" si="44"/>
        <v>42</v>
      </c>
      <c r="T1276" s="162">
        <f t="shared" si="45"/>
        <v>80.739999999999995</v>
      </c>
    </row>
    <row r="1277" spans="1:20" ht="12.75" customHeight="1">
      <c r="A1277" s="96" t="s">
        <v>2903</v>
      </c>
      <c r="B1277" s="78" t="s">
        <v>2904</v>
      </c>
      <c r="C1277" s="78" t="s">
        <v>1338</v>
      </c>
      <c r="D1277" s="97" t="s">
        <v>2905</v>
      </c>
      <c r="E1277" s="96" t="s">
        <v>2909</v>
      </c>
      <c r="F1277" s="78" t="s">
        <v>2910</v>
      </c>
      <c r="G1277" s="142" t="s">
        <v>2983</v>
      </c>
      <c r="H1277" s="96" t="s">
        <v>2912</v>
      </c>
      <c r="I1277" s="78" t="s">
        <v>2913</v>
      </c>
      <c r="J1277" s="142" t="s">
        <v>2983</v>
      </c>
      <c r="K1277" s="96" t="s">
        <v>906</v>
      </c>
      <c r="L1277" s="108" t="s">
        <v>1340</v>
      </c>
      <c r="M1277" s="105" t="s">
        <v>1440</v>
      </c>
      <c r="N1277" s="81"/>
      <c r="O1277" s="81"/>
      <c r="P1277" s="78" t="s">
        <v>2625</v>
      </c>
      <c r="Q1277" s="160">
        <v>67.290000000000006</v>
      </c>
      <c r="R1277" s="161">
        <f>ROUNDDOWN(IF(Q1277&gt;0,Q1277,#REF!)*0.8,0)</f>
        <v>53</v>
      </c>
      <c r="S1277" s="161">
        <f t="shared" ref="S1277:S1337" si="46">ROUNDDOWN(R1277*0.8,0)</f>
        <v>42</v>
      </c>
      <c r="T1277" s="162">
        <f t="shared" ref="T1277:T1337" si="47">ROUNDDOWN(Q1277*1.2,2)</f>
        <v>80.739999999999995</v>
      </c>
    </row>
    <row r="1278" spans="1:20" ht="12.75" customHeight="1">
      <c r="A1278" s="96" t="s">
        <v>2906</v>
      </c>
      <c r="B1278" s="78" t="s">
        <v>2907</v>
      </c>
      <c r="C1278" s="78" t="s">
        <v>2231</v>
      </c>
      <c r="D1278" s="97" t="s">
        <v>2908</v>
      </c>
      <c r="E1278" s="96" t="s">
        <v>2909</v>
      </c>
      <c r="F1278" s="78" t="s">
        <v>2910</v>
      </c>
      <c r="G1278" s="101" t="s">
        <v>2911</v>
      </c>
      <c r="H1278" s="96" t="s">
        <v>2912</v>
      </c>
      <c r="I1278" s="78" t="s">
        <v>2913</v>
      </c>
      <c r="J1278" s="101" t="s">
        <v>2911</v>
      </c>
      <c r="K1278" s="102" t="s">
        <v>4</v>
      </c>
      <c r="L1278" s="108">
        <v>5298</v>
      </c>
      <c r="M1278" s="104" t="s">
        <v>2700</v>
      </c>
      <c r="N1278" s="81"/>
      <c r="O1278" s="81"/>
      <c r="P1278" s="78" t="s">
        <v>2625</v>
      </c>
      <c r="Q1278" s="160">
        <v>85.13</v>
      </c>
      <c r="R1278" s="161">
        <f>ROUNDDOWN(IF(Q1278&gt;0,Q1278,#REF!)*0.8,0)</f>
        <v>68</v>
      </c>
      <c r="S1278" s="161">
        <f t="shared" si="46"/>
        <v>54</v>
      </c>
      <c r="T1278" s="162">
        <f t="shared" si="47"/>
        <v>102.15</v>
      </c>
    </row>
    <row r="1279" spans="1:20" ht="12.75" customHeight="1">
      <c r="A1279" s="96" t="s">
        <v>2906</v>
      </c>
      <c r="B1279" s="78" t="s">
        <v>2907</v>
      </c>
      <c r="C1279" s="78" t="s">
        <v>2231</v>
      </c>
      <c r="D1279" s="97" t="s">
        <v>2908</v>
      </c>
      <c r="E1279" s="96" t="s">
        <v>2909</v>
      </c>
      <c r="F1279" s="78" t="s">
        <v>2910</v>
      </c>
      <c r="G1279" s="101" t="s">
        <v>2911</v>
      </c>
      <c r="H1279" s="96" t="s">
        <v>2912</v>
      </c>
      <c r="I1279" s="78" t="s">
        <v>2913</v>
      </c>
      <c r="J1279" s="101" t="s">
        <v>2911</v>
      </c>
      <c r="K1279" s="96" t="s">
        <v>9</v>
      </c>
      <c r="L1279" s="108" t="s">
        <v>1442</v>
      </c>
      <c r="M1279" s="104" t="s">
        <v>1810</v>
      </c>
      <c r="N1279" s="81"/>
      <c r="O1279" s="81"/>
      <c r="P1279" s="78" t="s">
        <v>2625</v>
      </c>
      <c r="Q1279" s="160">
        <v>85.13</v>
      </c>
      <c r="R1279" s="161">
        <f>ROUNDDOWN(IF(Q1279&gt;0,Q1279,#REF!)*0.8,0)</f>
        <v>68</v>
      </c>
      <c r="S1279" s="161">
        <f t="shared" si="46"/>
        <v>54</v>
      </c>
      <c r="T1279" s="162">
        <f t="shared" si="47"/>
        <v>102.15</v>
      </c>
    </row>
    <row r="1280" spans="1:20" ht="12.75" customHeight="1">
      <c r="A1280" s="96" t="s">
        <v>2906</v>
      </c>
      <c r="B1280" s="78" t="s">
        <v>2907</v>
      </c>
      <c r="C1280" s="78" t="s">
        <v>2231</v>
      </c>
      <c r="D1280" s="97" t="s">
        <v>2908</v>
      </c>
      <c r="E1280" s="96" t="s">
        <v>2909</v>
      </c>
      <c r="F1280" s="78" t="s">
        <v>2910</v>
      </c>
      <c r="G1280" s="101" t="s">
        <v>2911</v>
      </c>
      <c r="H1280" s="96" t="s">
        <v>2912</v>
      </c>
      <c r="I1280" s="78" t="s">
        <v>2913</v>
      </c>
      <c r="J1280" s="101" t="s">
        <v>2911</v>
      </c>
      <c r="K1280" s="96" t="s">
        <v>11</v>
      </c>
      <c r="L1280" s="108" t="s">
        <v>1442</v>
      </c>
      <c r="M1280" s="104" t="s">
        <v>1811</v>
      </c>
      <c r="N1280" s="81"/>
      <c r="O1280" s="81"/>
      <c r="P1280" s="78" t="s">
        <v>2625</v>
      </c>
      <c r="Q1280" s="160">
        <v>85.13</v>
      </c>
      <c r="R1280" s="161">
        <f>ROUNDDOWN(IF(Q1280&gt;0,Q1280,#REF!)*0.8,0)</f>
        <v>68</v>
      </c>
      <c r="S1280" s="161">
        <f t="shared" si="46"/>
        <v>54</v>
      </c>
      <c r="T1280" s="162">
        <f t="shared" si="47"/>
        <v>102.15</v>
      </c>
    </row>
    <row r="1281" spans="1:20" ht="12.75" customHeight="1">
      <c r="A1281" s="96" t="s">
        <v>2906</v>
      </c>
      <c r="B1281" s="78" t="s">
        <v>2907</v>
      </c>
      <c r="C1281" s="78" t="s">
        <v>2231</v>
      </c>
      <c r="D1281" s="97" t="s">
        <v>2908</v>
      </c>
      <c r="E1281" s="96" t="s">
        <v>2909</v>
      </c>
      <c r="F1281" s="78" t="s">
        <v>2910</v>
      </c>
      <c r="G1281" s="101" t="s">
        <v>2911</v>
      </c>
      <c r="H1281" s="96" t="s">
        <v>2912</v>
      </c>
      <c r="I1281" s="78" t="s">
        <v>2913</v>
      </c>
      <c r="J1281" s="101" t="s">
        <v>2911</v>
      </c>
      <c r="K1281" s="96" t="s">
        <v>13</v>
      </c>
      <c r="L1281" s="108" t="s">
        <v>1442</v>
      </c>
      <c r="M1281" s="104" t="s">
        <v>1356</v>
      </c>
      <c r="N1281" s="81"/>
      <c r="O1281" s="81"/>
      <c r="P1281" s="78" t="s">
        <v>2625</v>
      </c>
      <c r="Q1281" s="160">
        <v>85.13</v>
      </c>
      <c r="R1281" s="161">
        <f>ROUNDDOWN(IF(Q1281&gt;0,Q1281,#REF!)*0.8,0)</f>
        <v>68</v>
      </c>
      <c r="S1281" s="161">
        <f t="shared" si="46"/>
        <v>54</v>
      </c>
      <c r="T1281" s="162">
        <f t="shared" si="47"/>
        <v>102.15</v>
      </c>
    </row>
    <row r="1282" spans="1:20" ht="12.75" customHeight="1">
      <c r="A1282" s="96" t="s">
        <v>2906</v>
      </c>
      <c r="B1282" s="78" t="s">
        <v>2907</v>
      </c>
      <c r="C1282" s="78" t="s">
        <v>2231</v>
      </c>
      <c r="D1282" s="97" t="s">
        <v>2908</v>
      </c>
      <c r="E1282" s="96" t="s">
        <v>2909</v>
      </c>
      <c r="F1282" s="78" t="s">
        <v>2910</v>
      </c>
      <c r="G1282" s="101" t="s">
        <v>2911</v>
      </c>
      <c r="H1282" s="96" t="s">
        <v>2912</v>
      </c>
      <c r="I1282" s="78" t="s">
        <v>2913</v>
      </c>
      <c r="J1282" s="101" t="s">
        <v>2911</v>
      </c>
      <c r="K1282" s="96" t="s">
        <v>15</v>
      </c>
      <c r="L1282" s="108" t="s">
        <v>1442</v>
      </c>
      <c r="M1282" s="104" t="s">
        <v>1812</v>
      </c>
      <c r="N1282" s="81"/>
      <c r="O1282" s="81"/>
      <c r="P1282" s="78" t="s">
        <v>2625</v>
      </c>
      <c r="Q1282" s="160">
        <v>85.13</v>
      </c>
      <c r="R1282" s="161">
        <f>ROUNDDOWN(IF(Q1282&gt;0,Q1282,#REF!)*0.8,0)</f>
        <v>68</v>
      </c>
      <c r="S1282" s="161">
        <f t="shared" si="46"/>
        <v>54</v>
      </c>
      <c r="T1282" s="162">
        <f t="shared" si="47"/>
        <v>102.15</v>
      </c>
    </row>
    <row r="1283" spans="1:20" ht="12.75" customHeight="1">
      <c r="A1283" s="96" t="s">
        <v>2906</v>
      </c>
      <c r="B1283" s="78" t="s">
        <v>2907</v>
      </c>
      <c r="C1283" s="78" t="s">
        <v>2231</v>
      </c>
      <c r="D1283" s="97" t="s">
        <v>2908</v>
      </c>
      <c r="E1283" s="96" t="s">
        <v>2909</v>
      </c>
      <c r="F1283" s="78" t="s">
        <v>2910</v>
      </c>
      <c r="G1283" s="101" t="s">
        <v>2911</v>
      </c>
      <c r="H1283" s="96" t="s">
        <v>2912</v>
      </c>
      <c r="I1283" s="78" t="s">
        <v>2913</v>
      </c>
      <c r="J1283" s="101" t="s">
        <v>2911</v>
      </c>
      <c r="K1283" s="96" t="s">
        <v>17</v>
      </c>
      <c r="L1283" s="108" t="s">
        <v>1442</v>
      </c>
      <c r="M1283" s="104" t="s">
        <v>1813</v>
      </c>
      <c r="N1283" s="81"/>
      <c r="O1283" s="81"/>
      <c r="P1283" s="78" t="s">
        <v>2625</v>
      </c>
      <c r="Q1283" s="160">
        <v>85.13</v>
      </c>
      <c r="R1283" s="161">
        <f>ROUNDDOWN(IF(Q1283&gt;0,Q1283,#REF!)*0.8,0)</f>
        <v>68</v>
      </c>
      <c r="S1283" s="161">
        <f t="shared" si="46"/>
        <v>54</v>
      </c>
      <c r="T1283" s="162">
        <f t="shared" si="47"/>
        <v>102.15</v>
      </c>
    </row>
    <row r="1284" spans="1:20" ht="12.75" customHeight="1">
      <c r="A1284" s="96" t="s">
        <v>2906</v>
      </c>
      <c r="B1284" s="78" t="s">
        <v>2907</v>
      </c>
      <c r="C1284" s="78" t="s">
        <v>2231</v>
      </c>
      <c r="D1284" s="97" t="s">
        <v>2908</v>
      </c>
      <c r="E1284" s="96" t="s">
        <v>2909</v>
      </c>
      <c r="F1284" s="78" t="s">
        <v>2910</v>
      </c>
      <c r="G1284" s="101" t="s">
        <v>2911</v>
      </c>
      <c r="H1284" s="96" t="s">
        <v>2912</v>
      </c>
      <c r="I1284" s="78" t="s">
        <v>2913</v>
      </c>
      <c r="J1284" s="101" t="s">
        <v>2911</v>
      </c>
      <c r="K1284" s="96" t="s">
        <v>19</v>
      </c>
      <c r="L1284" s="108" t="s">
        <v>1442</v>
      </c>
      <c r="M1284" s="104" t="s">
        <v>1814</v>
      </c>
      <c r="N1284" s="81"/>
      <c r="O1284" s="81"/>
      <c r="P1284" s="78" t="s">
        <v>2625</v>
      </c>
      <c r="Q1284" s="160">
        <v>85.13</v>
      </c>
      <c r="R1284" s="161">
        <f>ROUNDDOWN(IF(Q1284&gt;0,Q1284,#REF!)*0.8,0)</f>
        <v>68</v>
      </c>
      <c r="S1284" s="161">
        <f t="shared" si="46"/>
        <v>54</v>
      </c>
      <c r="T1284" s="162">
        <f t="shared" si="47"/>
        <v>102.15</v>
      </c>
    </row>
    <row r="1285" spans="1:20" ht="12.75" customHeight="1">
      <c r="A1285" s="96" t="s">
        <v>2906</v>
      </c>
      <c r="B1285" s="78" t="s">
        <v>2907</v>
      </c>
      <c r="C1285" s="78" t="s">
        <v>2231</v>
      </c>
      <c r="D1285" s="97" t="s">
        <v>2908</v>
      </c>
      <c r="E1285" s="96" t="s">
        <v>2909</v>
      </c>
      <c r="F1285" s="78" t="s">
        <v>2910</v>
      </c>
      <c r="G1285" s="101" t="s">
        <v>2911</v>
      </c>
      <c r="H1285" s="96" t="s">
        <v>2912</v>
      </c>
      <c r="I1285" s="78" t="s">
        <v>2913</v>
      </c>
      <c r="J1285" s="101" t="s">
        <v>2911</v>
      </c>
      <c r="K1285" s="96" t="s">
        <v>21</v>
      </c>
      <c r="L1285" s="108" t="s">
        <v>1442</v>
      </c>
      <c r="M1285" s="104" t="s">
        <v>1815</v>
      </c>
      <c r="N1285" s="81"/>
      <c r="O1285" s="81"/>
      <c r="P1285" s="78" t="s">
        <v>2625</v>
      </c>
      <c r="Q1285" s="160">
        <v>85.13</v>
      </c>
      <c r="R1285" s="161">
        <f>ROUNDDOWN(IF(Q1285&gt;0,Q1285,#REF!)*0.8,0)</f>
        <v>68</v>
      </c>
      <c r="S1285" s="161">
        <f t="shared" si="46"/>
        <v>54</v>
      </c>
      <c r="T1285" s="162">
        <f t="shared" si="47"/>
        <v>102.15</v>
      </c>
    </row>
    <row r="1286" spans="1:20" ht="12.75" customHeight="1">
      <c r="A1286" s="96" t="s">
        <v>2906</v>
      </c>
      <c r="B1286" s="78" t="s">
        <v>2907</v>
      </c>
      <c r="C1286" s="78" t="s">
        <v>2231</v>
      </c>
      <c r="D1286" s="97" t="s">
        <v>2908</v>
      </c>
      <c r="E1286" s="96" t="s">
        <v>2909</v>
      </c>
      <c r="F1286" s="78" t="s">
        <v>2910</v>
      </c>
      <c r="G1286" s="101" t="s">
        <v>2911</v>
      </c>
      <c r="H1286" s="96" t="s">
        <v>2912</v>
      </c>
      <c r="I1286" s="78" t="s">
        <v>2913</v>
      </c>
      <c r="J1286" s="101" t="s">
        <v>2911</v>
      </c>
      <c r="K1286" s="96" t="s">
        <v>23</v>
      </c>
      <c r="L1286" s="108" t="s">
        <v>1442</v>
      </c>
      <c r="M1286" s="104" t="s">
        <v>1816</v>
      </c>
      <c r="N1286" s="81"/>
      <c r="O1286" s="81"/>
      <c r="P1286" s="78" t="s">
        <v>2625</v>
      </c>
      <c r="Q1286" s="160">
        <v>85.13</v>
      </c>
      <c r="R1286" s="161">
        <f>ROUNDDOWN(IF(Q1286&gt;0,Q1286,#REF!)*0.8,0)</f>
        <v>68</v>
      </c>
      <c r="S1286" s="161">
        <f t="shared" si="46"/>
        <v>54</v>
      </c>
      <c r="T1286" s="162">
        <f t="shared" si="47"/>
        <v>102.15</v>
      </c>
    </row>
    <row r="1287" spans="1:20" ht="12.75" customHeight="1">
      <c r="A1287" s="96" t="s">
        <v>2906</v>
      </c>
      <c r="B1287" s="78" t="s">
        <v>2907</v>
      </c>
      <c r="C1287" s="78" t="s">
        <v>2231</v>
      </c>
      <c r="D1287" s="97" t="s">
        <v>2908</v>
      </c>
      <c r="E1287" s="96" t="s">
        <v>2909</v>
      </c>
      <c r="F1287" s="78" t="s">
        <v>2910</v>
      </c>
      <c r="G1287" s="101" t="s">
        <v>2911</v>
      </c>
      <c r="H1287" s="96" t="s">
        <v>2912</v>
      </c>
      <c r="I1287" s="78" t="s">
        <v>2913</v>
      </c>
      <c r="J1287" s="101" t="s">
        <v>2911</v>
      </c>
      <c r="K1287" s="96" t="s">
        <v>25</v>
      </c>
      <c r="L1287" s="108" t="s">
        <v>1442</v>
      </c>
      <c r="M1287" s="104" t="s">
        <v>1817</v>
      </c>
      <c r="N1287" s="81"/>
      <c r="O1287" s="81"/>
      <c r="P1287" s="78" t="s">
        <v>2625</v>
      </c>
      <c r="Q1287" s="160">
        <v>85.13</v>
      </c>
      <c r="R1287" s="161">
        <f>ROUNDDOWN(IF(Q1287&gt;0,Q1287,#REF!)*0.8,0)</f>
        <v>68</v>
      </c>
      <c r="S1287" s="161">
        <f t="shared" si="46"/>
        <v>54</v>
      </c>
      <c r="T1287" s="162">
        <f t="shared" si="47"/>
        <v>102.15</v>
      </c>
    </row>
    <row r="1288" spans="1:20" ht="12.75" customHeight="1">
      <c r="A1288" s="96" t="s">
        <v>2906</v>
      </c>
      <c r="B1288" s="78" t="s">
        <v>2907</v>
      </c>
      <c r="C1288" s="78" t="s">
        <v>2231</v>
      </c>
      <c r="D1288" s="97" t="s">
        <v>2908</v>
      </c>
      <c r="E1288" s="96" t="s">
        <v>2909</v>
      </c>
      <c r="F1288" s="78" t="s">
        <v>2910</v>
      </c>
      <c r="G1288" s="101" t="s">
        <v>2911</v>
      </c>
      <c r="H1288" s="96" t="s">
        <v>2912</v>
      </c>
      <c r="I1288" s="78" t="s">
        <v>2913</v>
      </c>
      <c r="J1288" s="101" t="s">
        <v>2911</v>
      </c>
      <c r="K1288" s="96" t="s">
        <v>27</v>
      </c>
      <c r="L1288" s="108" t="s">
        <v>1442</v>
      </c>
      <c r="M1288" s="104" t="s">
        <v>1818</v>
      </c>
      <c r="N1288" s="81"/>
      <c r="O1288" s="81"/>
      <c r="P1288" s="78" t="s">
        <v>2625</v>
      </c>
      <c r="Q1288" s="160">
        <v>85.13</v>
      </c>
      <c r="R1288" s="161">
        <f>ROUNDDOWN(IF(Q1288&gt;0,Q1288,#REF!)*0.8,0)</f>
        <v>68</v>
      </c>
      <c r="S1288" s="161">
        <f t="shared" si="46"/>
        <v>54</v>
      </c>
      <c r="T1288" s="162">
        <f t="shared" si="47"/>
        <v>102.15</v>
      </c>
    </row>
    <row r="1289" spans="1:20" ht="12.75" customHeight="1">
      <c r="A1289" s="96" t="s">
        <v>2906</v>
      </c>
      <c r="B1289" s="78" t="s">
        <v>2907</v>
      </c>
      <c r="C1289" s="78" t="s">
        <v>2231</v>
      </c>
      <c r="D1289" s="97" t="s">
        <v>2908</v>
      </c>
      <c r="E1289" s="96" t="s">
        <v>2909</v>
      </c>
      <c r="F1289" s="78" t="s">
        <v>2910</v>
      </c>
      <c r="G1289" s="101" t="s">
        <v>2911</v>
      </c>
      <c r="H1289" s="96" t="s">
        <v>2912</v>
      </c>
      <c r="I1289" s="78" t="s">
        <v>2913</v>
      </c>
      <c r="J1289" s="101" t="s">
        <v>2911</v>
      </c>
      <c r="K1289" s="96" t="s">
        <v>29</v>
      </c>
      <c r="L1289" s="109">
        <v>5295</v>
      </c>
      <c r="M1289" s="104" t="s">
        <v>1819</v>
      </c>
      <c r="N1289" s="81"/>
      <c r="O1289" s="81"/>
      <c r="P1289" s="78" t="s">
        <v>2625</v>
      </c>
      <c r="Q1289" s="160">
        <v>68.22</v>
      </c>
      <c r="R1289" s="161">
        <f>ROUNDDOWN(IF(Q1289&gt;0,Q1289,#REF!)*0.8,0)</f>
        <v>54</v>
      </c>
      <c r="S1289" s="161">
        <f t="shared" si="46"/>
        <v>43</v>
      </c>
      <c r="T1289" s="162">
        <f t="shared" si="47"/>
        <v>81.86</v>
      </c>
    </row>
    <row r="1290" spans="1:20" ht="12.75" customHeight="1">
      <c r="A1290" s="96" t="s">
        <v>2906</v>
      </c>
      <c r="B1290" s="78" t="s">
        <v>2907</v>
      </c>
      <c r="C1290" s="78" t="s">
        <v>2231</v>
      </c>
      <c r="D1290" s="97" t="s">
        <v>2908</v>
      </c>
      <c r="E1290" s="96" t="s">
        <v>2909</v>
      </c>
      <c r="F1290" s="78" t="s">
        <v>2910</v>
      </c>
      <c r="G1290" s="101" t="s">
        <v>2911</v>
      </c>
      <c r="H1290" s="96" t="s">
        <v>2912</v>
      </c>
      <c r="I1290" s="78" t="s">
        <v>2913</v>
      </c>
      <c r="J1290" s="101" t="s">
        <v>2911</v>
      </c>
      <c r="K1290" s="96" t="s">
        <v>31</v>
      </c>
      <c r="L1290" s="108" t="s">
        <v>1442</v>
      </c>
      <c r="M1290" s="104" t="s">
        <v>835</v>
      </c>
      <c r="N1290" s="81"/>
      <c r="O1290" s="81"/>
      <c r="P1290" s="78" t="s">
        <v>2625</v>
      </c>
      <c r="Q1290" s="160">
        <v>85.13</v>
      </c>
      <c r="R1290" s="161">
        <f>ROUNDDOWN(IF(Q1290&gt;0,Q1290,#REF!)*0.8,0)</f>
        <v>68</v>
      </c>
      <c r="S1290" s="161">
        <f t="shared" si="46"/>
        <v>54</v>
      </c>
      <c r="T1290" s="162">
        <f t="shared" si="47"/>
        <v>102.15</v>
      </c>
    </row>
    <row r="1291" spans="1:20" ht="12.75" customHeight="1">
      <c r="A1291" s="96" t="s">
        <v>2906</v>
      </c>
      <c r="B1291" s="78" t="s">
        <v>2907</v>
      </c>
      <c r="C1291" s="78" t="s">
        <v>2231</v>
      </c>
      <c r="D1291" s="97" t="s">
        <v>2908</v>
      </c>
      <c r="E1291" s="96" t="s">
        <v>2909</v>
      </c>
      <c r="F1291" s="78" t="s">
        <v>2910</v>
      </c>
      <c r="G1291" s="101" t="s">
        <v>2911</v>
      </c>
      <c r="H1291" s="96" t="s">
        <v>2912</v>
      </c>
      <c r="I1291" s="78" t="s">
        <v>2913</v>
      </c>
      <c r="J1291" s="101" t="s">
        <v>2911</v>
      </c>
      <c r="K1291" s="96" t="s">
        <v>33</v>
      </c>
      <c r="L1291" s="108" t="s">
        <v>1442</v>
      </c>
      <c r="M1291" s="104" t="s">
        <v>1821</v>
      </c>
      <c r="N1291" s="81"/>
      <c r="O1291" s="81"/>
      <c r="P1291" s="78" t="s">
        <v>2625</v>
      </c>
      <c r="Q1291" s="160">
        <v>85.13</v>
      </c>
      <c r="R1291" s="161">
        <f>ROUNDDOWN(IF(Q1291&gt;0,Q1291,#REF!)*0.8,0)</f>
        <v>68</v>
      </c>
      <c r="S1291" s="161">
        <f t="shared" si="46"/>
        <v>54</v>
      </c>
      <c r="T1291" s="162">
        <f t="shared" si="47"/>
        <v>102.15</v>
      </c>
    </row>
    <row r="1292" spans="1:20" ht="12.75" customHeight="1">
      <c r="A1292" s="96" t="s">
        <v>2906</v>
      </c>
      <c r="B1292" s="78" t="s">
        <v>2907</v>
      </c>
      <c r="C1292" s="78" t="s">
        <v>2231</v>
      </c>
      <c r="D1292" s="97" t="s">
        <v>2908</v>
      </c>
      <c r="E1292" s="96" t="s">
        <v>2909</v>
      </c>
      <c r="F1292" s="78" t="s">
        <v>2910</v>
      </c>
      <c r="G1292" s="101" t="s">
        <v>2911</v>
      </c>
      <c r="H1292" s="96" t="s">
        <v>2912</v>
      </c>
      <c r="I1292" s="78" t="s">
        <v>2913</v>
      </c>
      <c r="J1292" s="101" t="s">
        <v>2911</v>
      </c>
      <c r="K1292" s="96" t="s">
        <v>37</v>
      </c>
      <c r="L1292" s="109">
        <v>5297</v>
      </c>
      <c r="M1292" s="104" t="s">
        <v>1822</v>
      </c>
      <c r="N1292" s="81"/>
      <c r="O1292" s="81"/>
      <c r="P1292" s="78" t="s">
        <v>2625</v>
      </c>
      <c r="Q1292" s="160">
        <v>85.13</v>
      </c>
      <c r="R1292" s="161">
        <f>ROUNDDOWN(IF(Q1292&gt;0,Q1292,#REF!)*0.8,0)</f>
        <v>68</v>
      </c>
      <c r="S1292" s="161">
        <f t="shared" si="46"/>
        <v>54</v>
      </c>
      <c r="T1292" s="162">
        <f t="shared" si="47"/>
        <v>102.15</v>
      </c>
    </row>
    <row r="1293" spans="1:20" ht="12.75" customHeight="1">
      <c r="A1293" s="96" t="s">
        <v>2906</v>
      </c>
      <c r="B1293" s="78" t="s">
        <v>2907</v>
      </c>
      <c r="C1293" s="78" t="s">
        <v>2231</v>
      </c>
      <c r="D1293" s="97" t="s">
        <v>2908</v>
      </c>
      <c r="E1293" s="96" t="s">
        <v>2909</v>
      </c>
      <c r="F1293" s="78" t="s">
        <v>2910</v>
      </c>
      <c r="G1293" s="101" t="s">
        <v>2911</v>
      </c>
      <c r="H1293" s="96" t="s">
        <v>2912</v>
      </c>
      <c r="I1293" s="78" t="s">
        <v>2913</v>
      </c>
      <c r="J1293" s="101" t="s">
        <v>2911</v>
      </c>
      <c r="K1293" s="96" t="s">
        <v>39</v>
      </c>
      <c r="L1293" s="108" t="s">
        <v>1442</v>
      </c>
      <c r="M1293" s="104" t="s">
        <v>1234</v>
      </c>
      <c r="N1293" s="81"/>
      <c r="O1293" s="81"/>
      <c r="P1293" s="78" t="s">
        <v>2625</v>
      </c>
      <c r="Q1293" s="160">
        <v>85.13</v>
      </c>
      <c r="R1293" s="161">
        <f>ROUNDDOWN(IF(Q1293&gt;0,Q1293,#REF!)*0.8,0)</f>
        <v>68</v>
      </c>
      <c r="S1293" s="161">
        <f t="shared" si="46"/>
        <v>54</v>
      </c>
      <c r="T1293" s="162">
        <f t="shared" si="47"/>
        <v>102.15</v>
      </c>
    </row>
    <row r="1294" spans="1:20" ht="12.75" customHeight="1">
      <c r="A1294" s="96" t="s">
        <v>2906</v>
      </c>
      <c r="B1294" s="78" t="s">
        <v>2907</v>
      </c>
      <c r="C1294" s="78" t="s">
        <v>2231</v>
      </c>
      <c r="D1294" s="97" t="s">
        <v>2908</v>
      </c>
      <c r="E1294" s="96" t="s">
        <v>2909</v>
      </c>
      <c r="F1294" s="78" t="s">
        <v>2910</v>
      </c>
      <c r="G1294" s="101" t="s">
        <v>2911</v>
      </c>
      <c r="H1294" s="96" t="s">
        <v>2912</v>
      </c>
      <c r="I1294" s="78" t="s">
        <v>2913</v>
      </c>
      <c r="J1294" s="101" t="s">
        <v>2911</v>
      </c>
      <c r="K1294" s="96" t="s">
        <v>61</v>
      </c>
      <c r="L1294" s="109">
        <v>5298</v>
      </c>
      <c r="M1294" s="104" t="s">
        <v>8</v>
      </c>
      <c r="N1294" s="81"/>
      <c r="O1294" s="81"/>
      <c r="P1294" s="78" t="s">
        <v>2625</v>
      </c>
      <c r="Q1294" s="160">
        <v>85.13</v>
      </c>
      <c r="R1294" s="161">
        <f>ROUNDDOWN(IF(Q1294&gt;0,Q1294,#REF!)*0.8,0)</f>
        <v>68</v>
      </c>
      <c r="S1294" s="161">
        <f t="shared" si="46"/>
        <v>54</v>
      </c>
      <c r="T1294" s="162">
        <f t="shared" si="47"/>
        <v>102.15</v>
      </c>
    </row>
    <row r="1295" spans="1:20" ht="12.75" customHeight="1">
      <c r="A1295" s="96" t="s">
        <v>2906</v>
      </c>
      <c r="B1295" s="78" t="s">
        <v>2907</v>
      </c>
      <c r="C1295" s="78" t="s">
        <v>2231</v>
      </c>
      <c r="D1295" s="97" t="s">
        <v>2908</v>
      </c>
      <c r="E1295" s="96" t="s">
        <v>2909</v>
      </c>
      <c r="F1295" s="78" t="s">
        <v>2910</v>
      </c>
      <c r="G1295" s="101" t="s">
        <v>2911</v>
      </c>
      <c r="H1295" s="96" t="s">
        <v>2912</v>
      </c>
      <c r="I1295" s="78" t="s">
        <v>2913</v>
      </c>
      <c r="J1295" s="101" t="s">
        <v>2911</v>
      </c>
      <c r="K1295" s="96" t="s">
        <v>41</v>
      </c>
      <c r="L1295" s="108" t="s">
        <v>1442</v>
      </c>
      <c r="M1295" s="104" t="s">
        <v>1823</v>
      </c>
      <c r="N1295" s="81"/>
      <c r="O1295" s="81"/>
      <c r="P1295" s="78" t="s">
        <v>2625</v>
      </c>
      <c r="Q1295" s="160">
        <v>85.13</v>
      </c>
      <c r="R1295" s="161">
        <f>ROUNDDOWN(IF(Q1295&gt;0,Q1295,#REF!)*0.8,0)</f>
        <v>68</v>
      </c>
      <c r="S1295" s="161">
        <f t="shared" si="46"/>
        <v>54</v>
      </c>
      <c r="T1295" s="162">
        <f t="shared" si="47"/>
        <v>102.15</v>
      </c>
    </row>
    <row r="1296" spans="1:20" ht="12.75" customHeight="1">
      <c r="A1296" s="96" t="s">
        <v>2906</v>
      </c>
      <c r="B1296" s="78" t="s">
        <v>2907</v>
      </c>
      <c r="C1296" s="78" t="s">
        <v>2231</v>
      </c>
      <c r="D1296" s="97" t="s">
        <v>2908</v>
      </c>
      <c r="E1296" s="96" t="s">
        <v>2909</v>
      </c>
      <c r="F1296" s="78" t="s">
        <v>2910</v>
      </c>
      <c r="G1296" s="101" t="s">
        <v>2911</v>
      </c>
      <c r="H1296" s="96" t="s">
        <v>2912</v>
      </c>
      <c r="I1296" s="78" t="s">
        <v>2913</v>
      </c>
      <c r="J1296" s="101" t="s">
        <v>2911</v>
      </c>
      <c r="K1296" s="96" t="s">
        <v>43</v>
      </c>
      <c r="L1296" s="109" t="s">
        <v>1825</v>
      </c>
      <c r="M1296" s="104" t="s">
        <v>1824</v>
      </c>
      <c r="N1296" s="81"/>
      <c r="O1296" s="81"/>
      <c r="P1296" s="78" t="s">
        <v>2625</v>
      </c>
      <c r="Q1296" s="160">
        <v>85.13</v>
      </c>
      <c r="R1296" s="161">
        <f>ROUNDDOWN(IF(Q1296&gt;0,Q1296,#REF!)*0.8,0)</f>
        <v>68</v>
      </c>
      <c r="S1296" s="161">
        <f t="shared" si="46"/>
        <v>54</v>
      </c>
      <c r="T1296" s="162">
        <f t="shared" si="47"/>
        <v>102.15</v>
      </c>
    </row>
    <row r="1297" spans="1:20" ht="12.75" customHeight="1">
      <c r="A1297" s="96" t="s">
        <v>2906</v>
      </c>
      <c r="B1297" s="78" t="s">
        <v>2907</v>
      </c>
      <c r="C1297" s="78" t="s">
        <v>2231</v>
      </c>
      <c r="D1297" s="97" t="s">
        <v>2908</v>
      </c>
      <c r="E1297" s="96" t="s">
        <v>2909</v>
      </c>
      <c r="F1297" s="78" t="s">
        <v>2910</v>
      </c>
      <c r="G1297" s="101" t="s">
        <v>2911</v>
      </c>
      <c r="H1297" s="96" t="s">
        <v>2912</v>
      </c>
      <c r="I1297" s="78" t="s">
        <v>2913</v>
      </c>
      <c r="J1297" s="101" t="s">
        <v>2911</v>
      </c>
      <c r="K1297" s="96" t="s">
        <v>45</v>
      </c>
      <c r="L1297" s="108" t="s">
        <v>1442</v>
      </c>
      <c r="M1297" s="104" t="s">
        <v>1826</v>
      </c>
      <c r="N1297" s="81"/>
      <c r="O1297" s="81"/>
      <c r="P1297" s="78" t="s">
        <v>2625</v>
      </c>
      <c r="Q1297" s="160">
        <v>85.13</v>
      </c>
      <c r="R1297" s="161">
        <f>ROUNDDOWN(IF(Q1297&gt;0,Q1297,#REF!)*0.8,0)</f>
        <v>68</v>
      </c>
      <c r="S1297" s="161">
        <f t="shared" si="46"/>
        <v>54</v>
      </c>
      <c r="T1297" s="162">
        <f t="shared" si="47"/>
        <v>102.15</v>
      </c>
    </row>
    <row r="1298" spans="1:20" ht="12.75" customHeight="1">
      <c r="A1298" s="96" t="s">
        <v>2906</v>
      </c>
      <c r="B1298" s="78" t="s">
        <v>2907</v>
      </c>
      <c r="C1298" s="78" t="s">
        <v>2231</v>
      </c>
      <c r="D1298" s="97" t="s">
        <v>2908</v>
      </c>
      <c r="E1298" s="96" t="s">
        <v>2909</v>
      </c>
      <c r="F1298" s="78" t="s">
        <v>2910</v>
      </c>
      <c r="G1298" s="101" t="s">
        <v>2911</v>
      </c>
      <c r="H1298" s="96" t="s">
        <v>2912</v>
      </c>
      <c r="I1298" s="78" t="s">
        <v>2913</v>
      </c>
      <c r="J1298" s="101" t="s">
        <v>2911</v>
      </c>
      <c r="K1298" s="96" t="s">
        <v>47</v>
      </c>
      <c r="L1298" s="108" t="s">
        <v>1442</v>
      </c>
      <c r="M1298" s="104" t="s">
        <v>1827</v>
      </c>
      <c r="N1298" s="81"/>
      <c r="O1298" s="81"/>
      <c r="P1298" s="78" t="s">
        <v>2625</v>
      </c>
      <c r="Q1298" s="160">
        <v>85.13</v>
      </c>
      <c r="R1298" s="161">
        <f>ROUNDDOWN(IF(Q1298&gt;0,Q1298,#REF!)*0.8,0)</f>
        <v>68</v>
      </c>
      <c r="S1298" s="161">
        <f t="shared" si="46"/>
        <v>54</v>
      </c>
      <c r="T1298" s="162">
        <f t="shared" si="47"/>
        <v>102.15</v>
      </c>
    </row>
    <row r="1299" spans="1:20" ht="12.75" customHeight="1">
      <c r="A1299" s="96" t="s">
        <v>2906</v>
      </c>
      <c r="B1299" s="78" t="s">
        <v>2907</v>
      </c>
      <c r="C1299" s="78" t="s">
        <v>2231</v>
      </c>
      <c r="D1299" s="97" t="s">
        <v>2908</v>
      </c>
      <c r="E1299" s="96" t="s">
        <v>2909</v>
      </c>
      <c r="F1299" s="78" t="s">
        <v>2910</v>
      </c>
      <c r="G1299" s="101" t="s">
        <v>2911</v>
      </c>
      <c r="H1299" s="96" t="s">
        <v>2912</v>
      </c>
      <c r="I1299" s="78" t="s">
        <v>2913</v>
      </c>
      <c r="J1299" s="101" t="s">
        <v>2911</v>
      </c>
      <c r="K1299" s="119" t="s">
        <v>49</v>
      </c>
      <c r="L1299" s="111" t="s">
        <v>1829</v>
      </c>
      <c r="M1299" s="115" t="s">
        <v>1828</v>
      </c>
      <c r="N1299" s="81"/>
      <c r="O1299" s="81"/>
      <c r="P1299" s="78" t="s">
        <v>2625</v>
      </c>
      <c r="Q1299" s="167">
        <v>63.85</v>
      </c>
      <c r="R1299" s="161">
        <f>ROUNDDOWN(IF(Q1299&gt;0,Q1299,#REF!)*0.8,0)</f>
        <v>51</v>
      </c>
      <c r="S1299" s="161">
        <f t="shared" si="46"/>
        <v>40</v>
      </c>
      <c r="T1299" s="162">
        <f t="shared" si="47"/>
        <v>76.62</v>
      </c>
    </row>
    <row r="1300" spans="1:20" ht="12.75" customHeight="1">
      <c r="A1300" s="96" t="s">
        <v>2906</v>
      </c>
      <c r="B1300" s="78" t="s">
        <v>2907</v>
      </c>
      <c r="C1300" s="78" t="s">
        <v>2231</v>
      </c>
      <c r="D1300" s="97" t="s">
        <v>2908</v>
      </c>
      <c r="E1300" s="96" t="s">
        <v>2909</v>
      </c>
      <c r="F1300" s="78" t="s">
        <v>2910</v>
      </c>
      <c r="G1300" s="101" t="s">
        <v>2911</v>
      </c>
      <c r="H1300" s="96" t="s">
        <v>2912</v>
      </c>
      <c r="I1300" s="78" t="s">
        <v>2913</v>
      </c>
      <c r="J1300" s="101" t="s">
        <v>2911</v>
      </c>
      <c r="K1300" s="96" t="s">
        <v>51</v>
      </c>
      <c r="L1300" s="108" t="s">
        <v>1442</v>
      </c>
      <c r="M1300" s="104" t="s">
        <v>1830</v>
      </c>
      <c r="N1300" s="81"/>
      <c r="O1300" s="81"/>
      <c r="P1300" s="78" t="s">
        <v>2625</v>
      </c>
      <c r="Q1300" s="160">
        <v>85.13</v>
      </c>
      <c r="R1300" s="161">
        <f>ROUNDDOWN(IF(Q1300&gt;0,Q1300,#REF!)*0.8,0)</f>
        <v>68</v>
      </c>
      <c r="S1300" s="161">
        <f t="shared" si="46"/>
        <v>54</v>
      </c>
      <c r="T1300" s="162">
        <f t="shared" si="47"/>
        <v>102.15</v>
      </c>
    </row>
    <row r="1301" spans="1:20" ht="12.75" customHeight="1">
      <c r="A1301" s="96" t="s">
        <v>2906</v>
      </c>
      <c r="B1301" s="78" t="s">
        <v>2907</v>
      </c>
      <c r="C1301" s="78" t="s">
        <v>2231</v>
      </c>
      <c r="D1301" s="97" t="s">
        <v>2908</v>
      </c>
      <c r="E1301" s="96" t="s">
        <v>2909</v>
      </c>
      <c r="F1301" s="78" t="s">
        <v>2910</v>
      </c>
      <c r="G1301" s="101" t="s">
        <v>2911</v>
      </c>
      <c r="H1301" s="96" t="s">
        <v>2912</v>
      </c>
      <c r="I1301" s="78" t="s">
        <v>2913</v>
      </c>
      <c r="J1301" s="101" t="s">
        <v>2911</v>
      </c>
      <c r="K1301" s="96" t="s">
        <v>53</v>
      </c>
      <c r="L1301" s="108" t="s">
        <v>1442</v>
      </c>
      <c r="M1301" s="104" t="s">
        <v>1831</v>
      </c>
      <c r="N1301" s="81"/>
      <c r="O1301" s="81"/>
      <c r="P1301" s="78" t="s">
        <v>2625</v>
      </c>
      <c r="Q1301" s="160">
        <v>85.13</v>
      </c>
      <c r="R1301" s="161">
        <f>ROUNDDOWN(IF(Q1301&gt;0,Q1301,#REF!)*0.8,0)</f>
        <v>68</v>
      </c>
      <c r="S1301" s="161">
        <f t="shared" si="46"/>
        <v>54</v>
      </c>
      <c r="T1301" s="162">
        <f t="shared" si="47"/>
        <v>102.15</v>
      </c>
    </row>
    <row r="1302" spans="1:20" ht="12.75" customHeight="1">
      <c r="A1302" s="96" t="s">
        <v>2906</v>
      </c>
      <c r="B1302" s="78" t="s">
        <v>2907</v>
      </c>
      <c r="C1302" s="78" t="s">
        <v>2231</v>
      </c>
      <c r="D1302" s="97" t="s">
        <v>2908</v>
      </c>
      <c r="E1302" s="96" t="s">
        <v>2909</v>
      </c>
      <c r="F1302" s="78" t="s">
        <v>2910</v>
      </c>
      <c r="G1302" s="101" t="s">
        <v>2911</v>
      </c>
      <c r="H1302" s="96" t="s">
        <v>2912</v>
      </c>
      <c r="I1302" s="78" t="s">
        <v>2913</v>
      </c>
      <c r="J1302" s="101" t="s">
        <v>2911</v>
      </c>
      <c r="K1302" s="96" t="s">
        <v>96</v>
      </c>
      <c r="L1302" s="109" t="s">
        <v>1448</v>
      </c>
      <c r="M1302" s="104" t="s">
        <v>1833</v>
      </c>
      <c r="N1302" s="81"/>
      <c r="O1302" s="81"/>
      <c r="P1302" s="78" t="s">
        <v>2625</v>
      </c>
      <c r="Q1302" s="160">
        <v>98.06</v>
      </c>
      <c r="R1302" s="161">
        <f>ROUNDDOWN(IF(Q1302&gt;0,Q1302,#REF!)*0.8,0)</f>
        <v>78</v>
      </c>
      <c r="S1302" s="161">
        <f t="shared" si="46"/>
        <v>62</v>
      </c>
      <c r="T1302" s="162">
        <f t="shared" si="47"/>
        <v>117.67</v>
      </c>
    </row>
    <row r="1303" spans="1:20" s="82" customFormat="1" ht="12.75" customHeight="1">
      <c r="A1303" s="96" t="s">
        <v>2906</v>
      </c>
      <c r="B1303" s="78" t="s">
        <v>2907</v>
      </c>
      <c r="C1303" s="78" t="s">
        <v>2231</v>
      </c>
      <c r="D1303" s="97" t="s">
        <v>2908</v>
      </c>
      <c r="E1303" s="96" t="s">
        <v>2909</v>
      </c>
      <c r="F1303" s="78" t="s">
        <v>2910</v>
      </c>
      <c r="G1303" s="101" t="s">
        <v>2911</v>
      </c>
      <c r="H1303" s="96" t="s">
        <v>2912</v>
      </c>
      <c r="I1303" s="78" t="s">
        <v>2913</v>
      </c>
      <c r="J1303" s="101" t="s">
        <v>2911</v>
      </c>
      <c r="K1303" s="96" t="s">
        <v>57</v>
      </c>
      <c r="L1303" s="108" t="s">
        <v>1442</v>
      </c>
      <c r="M1303" s="104" t="s">
        <v>1832</v>
      </c>
      <c r="N1303" s="81"/>
      <c r="O1303" s="81"/>
      <c r="P1303" s="78" t="s">
        <v>2625</v>
      </c>
      <c r="Q1303" s="160">
        <v>85.13</v>
      </c>
      <c r="R1303" s="161">
        <f>ROUNDDOWN(IF(Q1303&gt;0,Q1303,#REF!)*0.8,0)</f>
        <v>68</v>
      </c>
      <c r="S1303" s="161">
        <f t="shared" si="46"/>
        <v>54</v>
      </c>
      <c r="T1303" s="162">
        <f t="shared" si="47"/>
        <v>102.15</v>
      </c>
    </row>
    <row r="1304" spans="1:20" s="82" customFormat="1" ht="12.75" customHeight="1">
      <c r="A1304" s="96" t="s">
        <v>1615</v>
      </c>
      <c r="B1304" s="78" t="s">
        <v>2914</v>
      </c>
      <c r="C1304" s="78" t="s">
        <v>1618</v>
      </c>
      <c r="D1304" s="97" t="s">
        <v>1616</v>
      </c>
      <c r="E1304" s="122" t="s">
        <v>2940</v>
      </c>
      <c r="F1304" s="123" t="s">
        <v>2940</v>
      </c>
      <c r="G1304" s="124" t="s">
        <v>2940</v>
      </c>
      <c r="H1304" s="122" t="s">
        <v>2940</v>
      </c>
      <c r="I1304" s="123" t="s">
        <v>2940</v>
      </c>
      <c r="J1304" s="124" t="s">
        <v>2940</v>
      </c>
      <c r="K1304" s="96" t="s">
        <v>4</v>
      </c>
      <c r="L1304" s="109" t="s">
        <v>1619</v>
      </c>
      <c r="M1304" s="104" t="s">
        <v>1617</v>
      </c>
      <c r="N1304" s="81"/>
      <c r="O1304" s="81"/>
      <c r="P1304" s="78" t="s">
        <v>2625</v>
      </c>
      <c r="Q1304" s="160">
        <v>67.569999999999993</v>
      </c>
      <c r="R1304" s="161">
        <f>ROUNDDOWN(IF(Q1304&gt;0,Q1304,#REF!)*0.8,0)</f>
        <v>54</v>
      </c>
      <c r="S1304" s="161">
        <f t="shared" si="46"/>
        <v>43</v>
      </c>
      <c r="T1304" s="162">
        <f t="shared" si="47"/>
        <v>81.08</v>
      </c>
    </row>
    <row r="1305" spans="1:20" ht="12.75" customHeight="1">
      <c r="A1305" s="96" t="s">
        <v>1615</v>
      </c>
      <c r="B1305" s="78" t="s">
        <v>2914</v>
      </c>
      <c r="C1305" s="78" t="s">
        <v>1618</v>
      </c>
      <c r="D1305" s="97" t="s">
        <v>1616</v>
      </c>
      <c r="E1305" s="122" t="s">
        <v>2940</v>
      </c>
      <c r="F1305" s="123" t="s">
        <v>2940</v>
      </c>
      <c r="G1305" s="124" t="s">
        <v>2940</v>
      </c>
      <c r="H1305" s="122" t="s">
        <v>2940</v>
      </c>
      <c r="I1305" s="123" t="s">
        <v>2940</v>
      </c>
      <c r="J1305" s="124" t="s">
        <v>2940</v>
      </c>
      <c r="K1305" s="96" t="s">
        <v>9</v>
      </c>
      <c r="L1305" s="109" t="s">
        <v>1622</v>
      </c>
      <c r="M1305" s="104" t="s">
        <v>1621</v>
      </c>
      <c r="N1305" s="81"/>
      <c r="O1305" s="81"/>
      <c r="P1305" s="78" t="s">
        <v>2625</v>
      </c>
      <c r="Q1305" s="160">
        <v>39.090000000000003</v>
      </c>
      <c r="R1305" s="161">
        <f>ROUNDDOWN(IF(Q1305&gt;0,Q1305,#REF!)*0.8,0)</f>
        <v>31</v>
      </c>
      <c r="S1305" s="161">
        <f t="shared" si="46"/>
        <v>24</v>
      </c>
      <c r="T1305" s="162">
        <f t="shared" si="47"/>
        <v>46.9</v>
      </c>
    </row>
    <row r="1306" spans="1:20" ht="12.75" customHeight="1">
      <c r="A1306" s="96" t="s">
        <v>1615</v>
      </c>
      <c r="B1306" s="78" t="s">
        <v>2914</v>
      </c>
      <c r="C1306" s="78" t="s">
        <v>1618</v>
      </c>
      <c r="D1306" s="97" t="s">
        <v>1616</v>
      </c>
      <c r="E1306" s="122" t="s">
        <v>2940</v>
      </c>
      <c r="F1306" s="123" t="s">
        <v>2940</v>
      </c>
      <c r="G1306" s="124" t="s">
        <v>2940</v>
      </c>
      <c r="H1306" s="122" t="s">
        <v>2940</v>
      </c>
      <c r="I1306" s="123" t="s">
        <v>2940</v>
      </c>
      <c r="J1306" s="124" t="s">
        <v>2940</v>
      </c>
      <c r="K1306" s="96" t="s">
        <v>11</v>
      </c>
      <c r="L1306" s="109" t="s">
        <v>1625</v>
      </c>
      <c r="M1306" s="104" t="s">
        <v>1624</v>
      </c>
      <c r="N1306" s="81"/>
      <c r="O1306" s="81"/>
      <c r="P1306" s="78" t="s">
        <v>2625</v>
      </c>
      <c r="Q1306" s="160">
        <v>46.82</v>
      </c>
      <c r="R1306" s="161">
        <f>ROUNDDOWN(IF(Q1306&gt;0,Q1306,#REF!)*0.8,0)</f>
        <v>37</v>
      </c>
      <c r="S1306" s="161">
        <f t="shared" si="46"/>
        <v>29</v>
      </c>
      <c r="T1306" s="162">
        <f t="shared" si="47"/>
        <v>56.18</v>
      </c>
    </row>
    <row r="1307" spans="1:20" ht="12.75" customHeight="1">
      <c r="A1307" s="96" t="s">
        <v>1615</v>
      </c>
      <c r="B1307" s="78" t="s">
        <v>2914</v>
      </c>
      <c r="C1307" s="78" t="s">
        <v>1618</v>
      </c>
      <c r="D1307" s="97" t="s">
        <v>1616</v>
      </c>
      <c r="E1307" s="122" t="s">
        <v>2940</v>
      </c>
      <c r="F1307" s="123" t="s">
        <v>2940</v>
      </c>
      <c r="G1307" s="124" t="s">
        <v>2940</v>
      </c>
      <c r="H1307" s="122" t="s">
        <v>2940</v>
      </c>
      <c r="I1307" s="123" t="s">
        <v>2940</v>
      </c>
      <c r="J1307" s="124" t="s">
        <v>2940</v>
      </c>
      <c r="K1307" s="102" t="s">
        <v>13</v>
      </c>
      <c r="L1307" s="109">
        <v>68</v>
      </c>
      <c r="M1307" s="104" t="s">
        <v>2630</v>
      </c>
      <c r="N1307" s="81"/>
      <c r="O1307" s="81"/>
      <c r="P1307" s="78" t="s">
        <v>2625</v>
      </c>
      <c r="Q1307" s="160">
        <v>86.16</v>
      </c>
      <c r="R1307" s="161">
        <f>ROUNDDOWN(IF(Q1307&gt;0,Q1307,#REF!)*0.8,0)</f>
        <v>68</v>
      </c>
      <c r="S1307" s="161">
        <f t="shared" si="46"/>
        <v>54</v>
      </c>
      <c r="T1307" s="162">
        <f t="shared" si="47"/>
        <v>103.39</v>
      </c>
    </row>
    <row r="1308" spans="1:20" ht="12.75" customHeight="1">
      <c r="A1308" s="96" t="s">
        <v>1615</v>
      </c>
      <c r="B1308" s="78" t="s">
        <v>2914</v>
      </c>
      <c r="C1308" s="78" t="s">
        <v>1618</v>
      </c>
      <c r="D1308" s="97" t="s">
        <v>1616</v>
      </c>
      <c r="E1308" s="122" t="s">
        <v>2940</v>
      </c>
      <c r="F1308" s="123" t="s">
        <v>2940</v>
      </c>
      <c r="G1308" s="124" t="s">
        <v>2940</v>
      </c>
      <c r="H1308" s="122" t="s">
        <v>2940</v>
      </c>
      <c r="I1308" s="123" t="s">
        <v>2940</v>
      </c>
      <c r="J1308" s="124" t="s">
        <v>2940</v>
      </c>
      <c r="K1308" s="102" t="s">
        <v>15</v>
      </c>
      <c r="L1308" s="109">
        <v>69</v>
      </c>
      <c r="M1308" s="104" t="s">
        <v>2631</v>
      </c>
      <c r="N1308" s="81"/>
      <c r="O1308" s="81"/>
      <c r="P1308" s="78" t="s">
        <v>2625</v>
      </c>
      <c r="Q1308" s="160">
        <v>125.82</v>
      </c>
      <c r="R1308" s="161">
        <f>ROUNDDOWN(IF(Q1308&gt;0,Q1308,#REF!)*0.8,0)</f>
        <v>100</v>
      </c>
      <c r="S1308" s="161">
        <f t="shared" si="46"/>
        <v>80</v>
      </c>
      <c r="T1308" s="162">
        <f t="shared" si="47"/>
        <v>150.97999999999999</v>
      </c>
    </row>
    <row r="1309" spans="1:20" ht="12.75" customHeight="1">
      <c r="A1309" s="96" t="s">
        <v>1869</v>
      </c>
      <c r="B1309" s="78" t="s">
        <v>2948</v>
      </c>
      <c r="C1309" s="78" t="s">
        <v>1871</v>
      </c>
      <c r="D1309" s="97" t="s">
        <v>1870</v>
      </c>
      <c r="E1309" s="122" t="s">
        <v>2940</v>
      </c>
      <c r="F1309" s="123" t="s">
        <v>2940</v>
      </c>
      <c r="G1309" s="124" t="s">
        <v>2940</v>
      </c>
      <c r="H1309" s="122" t="s">
        <v>2940</v>
      </c>
      <c r="I1309" s="123" t="s">
        <v>2940</v>
      </c>
      <c r="J1309" s="124" t="s">
        <v>2940</v>
      </c>
      <c r="K1309" s="96" t="s">
        <v>61</v>
      </c>
      <c r="L1309" s="109" t="s">
        <v>1872</v>
      </c>
      <c r="M1309" s="104" t="s">
        <v>62</v>
      </c>
      <c r="N1309" s="81"/>
      <c r="O1309" s="81"/>
      <c r="P1309" s="78" t="s">
        <v>2625</v>
      </c>
      <c r="Q1309" s="160">
        <v>13.55</v>
      </c>
      <c r="R1309" s="161">
        <f>ROUNDDOWN(IF(Q1309&gt;0,Q1309,#REF!)*0.8,0)</f>
        <v>10</v>
      </c>
      <c r="S1309" s="161">
        <f t="shared" si="46"/>
        <v>8</v>
      </c>
      <c r="T1309" s="162">
        <f t="shared" si="47"/>
        <v>16.260000000000002</v>
      </c>
    </row>
    <row r="1310" spans="1:20" ht="12.75" customHeight="1">
      <c r="A1310" s="96" t="s">
        <v>625</v>
      </c>
      <c r="B1310" s="78" t="s">
        <v>2915</v>
      </c>
      <c r="C1310" s="78" t="s">
        <v>628</v>
      </c>
      <c r="D1310" s="97" t="s">
        <v>626</v>
      </c>
      <c r="E1310" s="122" t="s">
        <v>2940</v>
      </c>
      <c r="F1310" s="123" t="s">
        <v>2940</v>
      </c>
      <c r="G1310" s="124" t="s">
        <v>2940</v>
      </c>
      <c r="H1310" s="122" t="s">
        <v>2940</v>
      </c>
      <c r="I1310" s="123" t="s">
        <v>2940</v>
      </c>
      <c r="J1310" s="124" t="s">
        <v>2940</v>
      </c>
      <c r="K1310" s="96" t="s">
        <v>61</v>
      </c>
      <c r="L1310" s="109" t="s">
        <v>630</v>
      </c>
      <c r="M1310" s="104" t="s">
        <v>627</v>
      </c>
      <c r="N1310" s="81"/>
      <c r="O1310" s="81"/>
      <c r="P1310" s="78" t="s">
        <v>2625</v>
      </c>
      <c r="Q1310" s="160">
        <v>137.33000000000001</v>
      </c>
      <c r="R1310" s="161">
        <f>ROUNDDOWN(IF(Q1310&gt;0,Q1310,#REF!)*0.8,0)</f>
        <v>109</v>
      </c>
      <c r="S1310" s="161">
        <f t="shared" si="46"/>
        <v>87</v>
      </c>
      <c r="T1310" s="162">
        <f t="shared" si="47"/>
        <v>164.79</v>
      </c>
    </row>
    <row r="1311" spans="1:20" ht="12.75" customHeight="1">
      <c r="A1311" s="96" t="s">
        <v>2235</v>
      </c>
      <c r="B1311" s="78" t="s">
        <v>2916</v>
      </c>
      <c r="C1311" s="78" t="s">
        <v>2237</v>
      </c>
      <c r="D1311" s="97" t="s">
        <v>2236</v>
      </c>
      <c r="E1311" s="122" t="s">
        <v>2940</v>
      </c>
      <c r="F1311" s="123" t="s">
        <v>2940</v>
      </c>
      <c r="G1311" s="124" t="s">
        <v>2940</v>
      </c>
      <c r="H1311" s="122" t="s">
        <v>2940</v>
      </c>
      <c r="I1311" s="123" t="s">
        <v>2940</v>
      </c>
      <c r="J1311" s="124" t="s">
        <v>2940</v>
      </c>
      <c r="K1311" s="96" t="s">
        <v>61</v>
      </c>
      <c r="L1311" s="109" t="s">
        <v>1244</v>
      </c>
      <c r="M1311" s="104" t="s">
        <v>62</v>
      </c>
      <c r="N1311" s="81"/>
      <c r="O1311" s="81"/>
      <c r="P1311" s="78" t="s">
        <v>2625</v>
      </c>
      <c r="Q1311" s="160">
        <v>20.89</v>
      </c>
      <c r="R1311" s="161">
        <f>ROUNDDOWN(IF(Q1311&gt;0,Q1311,#REF!)*0.8,0)</f>
        <v>16</v>
      </c>
      <c r="S1311" s="161">
        <f t="shared" si="46"/>
        <v>12</v>
      </c>
      <c r="T1311" s="162">
        <f t="shared" si="47"/>
        <v>25.06</v>
      </c>
    </row>
    <row r="1312" spans="1:20" ht="12.75" customHeight="1">
      <c r="A1312" s="96" t="s">
        <v>2469</v>
      </c>
      <c r="B1312" s="78" t="s">
        <v>2917</v>
      </c>
      <c r="C1312" s="78" t="s">
        <v>1701</v>
      </c>
      <c r="D1312" s="97" t="s">
        <v>2470</v>
      </c>
      <c r="E1312" s="122" t="s">
        <v>2940</v>
      </c>
      <c r="F1312" s="123" t="s">
        <v>2940</v>
      </c>
      <c r="G1312" s="124" t="s">
        <v>2940</v>
      </c>
      <c r="H1312" s="122" t="s">
        <v>2940</v>
      </c>
      <c r="I1312" s="123" t="s">
        <v>2940</v>
      </c>
      <c r="J1312" s="124" t="s">
        <v>2940</v>
      </c>
      <c r="K1312" s="96" t="s">
        <v>61</v>
      </c>
      <c r="L1312" s="111">
        <v>74</v>
      </c>
      <c r="M1312" s="104" t="s">
        <v>62</v>
      </c>
      <c r="N1312" s="81"/>
      <c r="O1312" s="81"/>
      <c r="P1312" s="78" t="s">
        <v>2625</v>
      </c>
      <c r="Q1312" s="160">
        <v>3.78</v>
      </c>
      <c r="R1312" s="161">
        <f>ROUNDDOWN(IF(Q1312&gt;0,Q1312,#REF!)*0.8,0)</f>
        <v>3</v>
      </c>
      <c r="S1312" s="161">
        <f t="shared" si="46"/>
        <v>2</v>
      </c>
      <c r="T1312" s="162">
        <f t="shared" si="47"/>
        <v>4.53</v>
      </c>
    </row>
    <row r="1313" spans="1:20" ht="12.75" customHeight="1">
      <c r="A1313" s="96" t="s">
        <v>2918</v>
      </c>
      <c r="B1313" s="78" t="s">
        <v>2919</v>
      </c>
      <c r="C1313" s="78" t="s">
        <v>2237</v>
      </c>
      <c r="D1313" s="97" t="s">
        <v>2614</v>
      </c>
      <c r="E1313" s="122" t="s">
        <v>2940</v>
      </c>
      <c r="F1313" s="123" t="s">
        <v>2940</v>
      </c>
      <c r="G1313" s="124" t="s">
        <v>2940</v>
      </c>
      <c r="H1313" s="122" t="s">
        <v>2940</v>
      </c>
      <c r="I1313" s="123" t="s">
        <v>2940</v>
      </c>
      <c r="J1313" s="124" t="s">
        <v>2940</v>
      </c>
      <c r="K1313" s="96" t="s">
        <v>61</v>
      </c>
      <c r="L1313" s="111">
        <v>95</v>
      </c>
      <c r="M1313" s="104" t="s">
        <v>62</v>
      </c>
      <c r="N1313" s="81"/>
      <c r="O1313" s="81"/>
      <c r="P1313" s="78" t="s">
        <v>2625</v>
      </c>
      <c r="Q1313" s="160">
        <v>4.01</v>
      </c>
      <c r="R1313" s="161">
        <f>ROUNDDOWN(IF(Q1313&gt;0,Q1313,#REF!)*0.8,0)</f>
        <v>3</v>
      </c>
      <c r="S1313" s="161">
        <f t="shared" si="46"/>
        <v>2</v>
      </c>
      <c r="T1313" s="162">
        <f t="shared" si="47"/>
        <v>4.8099999999999996</v>
      </c>
    </row>
    <row r="1314" spans="1:20" ht="12.75" customHeight="1">
      <c r="A1314" s="96" t="s">
        <v>2465</v>
      </c>
      <c r="B1314" s="78" t="s">
        <v>2920</v>
      </c>
      <c r="C1314" s="78" t="s">
        <v>2467</v>
      </c>
      <c r="D1314" s="97" t="s">
        <v>2466</v>
      </c>
      <c r="E1314" s="122" t="s">
        <v>2940</v>
      </c>
      <c r="F1314" s="123" t="s">
        <v>2940</v>
      </c>
      <c r="G1314" s="124" t="s">
        <v>2940</v>
      </c>
      <c r="H1314" s="122" t="s">
        <v>2940</v>
      </c>
      <c r="I1314" s="123" t="s">
        <v>2940</v>
      </c>
      <c r="J1314" s="124" t="s">
        <v>2940</v>
      </c>
      <c r="K1314" s="96" t="s">
        <v>61</v>
      </c>
      <c r="L1314" s="109" t="s">
        <v>2468</v>
      </c>
      <c r="M1314" s="104" t="s">
        <v>62</v>
      </c>
      <c r="N1314" s="81"/>
      <c r="O1314" s="81"/>
      <c r="P1314" s="78" t="s">
        <v>2625</v>
      </c>
      <c r="Q1314" s="160">
        <v>31.33</v>
      </c>
      <c r="R1314" s="161">
        <f>ROUNDDOWN(IF(Q1314&gt;0,Q1314,#REF!)*0.8,0)</f>
        <v>25</v>
      </c>
      <c r="S1314" s="161">
        <f t="shared" si="46"/>
        <v>20</v>
      </c>
      <c r="T1314" s="162">
        <f t="shared" si="47"/>
        <v>37.590000000000003</v>
      </c>
    </row>
    <row r="1315" spans="1:20" ht="12.75" customHeight="1">
      <c r="A1315" s="96" t="s">
        <v>2921</v>
      </c>
      <c r="B1315" s="78" t="s">
        <v>2922</v>
      </c>
      <c r="C1315" s="78" t="s">
        <v>258</v>
      </c>
      <c r="D1315" s="97" t="s">
        <v>2923</v>
      </c>
      <c r="E1315" s="96" t="s">
        <v>2924</v>
      </c>
      <c r="F1315" s="78" t="s">
        <v>2925</v>
      </c>
      <c r="G1315" s="101" t="s">
        <v>2926</v>
      </c>
      <c r="H1315" s="96" t="s">
        <v>2927</v>
      </c>
      <c r="I1315" s="78" t="s">
        <v>2928</v>
      </c>
      <c r="J1315" s="101" t="s">
        <v>2926</v>
      </c>
      <c r="K1315" s="96" t="s">
        <v>31</v>
      </c>
      <c r="L1315" s="108" t="s">
        <v>267</v>
      </c>
      <c r="M1315" s="104" t="s">
        <v>283</v>
      </c>
      <c r="N1315" s="81"/>
      <c r="O1315" s="81"/>
      <c r="P1315" s="78" t="s">
        <v>2625</v>
      </c>
      <c r="Q1315" s="160">
        <v>46.27</v>
      </c>
      <c r="R1315" s="161">
        <f>ROUNDDOWN(IF(Q1315&gt;0,Q1315,#REF!)*0.8,0)</f>
        <v>37</v>
      </c>
      <c r="S1315" s="161">
        <f t="shared" si="46"/>
        <v>29</v>
      </c>
      <c r="T1315" s="162">
        <f t="shared" si="47"/>
        <v>55.52</v>
      </c>
    </row>
    <row r="1316" spans="1:20" ht="12.75" customHeight="1">
      <c r="A1316" s="96" t="s">
        <v>2921</v>
      </c>
      <c r="B1316" s="78" t="s">
        <v>2922</v>
      </c>
      <c r="C1316" s="78" t="s">
        <v>258</v>
      </c>
      <c r="D1316" s="97" t="s">
        <v>2923</v>
      </c>
      <c r="E1316" s="96" t="s">
        <v>2924</v>
      </c>
      <c r="F1316" s="78" t="s">
        <v>2925</v>
      </c>
      <c r="G1316" s="101" t="s">
        <v>2926</v>
      </c>
      <c r="H1316" s="96" t="s">
        <v>2927</v>
      </c>
      <c r="I1316" s="78" t="s">
        <v>2928</v>
      </c>
      <c r="J1316" s="101" t="s">
        <v>2926</v>
      </c>
      <c r="K1316" s="96" t="s">
        <v>4</v>
      </c>
      <c r="L1316" s="109" t="s">
        <v>259</v>
      </c>
      <c r="M1316" s="104" t="s">
        <v>257</v>
      </c>
      <c r="N1316" s="81"/>
      <c r="O1316" s="81"/>
      <c r="P1316" s="78" t="s">
        <v>2625</v>
      </c>
      <c r="Q1316" s="160">
        <v>81.48</v>
      </c>
      <c r="R1316" s="161">
        <f>ROUNDDOWN(IF(Q1316&gt;0,Q1316,#REF!)*0.8,0)</f>
        <v>65</v>
      </c>
      <c r="S1316" s="161">
        <f t="shared" si="46"/>
        <v>52</v>
      </c>
      <c r="T1316" s="162">
        <f t="shared" si="47"/>
        <v>97.77</v>
      </c>
    </row>
    <row r="1317" spans="1:20" ht="12.75" customHeight="1">
      <c r="A1317" s="96" t="s">
        <v>2921</v>
      </c>
      <c r="B1317" s="78" t="s">
        <v>2922</v>
      </c>
      <c r="C1317" s="78" t="s">
        <v>258</v>
      </c>
      <c r="D1317" s="97" t="s">
        <v>2923</v>
      </c>
      <c r="E1317" s="96" t="s">
        <v>2924</v>
      </c>
      <c r="F1317" s="78" t="s">
        <v>2925</v>
      </c>
      <c r="G1317" s="101" t="s">
        <v>2926</v>
      </c>
      <c r="H1317" s="96" t="s">
        <v>2927</v>
      </c>
      <c r="I1317" s="78" t="s">
        <v>2928</v>
      </c>
      <c r="J1317" s="101" t="s">
        <v>2926</v>
      </c>
      <c r="K1317" s="96" t="s">
        <v>9</v>
      </c>
      <c r="L1317" s="109" t="s">
        <v>261</v>
      </c>
      <c r="M1317" s="104" t="s">
        <v>260</v>
      </c>
      <c r="N1317" s="81"/>
      <c r="O1317" s="81"/>
      <c r="P1317" s="78" t="s">
        <v>2625</v>
      </c>
      <c r="Q1317" s="160">
        <v>55.8</v>
      </c>
      <c r="R1317" s="161">
        <f>ROUNDDOWN(IF(Q1317&gt;0,Q1317,#REF!)*0.8,0)</f>
        <v>44</v>
      </c>
      <c r="S1317" s="161">
        <f t="shared" si="46"/>
        <v>35</v>
      </c>
      <c r="T1317" s="162">
        <f t="shared" si="47"/>
        <v>66.959999999999994</v>
      </c>
    </row>
    <row r="1318" spans="1:20" ht="12.75" customHeight="1">
      <c r="A1318" s="96" t="s">
        <v>2921</v>
      </c>
      <c r="B1318" s="78" t="s">
        <v>2922</v>
      </c>
      <c r="C1318" s="78" t="s">
        <v>258</v>
      </c>
      <c r="D1318" s="97" t="s">
        <v>2923</v>
      </c>
      <c r="E1318" s="96" t="s">
        <v>2924</v>
      </c>
      <c r="F1318" s="78" t="s">
        <v>2925</v>
      </c>
      <c r="G1318" s="101" t="s">
        <v>2926</v>
      </c>
      <c r="H1318" s="96" t="s">
        <v>2927</v>
      </c>
      <c r="I1318" s="78" t="s">
        <v>2928</v>
      </c>
      <c r="J1318" s="101" t="s">
        <v>2926</v>
      </c>
      <c r="K1318" s="96" t="s">
        <v>11</v>
      </c>
      <c r="L1318" s="109" t="s">
        <v>263</v>
      </c>
      <c r="M1318" s="104" t="s">
        <v>262</v>
      </c>
      <c r="N1318" s="81"/>
      <c r="O1318" s="81"/>
      <c r="P1318" s="78" t="s">
        <v>2625</v>
      </c>
      <c r="Q1318" s="160">
        <v>46.93</v>
      </c>
      <c r="R1318" s="161">
        <f>ROUNDDOWN(IF(Q1318&gt;0,Q1318,#REF!)*0.8,0)</f>
        <v>37</v>
      </c>
      <c r="S1318" s="161">
        <f t="shared" si="46"/>
        <v>29</v>
      </c>
      <c r="T1318" s="162">
        <f t="shared" si="47"/>
        <v>56.31</v>
      </c>
    </row>
    <row r="1319" spans="1:20" ht="12.75" customHeight="1">
      <c r="A1319" s="96" t="s">
        <v>2921</v>
      </c>
      <c r="B1319" s="78" t="s">
        <v>2922</v>
      </c>
      <c r="C1319" s="78" t="s">
        <v>258</v>
      </c>
      <c r="D1319" s="97" t="s">
        <v>2923</v>
      </c>
      <c r="E1319" s="96" t="s">
        <v>2924</v>
      </c>
      <c r="F1319" s="78" t="s">
        <v>2925</v>
      </c>
      <c r="G1319" s="101" t="s">
        <v>2926</v>
      </c>
      <c r="H1319" s="96" t="s">
        <v>2927</v>
      </c>
      <c r="I1319" s="78" t="s">
        <v>2928</v>
      </c>
      <c r="J1319" s="101" t="s">
        <v>2926</v>
      </c>
      <c r="K1319" s="96" t="s">
        <v>13</v>
      </c>
      <c r="L1319" s="109" t="s">
        <v>265</v>
      </c>
      <c r="M1319" s="104" t="s">
        <v>264</v>
      </c>
      <c r="N1319" s="81"/>
      <c r="O1319" s="81"/>
      <c r="P1319" s="78" t="s">
        <v>2625</v>
      </c>
      <c r="Q1319" s="160">
        <v>55.8</v>
      </c>
      <c r="R1319" s="161">
        <f>ROUNDDOWN(IF(Q1319&gt;0,Q1319,#REF!)*0.8,0)</f>
        <v>44</v>
      </c>
      <c r="S1319" s="161">
        <f t="shared" si="46"/>
        <v>35</v>
      </c>
      <c r="T1319" s="162">
        <f t="shared" si="47"/>
        <v>66.959999999999994</v>
      </c>
    </row>
    <row r="1320" spans="1:20" ht="12.75" customHeight="1">
      <c r="A1320" s="96" t="s">
        <v>2921</v>
      </c>
      <c r="B1320" s="78" t="s">
        <v>2922</v>
      </c>
      <c r="C1320" s="78" t="s">
        <v>258</v>
      </c>
      <c r="D1320" s="97" t="s">
        <v>2923</v>
      </c>
      <c r="E1320" s="96" t="s">
        <v>2924</v>
      </c>
      <c r="F1320" s="78" t="s">
        <v>2925</v>
      </c>
      <c r="G1320" s="101" t="s">
        <v>2926</v>
      </c>
      <c r="H1320" s="96" t="s">
        <v>2927</v>
      </c>
      <c r="I1320" s="78" t="s">
        <v>2928</v>
      </c>
      <c r="J1320" s="101" t="s">
        <v>2926</v>
      </c>
      <c r="K1320" s="96" t="s">
        <v>61</v>
      </c>
      <c r="L1320" s="108" t="s">
        <v>267</v>
      </c>
      <c r="M1320" s="104" t="s">
        <v>8</v>
      </c>
      <c r="N1320" s="81"/>
      <c r="O1320" s="81"/>
      <c r="P1320" s="78" t="s">
        <v>2625</v>
      </c>
      <c r="Q1320" s="160">
        <v>46.27</v>
      </c>
      <c r="R1320" s="161">
        <f>ROUNDDOWN(IF(Q1320&gt;0,Q1320,#REF!)*0.8,0)</f>
        <v>37</v>
      </c>
      <c r="S1320" s="161">
        <f t="shared" si="46"/>
        <v>29</v>
      </c>
      <c r="T1320" s="162">
        <f t="shared" si="47"/>
        <v>55.52</v>
      </c>
    </row>
    <row r="1321" spans="1:20" ht="12.75" customHeight="1">
      <c r="A1321" s="96" t="s">
        <v>2921</v>
      </c>
      <c r="B1321" s="78" t="s">
        <v>2922</v>
      </c>
      <c r="C1321" s="78" t="s">
        <v>258</v>
      </c>
      <c r="D1321" s="97" t="s">
        <v>2923</v>
      </c>
      <c r="E1321" s="96" t="s">
        <v>2924</v>
      </c>
      <c r="F1321" s="78" t="s">
        <v>2925</v>
      </c>
      <c r="G1321" s="101" t="s">
        <v>2926</v>
      </c>
      <c r="H1321" s="96" t="s">
        <v>2927</v>
      </c>
      <c r="I1321" s="78" t="s">
        <v>2928</v>
      </c>
      <c r="J1321" s="101" t="s">
        <v>2926</v>
      </c>
      <c r="K1321" s="96" t="s">
        <v>15</v>
      </c>
      <c r="L1321" s="109" t="s">
        <v>267</v>
      </c>
      <c r="M1321" s="104" t="s">
        <v>266</v>
      </c>
      <c r="N1321" s="81"/>
      <c r="O1321" s="81"/>
      <c r="P1321" s="78" t="s">
        <v>2625</v>
      </c>
      <c r="Q1321" s="160">
        <v>46.27</v>
      </c>
      <c r="R1321" s="161">
        <f>ROUNDDOWN(IF(Q1321&gt;0,Q1321,#REF!)*0.8,0)</f>
        <v>37</v>
      </c>
      <c r="S1321" s="161">
        <f t="shared" si="46"/>
        <v>29</v>
      </c>
      <c r="T1321" s="162">
        <f t="shared" si="47"/>
        <v>55.52</v>
      </c>
    </row>
    <row r="1322" spans="1:20" ht="12.75" customHeight="1">
      <c r="A1322" s="96" t="s">
        <v>2921</v>
      </c>
      <c r="B1322" s="78" t="s">
        <v>2922</v>
      </c>
      <c r="C1322" s="78" t="s">
        <v>258</v>
      </c>
      <c r="D1322" s="97" t="s">
        <v>2923</v>
      </c>
      <c r="E1322" s="96" t="s">
        <v>2924</v>
      </c>
      <c r="F1322" s="78" t="s">
        <v>2925</v>
      </c>
      <c r="G1322" s="101" t="s">
        <v>2926</v>
      </c>
      <c r="H1322" s="96" t="s">
        <v>2927</v>
      </c>
      <c r="I1322" s="78" t="s">
        <v>2928</v>
      </c>
      <c r="J1322" s="101" t="s">
        <v>2926</v>
      </c>
      <c r="K1322" s="96" t="s">
        <v>17</v>
      </c>
      <c r="L1322" s="109" t="s">
        <v>269</v>
      </c>
      <c r="M1322" s="104" t="s">
        <v>268</v>
      </c>
      <c r="N1322" s="81"/>
      <c r="O1322" s="81"/>
      <c r="P1322" s="78" t="s">
        <v>2625</v>
      </c>
      <c r="Q1322" s="160">
        <v>51.76</v>
      </c>
      <c r="R1322" s="161">
        <f>ROUNDDOWN(IF(Q1322&gt;0,Q1322,#REF!)*0.8,0)</f>
        <v>41</v>
      </c>
      <c r="S1322" s="161">
        <f t="shared" si="46"/>
        <v>32</v>
      </c>
      <c r="T1322" s="162">
        <f t="shared" si="47"/>
        <v>62.11</v>
      </c>
    </row>
    <row r="1323" spans="1:20" ht="12.75" customHeight="1">
      <c r="A1323" s="96" t="s">
        <v>2921</v>
      </c>
      <c r="B1323" s="78" t="s">
        <v>2922</v>
      </c>
      <c r="C1323" s="78" t="s">
        <v>258</v>
      </c>
      <c r="D1323" s="97" t="s">
        <v>2923</v>
      </c>
      <c r="E1323" s="96" t="s">
        <v>2924</v>
      </c>
      <c r="F1323" s="78" t="s">
        <v>2925</v>
      </c>
      <c r="G1323" s="101" t="s">
        <v>2926</v>
      </c>
      <c r="H1323" s="96" t="s">
        <v>2927</v>
      </c>
      <c r="I1323" s="78" t="s">
        <v>2928</v>
      </c>
      <c r="J1323" s="101" t="s">
        <v>2926</v>
      </c>
      <c r="K1323" s="96" t="s">
        <v>19</v>
      </c>
      <c r="L1323" s="109" t="s">
        <v>271</v>
      </c>
      <c r="M1323" s="104" t="s">
        <v>270</v>
      </c>
      <c r="N1323" s="81"/>
      <c r="O1323" s="81"/>
      <c r="P1323" s="78" t="s">
        <v>2625</v>
      </c>
      <c r="Q1323" s="160">
        <v>45.82</v>
      </c>
      <c r="R1323" s="161">
        <f>ROUNDDOWN(IF(Q1323&gt;0,Q1323,#REF!)*0.8,0)</f>
        <v>36</v>
      </c>
      <c r="S1323" s="161">
        <f t="shared" si="46"/>
        <v>28</v>
      </c>
      <c r="T1323" s="162">
        <f t="shared" si="47"/>
        <v>54.98</v>
      </c>
    </row>
    <row r="1324" spans="1:20" ht="12.75" customHeight="1">
      <c r="A1324" s="96" t="s">
        <v>2921</v>
      </c>
      <c r="B1324" s="78" t="s">
        <v>2922</v>
      </c>
      <c r="C1324" s="78" t="s">
        <v>258</v>
      </c>
      <c r="D1324" s="97" t="s">
        <v>2923</v>
      </c>
      <c r="E1324" s="96" t="s">
        <v>2924</v>
      </c>
      <c r="F1324" s="78" t="s">
        <v>2925</v>
      </c>
      <c r="G1324" s="101" t="s">
        <v>2926</v>
      </c>
      <c r="H1324" s="96" t="s">
        <v>2927</v>
      </c>
      <c r="I1324" s="78" t="s">
        <v>2928</v>
      </c>
      <c r="J1324" s="101" t="s">
        <v>2926</v>
      </c>
      <c r="K1324" s="96" t="s">
        <v>21</v>
      </c>
      <c r="L1324" s="109" t="s">
        <v>274</v>
      </c>
      <c r="M1324" s="104" t="s">
        <v>273</v>
      </c>
      <c r="N1324" s="81"/>
      <c r="O1324" s="81"/>
      <c r="P1324" s="78" t="s">
        <v>2625</v>
      </c>
      <c r="Q1324" s="160">
        <v>44.16</v>
      </c>
      <c r="R1324" s="161">
        <f>ROUNDDOWN(IF(Q1324&gt;0,Q1324,#REF!)*0.8,0)</f>
        <v>35</v>
      </c>
      <c r="S1324" s="161">
        <f t="shared" si="46"/>
        <v>28</v>
      </c>
      <c r="T1324" s="162">
        <f t="shared" si="47"/>
        <v>52.99</v>
      </c>
    </row>
    <row r="1325" spans="1:20" ht="12.75" customHeight="1">
      <c r="A1325" s="96" t="s">
        <v>2921</v>
      </c>
      <c r="B1325" s="78" t="s">
        <v>2922</v>
      </c>
      <c r="C1325" s="78" t="s">
        <v>258</v>
      </c>
      <c r="D1325" s="97" t="s">
        <v>2923</v>
      </c>
      <c r="E1325" s="96" t="s">
        <v>2924</v>
      </c>
      <c r="F1325" s="78" t="s">
        <v>2925</v>
      </c>
      <c r="G1325" s="101" t="s">
        <v>2926</v>
      </c>
      <c r="H1325" s="96" t="s">
        <v>2927</v>
      </c>
      <c r="I1325" s="78" t="s">
        <v>2928</v>
      </c>
      <c r="J1325" s="101" t="s">
        <v>2926</v>
      </c>
      <c r="K1325" s="96" t="s">
        <v>23</v>
      </c>
      <c r="L1325" s="109" t="s">
        <v>276</v>
      </c>
      <c r="M1325" s="104" t="s">
        <v>275</v>
      </c>
      <c r="N1325" s="81"/>
      <c r="O1325" s="81"/>
      <c r="P1325" s="78" t="s">
        <v>2625</v>
      </c>
      <c r="Q1325" s="160">
        <v>45.82</v>
      </c>
      <c r="R1325" s="161">
        <f>ROUNDDOWN(IF(Q1325&gt;0,Q1325,#REF!)*0.8,0)</f>
        <v>36</v>
      </c>
      <c r="S1325" s="161">
        <f t="shared" si="46"/>
        <v>28</v>
      </c>
      <c r="T1325" s="162">
        <f t="shared" si="47"/>
        <v>54.98</v>
      </c>
    </row>
    <row r="1326" spans="1:20" ht="12.75" customHeight="1">
      <c r="A1326" s="96" t="s">
        <v>2921</v>
      </c>
      <c r="B1326" s="78" t="s">
        <v>2922</v>
      </c>
      <c r="C1326" s="78" t="s">
        <v>258</v>
      </c>
      <c r="D1326" s="97" t="s">
        <v>2923</v>
      </c>
      <c r="E1326" s="96" t="s">
        <v>2924</v>
      </c>
      <c r="F1326" s="78" t="s">
        <v>2925</v>
      </c>
      <c r="G1326" s="101" t="s">
        <v>2926</v>
      </c>
      <c r="H1326" s="96" t="s">
        <v>2927</v>
      </c>
      <c r="I1326" s="78" t="s">
        <v>2928</v>
      </c>
      <c r="J1326" s="101" t="s">
        <v>2926</v>
      </c>
      <c r="K1326" s="96" t="s">
        <v>25</v>
      </c>
      <c r="L1326" s="109" t="s">
        <v>278</v>
      </c>
      <c r="M1326" s="104" t="s">
        <v>277</v>
      </c>
      <c r="N1326" s="81"/>
      <c r="O1326" s="81"/>
      <c r="P1326" s="78" t="s">
        <v>2625</v>
      </c>
      <c r="Q1326" s="160">
        <v>55.8</v>
      </c>
      <c r="R1326" s="161">
        <f>ROUNDDOWN(IF(Q1326&gt;0,Q1326,#REF!)*0.8,0)</f>
        <v>44</v>
      </c>
      <c r="S1326" s="161">
        <f t="shared" si="46"/>
        <v>35</v>
      </c>
      <c r="T1326" s="162">
        <f t="shared" si="47"/>
        <v>66.959999999999994</v>
      </c>
    </row>
    <row r="1327" spans="1:20" ht="12.75" customHeight="1">
      <c r="A1327" s="96" t="s">
        <v>2921</v>
      </c>
      <c r="B1327" s="78" t="s">
        <v>2922</v>
      </c>
      <c r="C1327" s="78" t="s">
        <v>258</v>
      </c>
      <c r="D1327" s="97" t="s">
        <v>2923</v>
      </c>
      <c r="E1327" s="96" t="s">
        <v>2924</v>
      </c>
      <c r="F1327" s="78" t="s">
        <v>2925</v>
      </c>
      <c r="G1327" s="101" t="s">
        <v>2926</v>
      </c>
      <c r="H1327" s="96" t="s">
        <v>2927</v>
      </c>
      <c r="I1327" s="78" t="s">
        <v>2928</v>
      </c>
      <c r="J1327" s="101" t="s">
        <v>2926</v>
      </c>
      <c r="K1327" s="96" t="s">
        <v>27</v>
      </c>
      <c r="L1327" s="109" t="s">
        <v>280</v>
      </c>
      <c r="M1327" s="104" t="s">
        <v>279</v>
      </c>
      <c r="N1327" s="81"/>
      <c r="O1327" s="81"/>
      <c r="P1327" s="78" t="s">
        <v>2625</v>
      </c>
      <c r="Q1327" s="160">
        <v>45.82</v>
      </c>
      <c r="R1327" s="161">
        <f>ROUNDDOWN(IF(Q1327&gt;0,Q1327,#REF!)*0.8,0)</f>
        <v>36</v>
      </c>
      <c r="S1327" s="161">
        <f t="shared" si="46"/>
        <v>28</v>
      </c>
      <c r="T1327" s="162">
        <f t="shared" si="47"/>
        <v>54.98</v>
      </c>
    </row>
    <row r="1328" spans="1:20" ht="12.75" customHeight="1">
      <c r="A1328" s="96" t="s">
        <v>2921</v>
      </c>
      <c r="B1328" s="78" t="s">
        <v>2922</v>
      </c>
      <c r="C1328" s="78" t="s">
        <v>258</v>
      </c>
      <c r="D1328" s="97" t="s">
        <v>2923</v>
      </c>
      <c r="E1328" s="96" t="s">
        <v>2924</v>
      </c>
      <c r="F1328" s="78" t="s">
        <v>2925</v>
      </c>
      <c r="G1328" s="101" t="s">
        <v>2926</v>
      </c>
      <c r="H1328" s="96" t="s">
        <v>2927</v>
      </c>
      <c r="I1328" s="78" t="s">
        <v>2928</v>
      </c>
      <c r="J1328" s="101" t="s">
        <v>2926</v>
      </c>
      <c r="K1328" s="96" t="s">
        <v>29</v>
      </c>
      <c r="L1328" s="109" t="s">
        <v>282</v>
      </c>
      <c r="M1328" s="104" t="s">
        <v>281</v>
      </c>
      <c r="N1328" s="81"/>
      <c r="O1328" s="81"/>
      <c r="P1328" s="78" t="s">
        <v>2625</v>
      </c>
      <c r="Q1328" s="160">
        <v>67.650000000000006</v>
      </c>
      <c r="R1328" s="161">
        <f>ROUNDDOWN(IF(Q1328&gt;0,Q1328,#REF!)*0.8,0)</f>
        <v>54</v>
      </c>
      <c r="S1328" s="161">
        <f t="shared" si="46"/>
        <v>43</v>
      </c>
      <c r="T1328" s="162">
        <f t="shared" si="47"/>
        <v>81.180000000000007</v>
      </c>
    </row>
    <row r="1329" spans="1:20" ht="12.75" customHeight="1">
      <c r="A1329" s="96" t="s">
        <v>734</v>
      </c>
      <c r="B1329" s="78" t="s">
        <v>2953</v>
      </c>
      <c r="C1329" s="78" t="s">
        <v>737</v>
      </c>
      <c r="D1329" s="97" t="s">
        <v>735</v>
      </c>
      <c r="E1329" s="122" t="s">
        <v>2940</v>
      </c>
      <c r="F1329" s="123" t="s">
        <v>2940</v>
      </c>
      <c r="G1329" s="124" t="s">
        <v>2940</v>
      </c>
      <c r="H1329" s="122" t="s">
        <v>2940</v>
      </c>
      <c r="I1329" s="123" t="s">
        <v>2940</v>
      </c>
      <c r="J1329" s="124" t="s">
        <v>2940</v>
      </c>
      <c r="K1329" s="96" t="s">
        <v>4</v>
      </c>
      <c r="L1329" s="109" t="s">
        <v>739</v>
      </c>
      <c r="M1329" s="104" t="s">
        <v>736</v>
      </c>
      <c r="N1329" s="81"/>
      <c r="O1329" s="81"/>
      <c r="P1329" s="78" t="s">
        <v>2973</v>
      </c>
      <c r="Q1329" s="160">
        <v>1.47</v>
      </c>
      <c r="R1329" s="161">
        <f>ROUNDDOWN(IF(Q1329&gt;0,Q1329,#REF!)*0.8,0)</f>
        <v>1</v>
      </c>
      <c r="S1329" s="161">
        <f t="shared" si="46"/>
        <v>0</v>
      </c>
      <c r="T1329" s="162">
        <f t="shared" si="47"/>
        <v>1.76</v>
      </c>
    </row>
    <row r="1330" spans="1:20">
      <c r="A1330" s="96" t="s">
        <v>734</v>
      </c>
      <c r="B1330" s="78" t="s">
        <v>2953</v>
      </c>
      <c r="C1330" s="78" t="s">
        <v>737</v>
      </c>
      <c r="D1330" s="97" t="s">
        <v>735</v>
      </c>
      <c r="E1330" s="122" t="s">
        <v>2940</v>
      </c>
      <c r="F1330" s="123" t="s">
        <v>2940</v>
      </c>
      <c r="G1330" s="124" t="s">
        <v>2940</v>
      </c>
      <c r="H1330" s="122" t="s">
        <v>2940</v>
      </c>
      <c r="I1330" s="123" t="s">
        <v>2940</v>
      </c>
      <c r="J1330" s="124" t="s">
        <v>2940</v>
      </c>
      <c r="K1330" s="96" t="s">
        <v>9</v>
      </c>
      <c r="L1330" s="109" t="s">
        <v>742</v>
      </c>
      <c r="M1330" s="104" t="s">
        <v>741</v>
      </c>
      <c r="N1330" s="81"/>
      <c r="O1330" s="81"/>
      <c r="P1330" s="78" t="s">
        <v>2973</v>
      </c>
      <c r="Q1330" s="160">
        <v>1.35</v>
      </c>
      <c r="R1330" s="161">
        <f>ROUNDDOWN(IF(Q1330&gt;0,Q1330,#REF!)*0.8,0)</f>
        <v>1</v>
      </c>
      <c r="S1330" s="161">
        <f t="shared" si="46"/>
        <v>0</v>
      </c>
      <c r="T1330" s="162">
        <f t="shared" si="47"/>
        <v>1.62</v>
      </c>
    </row>
    <row r="1331" spans="1:20">
      <c r="A1331" s="96">
        <v>63</v>
      </c>
      <c r="B1331" s="78" t="s">
        <v>2931</v>
      </c>
      <c r="C1331" s="78" t="s">
        <v>2679</v>
      </c>
      <c r="D1331" s="97" t="s">
        <v>2678</v>
      </c>
      <c r="E1331" s="122" t="s">
        <v>2940</v>
      </c>
      <c r="F1331" s="123" t="s">
        <v>2940</v>
      </c>
      <c r="G1331" s="124" t="s">
        <v>2940</v>
      </c>
      <c r="H1331" s="122" t="s">
        <v>2940</v>
      </c>
      <c r="I1331" s="123" t="s">
        <v>2940</v>
      </c>
      <c r="J1331" s="124" t="s">
        <v>2940</v>
      </c>
      <c r="K1331" s="102" t="s">
        <v>11</v>
      </c>
      <c r="L1331" s="109">
        <v>6078</v>
      </c>
      <c r="M1331" s="104" t="s">
        <v>2680</v>
      </c>
      <c r="N1331" s="81"/>
      <c r="O1331" s="81"/>
      <c r="P1331" s="78" t="s">
        <v>2973</v>
      </c>
      <c r="Q1331" s="160">
        <v>3.33</v>
      </c>
      <c r="R1331" s="161">
        <f>ROUNDDOWN(IF(Q1331&gt;0,Q1331,#REF!)*0.8,0)</f>
        <v>2</v>
      </c>
      <c r="S1331" s="161">
        <f t="shared" si="46"/>
        <v>1</v>
      </c>
      <c r="T1331" s="162">
        <f t="shared" si="47"/>
        <v>3.99</v>
      </c>
    </row>
    <row r="1332" spans="1:20">
      <c r="A1332" s="139">
        <v>481</v>
      </c>
      <c r="B1332" s="140" t="s">
        <v>2999</v>
      </c>
      <c r="C1332" s="140" t="s">
        <v>2555</v>
      </c>
      <c r="D1332" s="141" t="s">
        <v>2986</v>
      </c>
      <c r="E1332" s="139">
        <v>533</v>
      </c>
      <c r="F1332" s="140" t="s">
        <v>3001</v>
      </c>
      <c r="G1332" s="142" t="s">
        <v>2980</v>
      </c>
      <c r="H1332" s="139">
        <v>529</v>
      </c>
      <c r="I1332" s="140" t="s">
        <v>3003</v>
      </c>
      <c r="J1332" s="142" t="s">
        <v>2980</v>
      </c>
      <c r="K1332" s="146" t="s">
        <v>2646</v>
      </c>
      <c r="L1332" s="147">
        <v>2122</v>
      </c>
      <c r="M1332" s="148" t="s">
        <v>2660</v>
      </c>
      <c r="N1332" s="145"/>
      <c r="O1332" s="145"/>
      <c r="P1332" s="140" t="s">
        <v>2625</v>
      </c>
      <c r="Q1332" s="168">
        <v>44.25</v>
      </c>
      <c r="R1332" s="164">
        <f>ROUNDDOWN(IF(Q1332&gt;0,Q1332,#REF!)*0.8,0)</f>
        <v>35</v>
      </c>
      <c r="S1332" s="164">
        <f t="shared" si="46"/>
        <v>28</v>
      </c>
      <c r="T1332" s="165">
        <f t="shared" si="47"/>
        <v>53.1</v>
      </c>
    </row>
    <row r="1333" spans="1:20">
      <c r="A1333" s="139">
        <v>481</v>
      </c>
      <c r="B1333" s="140" t="s">
        <v>2999</v>
      </c>
      <c r="C1333" s="140" t="s">
        <v>2555</v>
      </c>
      <c r="D1333" s="141" t="s">
        <v>2986</v>
      </c>
      <c r="E1333" s="139">
        <v>533</v>
      </c>
      <c r="F1333" s="140" t="s">
        <v>3001</v>
      </c>
      <c r="G1333" s="142" t="s">
        <v>2980</v>
      </c>
      <c r="H1333" s="139">
        <v>529</v>
      </c>
      <c r="I1333" s="140" t="s">
        <v>3003</v>
      </c>
      <c r="J1333" s="142" t="s">
        <v>2980</v>
      </c>
      <c r="K1333" s="149" t="s">
        <v>2640</v>
      </c>
      <c r="L1333" s="147">
        <v>1986</v>
      </c>
      <c r="M1333" s="150" t="s">
        <v>2661</v>
      </c>
      <c r="N1333" s="145"/>
      <c r="O1333" s="145"/>
      <c r="P1333" s="140" t="s">
        <v>2625</v>
      </c>
      <c r="Q1333" s="168">
        <v>29.15</v>
      </c>
      <c r="R1333" s="164">
        <f>ROUNDDOWN(IF(Q1333&gt;0,Q1333,#REF!)*0.8,0)</f>
        <v>23</v>
      </c>
      <c r="S1333" s="164">
        <f t="shared" si="46"/>
        <v>18</v>
      </c>
      <c r="T1333" s="165">
        <f t="shared" si="47"/>
        <v>34.979999999999997</v>
      </c>
    </row>
    <row r="1334" spans="1:20">
      <c r="A1334" s="139">
        <v>481</v>
      </c>
      <c r="B1334" s="140" t="s">
        <v>2999</v>
      </c>
      <c r="C1334" s="140" t="s">
        <v>2555</v>
      </c>
      <c r="D1334" s="141" t="s">
        <v>2986</v>
      </c>
      <c r="E1334" s="139">
        <v>533</v>
      </c>
      <c r="F1334" s="140" t="s">
        <v>3001</v>
      </c>
      <c r="G1334" s="142" t="s">
        <v>2980</v>
      </c>
      <c r="H1334" s="139">
        <v>529</v>
      </c>
      <c r="I1334" s="140" t="s">
        <v>3003</v>
      </c>
      <c r="J1334" s="142" t="s">
        <v>2980</v>
      </c>
      <c r="K1334" s="149" t="s">
        <v>2641</v>
      </c>
      <c r="L1334" s="147">
        <v>1985</v>
      </c>
      <c r="M1334" s="150" t="s">
        <v>2662</v>
      </c>
      <c r="N1334" s="145"/>
      <c r="O1334" s="145"/>
      <c r="P1334" s="140" t="s">
        <v>2625</v>
      </c>
      <c r="Q1334" s="168">
        <v>37.6</v>
      </c>
      <c r="R1334" s="164">
        <f>ROUNDDOWN(IF(Q1334&gt;0,Q1334,#REF!)*0.8,0)</f>
        <v>30</v>
      </c>
      <c r="S1334" s="164">
        <f t="shared" si="46"/>
        <v>24</v>
      </c>
      <c r="T1334" s="165">
        <f t="shared" si="47"/>
        <v>45.12</v>
      </c>
    </row>
    <row r="1335" spans="1:20">
      <c r="A1335" s="139">
        <v>481</v>
      </c>
      <c r="B1335" s="140" t="s">
        <v>2999</v>
      </c>
      <c r="C1335" s="140" t="s">
        <v>2555</v>
      </c>
      <c r="D1335" s="141" t="s">
        <v>2986</v>
      </c>
      <c r="E1335" s="139">
        <v>533</v>
      </c>
      <c r="F1335" s="140" t="s">
        <v>3001</v>
      </c>
      <c r="G1335" s="142" t="s">
        <v>2980</v>
      </c>
      <c r="H1335" s="139">
        <v>529</v>
      </c>
      <c r="I1335" s="140" t="s">
        <v>3003</v>
      </c>
      <c r="J1335" s="142" t="s">
        <v>2980</v>
      </c>
      <c r="K1335" s="149" t="s">
        <v>2642</v>
      </c>
      <c r="L1335" s="147">
        <v>2005</v>
      </c>
      <c r="M1335" s="150" t="s">
        <v>2663</v>
      </c>
      <c r="N1335" s="145"/>
      <c r="O1335" s="145"/>
      <c r="P1335" s="140" t="s">
        <v>2625</v>
      </c>
      <c r="Q1335" s="168">
        <v>25.66</v>
      </c>
      <c r="R1335" s="164">
        <f>ROUNDDOWN(IF(Q1335&gt;0,Q1335,#REF!)*0.8,0)</f>
        <v>20</v>
      </c>
      <c r="S1335" s="164">
        <f t="shared" si="46"/>
        <v>16</v>
      </c>
      <c r="T1335" s="165">
        <f t="shared" si="47"/>
        <v>30.79</v>
      </c>
    </row>
    <row r="1336" spans="1:20">
      <c r="A1336" s="139">
        <v>481</v>
      </c>
      <c r="B1336" s="140" t="s">
        <v>2999</v>
      </c>
      <c r="C1336" s="140" t="s">
        <v>2555</v>
      </c>
      <c r="D1336" s="141" t="s">
        <v>2986</v>
      </c>
      <c r="E1336" s="139">
        <v>533</v>
      </c>
      <c r="F1336" s="140" t="s">
        <v>3001</v>
      </c>
      <c r="G1336" s="142" t="s">
        <v>2980</v>
      </c>
      <c r="H1336" s="139">
        <v>529</v>
      </c>
      <c r="I1336" s="140" t="s">
        <v>3003</v>
      </c>
      <c r="J1336" s="142" t="s">
        <v>2980</v>
      </c>
      <c r="K1336" s="149" t="s">
        <v>2643</v>
      </c>
      <c r="L1336" s="147">
        <v>2004</v>
      </c>
      <c r="M1336" s="150" t="s">
        <v>2664</v>
      </c>
      <c r="N1336" s="145"/>
      <c r="O1336" s="145"/>
      <c r="P1336" s="140" t="s">
        <v>2625</v>
      </c>
      <c r="Q1336" s="168">
        <v>35.6</v>
      </c>
      <c r="R1336" s="164">
        <f>ROUNDDOWN(IF(Q1336&gt;0,Q1336,#REF!)*0.8,0)</f>
        <v>28</v>
      </c>
      <c r="S1336" s="164">
        <f t="shared" si="46"/>
        <v>22</v>
      </c>
      <c r="T1336" s="165">
        <f t="shared" si="47"/>
        <v>42.72</v>
      </c>
    </row>
    <row r="1337" spans="1:20">
      <c r="A1337" s="139">
        <v>502</v>
      </c>
      <c r="B1337" s="140" t="s">
        <v>2999</v>
      </c>
      <c r="C1337" s="140" t="s">
        <v>2553</v>
      </c>
      <c r="D1337" s="141" t="s">
        <v>2964</v>
      </c>
      <c r="E1337" s="139">
        <v>890</v>
      </c>
      <c r="F1337" s="140" t="s">
        <v>3001</v>
      </c>
      <c r="G1337" s="142" t="s">
        <v>2981</v>
      </c>
      <c r="H1337" s="139">
        <v>504</v>
      </c>
      <c r="I1337" s="140" t="s">
        <v>3003</v>
      </c>
      <c r="J1337" s="142" t="s">
        <v>2981</v>
      </c>
      <c r="K1337" s="139" t="s">
        <v>9</v>
      </c>
      <c r="L1337" s="143">
        <v>1470</v>
      </c>
      <c r="M1337" s="144" t="s">
        <v>2503</v>
      </c>
      <c r="N1337" s="145"/>
      <c r="O1337" s="145"/>
      <c r="P1337" s="140" t="s">
        <v>2625</v>
      </c>
      <c r="Q1337" s="163">
        <v>40.33</v>
      </c>
      <c r="R1337" s="164">
        <f>ROUNDDOWN(IF(Q1337&gt;0,Q1337,#REF!)*0.8,0)</f>
        <v>32</v>
      </c>
      <c r="S1337" s="164">
        <f t="shared" si="46"/>
        <v>25</v>
      </c>
      <c r="T1337" s="165">
        <f t="shared" si="47"/>
        <v>48.39</v>
      </c>
    </row>
    <row r="1338" spans="1:20">
      <c r="A1338" s="139">
        <v>502</v>
      </c>
      <c r="B1338" s="140" t="s">
        <v>2999</v>
      </c>
      <c r="C1338" s="140" t="s">
        <v>2553</v>
      </c>
      <c r="D1338" s="141" t="s">
        <v>2964</v>
      </c>
      <c r="E1338" s="139">
        <v>890</v>
      </c>
      <c r="F1338" s="140" t="s">
        <v>3001</v>
      </c>
      <c r="G1338" s="142" t="s">
        <v>2981</v>
      </c>
      <c r="H1338" s="139">
        <v>504</v>
      </c>
      <c r="I1338" s="140" t="s">
        <v>3003</v>
      </c>
      <c r="J1338" s="142" t="s">
        <v>2981</v>
      </c>
      <c r="K1338" s="139" t="s">
        <v>4</v>
      </c>
      <c r="L1338" s="151">
        <v>1470</v>
      </c>
      <c r="M1338" s="144" t="s">
        <v>2587</v>
      </c>
      <c r="N1338" s="145"/>
      <c r="O1338" s="145"/>
      <c r="P1338" s="140" t="s">
        <v>2625</v>
      </c>
      <c r="Q1338" s="163">
        <v>40.33</v>
      </c>
      <c r="R1338" s="164">
        <f>ROUNDDOWN(IF(Q1338&gt;0,Q1338,#REF!)*0.8,0)</f>
        <v>32</v>
      </c>
      <c r="S1338" s="164">
        <f t="shared" ref="S1338:S1401" si="48">ROUNDDOWN(R1338*0.8,0)</f>
        <v>25</v>
      </c>
      <c r="T1338" s="165">
        <f t="shared" ref="T1338:T1401" si="49">ROUNDDOWN(Q1338*1.2,2)</f>
        <v>48.39</v>
      </c>
    </row>
    <row r="1339" spans="1:20">
      <c r="A1339" s="139">
        <v>502</v>
      </c>
      <c r="B1339" s="140" t="s">
        <v>2999</v>
      </c>
      <c r="C1339" s="140" t="s">
        <v>2553</v>
      </c>
      <c r="D1339" s="141" t="s">
        <v>2964</v>
      </c>
      <c r="E1339" s="139">
        <v>890</v>
      </c>
      <c r="F1339" s="140" t="s">
        <v>3001</v>
      </c>
      <c r="G1339" s="142" t="s">
        <v>2981</v>
      </c>
      <c r="H1339" s="139">
        <v>504</v>
      </c>
      <c r="I1339" s="140" t="s">
        <v>3003</v>
      </c>
      <c r="J1339" s="142" t="s">
        <v>2981</v>
      </c>
      <c r="K1339" s="139" t="s">
        <v>13</v>
      </c>
      <c r="L1339" s="143" t="s">
        <v>71</v>
      </c>
      <c r="M1339" s="144" t="s">
        <v>2548</v>
      </c>
      <c r="N1339" s="145"/>
      <c r="O1339" s="145"/>
      <c r="P1339" s="140" t="s">
        <v>2625</v>
      </c>
      <c r="Q1339" s="163">
        <v>43.67</v>
      </c>
      <c r="R1339" s="164">
        <f>ROUNDDOWN(IF(Q1339&gt;0,Q1339,#REF!)*0.8,0)</f>
        <v>34</v>
      </c>
      <c r="S1339" s="164">
        <f t="shared" si="48"/>
        <v>27</v>
      </c>
      <c r="T1339" s="165">
        <f t="shared" si="49"/>
        <v>52.4</v>
      </c>
    </row>
    <row r="1340" spans="1:20">
      <c r="A1340" s="139">
        <v>502</v>
      </c>
      <c r="B1340" s="140" t="s">
        <v>2999</v>
      </c>
      <c r="C1340" s="140" t="s">
        <v>2553</v>
      </c>
      <c r="D1340" s="141" t="s">
        <v>2964</v>
      </c>
      <c r="E1340" s="139">
        <v>890</v>
      </c>
      <c r="F1340" s="140" t="s">
        <v>3001</v>
      </c>
      <c r="G1340" s="142" t="s">
        <v>2981</v>
      </c>
      <c r="H1340" s="139">
        <v>504</v>
      </c>
      <c r="I1340" s="140" t="s">
        <v>3003</v>
      </c>
      <c r="J1340" s="142" t="s">
        <v>2981</v>
      </c>
      <c r="K1340" s="139" t="s">
        <v>15</v>
      </c>
      <c r="L1340" s="151">
        <v>1424</v>
      </c>
      <c r="M1340" s="144" t="s">
        <v>2511</v>
      </c>
      <c r="N1340" s="145"/>
      <c r="O1340" s="145"/>
      <c r="P1340" s="140" t="s">
        <v>2625</v>
      </c>
      <c r="Q1340" s="163">
        <v>43.67</v>
      </c>
      <c r="R1340" s="164">
        <f>ROUNDDOWN(IF(Q1340&gt;0,Q1340,#REF!)*0.8,0)</f>
        <v>34</v>
      </c>
      <c r="S1340" s="164">
        <f t="shared" si="48"/>
        <v>27</v>
      </c>
      <c r="T1340" s="165">
        <f t="shared" si="49"/>
        <v>52.4</v>
      </c>
    </row>
    <row r="1341" spans="1:20">
      <c r="A1341" s="139">
        <v>502</v>
      </c>
      <c r="B1341" s="140" t="s">
        <v>2999</v>
      </c>
      <c r="C1341" s="140" t="s">
        <v>2553</v>
      </c>
      <c r="D1341" s="141" t="s">
        <v>2964</v>
      </c>
      <c r="E1341" s="139">
        <v>890</v>
      </c>
      <c r="F1341" s="140" t="s">
        <v>3001</v>
      </c>
      <c r="G1341" s="142" t="s">
        <v>2981</v>
      </c>
      <c r="H1341" s="139">
        <v>504</v>
      </c>
      <c r="I1341" s="140" t="s">
        <v>3003</v>
      </c>
      <c r="J1341" s="142" t="s">
        <v>2981</v>
      </c>
      <c r="K1341" s="139" t="s">
        <v>23</v>
      </c>
      <c r="L1341" s="143" t="s">
        <v>77</v>
      </c>
      <c r="M1341" s="144" t="s">
        <v>2549</v>
      </c>
      <c r="N1341" s="145"/>
      <c r="O1341" s="145"/>
      <c r="P1341" s="140" t="s">
        <v>2625</v>
      </c>
      <c r="Q1341" s="163">
        <v>41.33</v>
      </c>
      <c r="R1341" s="164">
        <f>ROUNDDOWN(IF(Q1341&gt;0,Q1341,#REF!)*0.8,0)</f>
        <v>33</v>
      </c>
      <c r="S1341" s="164">
        <f t="shared" si="48"/>
        <v>26</v>
      </c>
      <c r="T1341" s="165">
        <f t="shared" si="49"/>
        <v>49.59</v>
      </c>
    </row>
    <row r="1342" spans="1:20">
      <c r="A1342" s="139">
        <v>502</v>
      </c>
      <c r="B1342" s="140" t="s">
        <v>2999</v>
      </c>
      <c r="C1342" s="140" t="s">
        <v>2553</v>
      </c>
      <c r="D1342" s="141" t="s">
        <v>2964</v>
      </c>
      <c r="E1342" s="139">
        <v>890</v>
      </c>
      <c r="F1342" s="140" t="s">
        <v>3001</v>
      </c>
      <c r="G1342" s="142" t="s">
        <v>2981</v>
      </c>
      <c r="H1342" s="139">
        <v>504</v>
      </c>
      <c r="I1342" s="140" t="s">
        <v>3003</v>
      </c>
      <c r="J1342" s="142" t="s">
        <v>2981</v>
      </c>
      <c r="K1342" s="139" t="s">
        <v>25</v>
      </c>
      <c r="L1342" s="151" t="s">
        <v>77</v>
      </c>
      <c r="M1342" s="144" t="s">
        <v>2512</v>
      </c>
      <c r="N1342" s="145"/>
      <c r="O1342" s="145"/>
      <c r="P1342" s="140" t="s">
        <v>2625</v>
      </c>
      <c r="Q1342" s="163">
        <v>41.33</v>
      </c>
      <c r="R1342" s="164">
        <f>ROUNDDOWN(IF(Q1342&gt;0,Q1342,#REF!)*0.8,0)</f>
        <v>33</v>
      </c>
      <c r="S1342" s="164">
        <f t="shared" si="48"/>
        <v>26</v>
      </c>
      <c r="T1342" s="165">
        <f t="shared" si="49"/>
        <v>49.59</v>
      </c>
    </row>
    <row r="1343" spans="1:20">
      <c r="A1343" s="139">
        <v>502</v>
      </c>
      <c r="B1343" s="140" t="s">
        <v>2999</v>
      </c>
      <c r="C1343" s="140" t="s">
        <v>2553</v>
      </c>
      <c r="D1343" s="141" t="s">
        <v>2964</v>
      </c>
      <c r="E1343" s="139">
        <v>890</v>
      </c>
      <c r="F1343" s="140" t="s">
        <v>3001</v>
      </c>
      <c r="G1343" s="142" t="s">
        <v>2981</v>
      </c>
      <c r="H1343" s="139">
        <v>504</v>
      </c>
      <c r="I1343" s="140" t="s">
        <v>3003</v>
      </c>
      <c r="J1343" s="142" t="s">
        <v>2981</v>
      </c>
      <c r="K1343" s="139" t="s">
        <v>31</v>
      </c>
      <c r="L1343" s="152">
        <v>1430</v>
      </c>
      <c r="M1343" s="144" t="s">
        <v>2551</v>
      </c>
      <c r="N1343" s="145"/>
      <c r="O1343" s="145"/>
      <c r="P1343" s="140" t="s">
        <v>2625</v>
      </c>
      <c r="Q1343" s="163">
        <v>41.33</v>
      </c>
      <c r="R1343" s="164">
        <f>ROUNDDOWN(IF(Q1343&gt;0,Q1343,#REF!)*0.8,0)</f>
        <v>33</v>
      </c>
      <c r="S1343" s="164">
        <f t="shared" si="48"/>
        <v>26</v>
      </c>
      <c r="T1343" s="165">
        <f t="shared" si="49"/>
        <v>49.59</v>
      </c>
    </row>
    <row r="1344" spans="1:20">
      <c r="A1344" s="139">
        <v>502</v>
      </c>
      <c r="B1344" s="140" t="s">
        <v>2999</v>
      </c>
      <c r="C1344" s="140" t="s">
        <v>2553</v>
      </c>
      <c r="D1344" s="141" t="s">
        <v>2964</v>
      </c>
      <c r="E1344" s="139">
        <v>890</v>
      </c>
      <c r="F1344" s="140" t="s">
        <v>3001</v>
      </c>
      <c r="G1344" s="142" t="s">
        <v>2981</v>
      </c>
      <c r="H1344" s="139">
        <v>504</v>
      </c>
      <c r="I1344" s="140" t="s">
        <v>3003</v>
      </c>
      <c r="J1344" s="142" t="s">
        <v>2981</v>
      </c>
      <c r="K1344" s="139" t="s">
        <v>33</v>
      </c>
      <c r="L1344" s="151" t="s">
        <v>67</v>
      </c>
      <c r="M1344" s="144" t="s">
        <v>2514</v>
      </c>
      <c r="N1344" s="145"/>
      <c r="O1344" s="145"/>
      <c r="P1344" s="140" t="s">
        <v>2625</v>
      </c>
      <c r="Q1344" s="163">
        <v>41.33</v>
      </c>
      <c r="R1344" s="164">
        <f>ROUNDDOWN(IF(Q1344&gt;0,Q1344,#REF!)*0.8,0)</f>
        <v>33</v>
      </c>
      <c r="S1344" s="164">
        <f t="shared" si="48"/>
        <v>26</v>
      </c>
      <c r="T1344" s="165">
        <f t="shared" si="49"/>
        <v>49.59</v>
      </c>
    </row>
    <row r="1345" spans="1:20">
      <c r="A1345" s="139">
        <v>502</v>
      </c>
      <c r="B1345" s="140" t="s">
        <v>2999</v>
      </c>
      <c r="C1345" s="140" t="s">
        <v>2553</v>
      </c>
      <c r="D1345" s="141" t="s">
        <v>2964</v>
      </c>
      <c r="E1345" s="139">
        <v>890</v>
      </c>
      <c r="F1345" s="140" t="s">
        <v>3001</v>
      </c>
      <c r="G1345" s="142" t="s">
        <v>2981</v>
      </c>
      <c r="H1345" s="139">
        <v>504</v>
      </c>
      <c r="I1345" s="140" t="s">
        <v>3003</v>
      </c>
      <c r="J1345" s="142" t="s">
        <v>2981</v>
      </c>
      <c r="K1345" s="153" t="s">
        <v>27</v>
      </c>
      <c r="L1345" s="147">
        <v>1988</v>
      </c>
      <c r="M1345" s="148" t="s">
        <v>2689</v>
      </c>
      <c r="N1345" s="154"/>
      <c r="O1345" s="154"/>
      <c r="P1345" s="140" t="s">
        <v>2625</v>
      </c>
      <c r="Q1345" s="163">
        <v>72.67</v>
      </c>
      <c r="R1345" s="164">
        <f>ROUNDDOWN(IF(Q1345&gt;0,Q1345,#REF!)*0.8,0)</f>
        <v>58</v>
      </c>
      <c r="S1345" s="164">
        <f t="shared" si="48"/>
        <v>46</v>
      </c>
      <c r="T1345" s="165">
        <f t="shared" si="49"/>
        <v>87.2</v>
      </c>
    </row>
    <row r="1346" spans="1:20">
      <c r="A1346" s="139">
        <v>502</v>
      </c>
      <c r="B1346" s="140" t="s">
        <v>2999</v>
      </c>
      <c r="C1346" s="140" t="s">
        <v>2553</v>
      </c>
      <c r="D1346" s="141" t="s">
        <v>2964</v>
      </c>
      <c r="E1346" s="139">
        <v>890</v>
      </c>
      <c r="F1346" s="140" t="s">
        <v>3001</v>
      </c>
      <c r="G1346" s="142" t="s">
        <v>2981</v>
      </c>
      <c r="H1346" s="139">
        <v>504</v>
      </c>
      <c r="I1346" s="140" t="s">
        <v>3003</v>
      </c>
      <c r="J1346" s="142" t="s">
        <v>2981</v>
      </c>
      <c r="K1346" s="153" t="s">
        <v>2632</v>
      </c>
      <c r="L1346" s="147">
        <v>1431</v>
      </c>
      <c r="M1346" s="148" t="s">
        <v>2688</v>
      </c>
      <c r="N1346" s="154"/>
      <c r="O1346" s="154"/>
      <c r="P1346" s="140" t="s">
        <v>2625</v>
      </c>
      <c r="Q1346" s="163">
        <v>46</v>
      </c>
      <c r="R1346" s="164">
        <f>ROUNDDOWN(IF(Q1346&gt;0,Q1346,#REF!)*0.8,0)</f>
        <v>36</v>
      </c>
      <c r="S1346" s="164">
        <f t="shared" si="48"/>
        <v>28</v>
      </c>
      <c r="T1346" s="165">
        <f t="shared" si="49"/>
        <v>55.2</v>
      </c>
    </row>
    <row r="1347" spans="1:20">
      <c r="A1347" s="139">
        <v>502</v>
      </c>
      <c r="B1347" s="140" t="s">
        <v>2999</v>
      </c>
      <c r="C1347" s="140" t="s">
        <v>2553</v>
      </c>
      <c r="D1347" s="141" t="s">
        <v>2964</v>
      </c>
      <c r="E1347" s="139">
        <v>890</v>
      </c>
      <c r="F1347" s="140" t="s">
        <v>3001</v>
      </c>
      <c r="G1347" s="142" t="s">
        <v>2981</v>
      </c>
      <c r="H1347" s="139">
        <v>504</v>
      </c>
      <c r="I1347" s="140" t="s">
        <v>3003</v>
      </c>
      <c r="J1347" s="142" t="s">
        <v>2981</v>
      </c>
      <c r="K1347" s="153" t="s">
        <v>2633</v>
      </c>
      <c r="L1347" s="147">
        <v>1991</v>
      </c>
      <c r="M1347" s="148" t="s">
        <v>2686</v>
      </c>
      <c r="N1347" s="154"/>
      <c r="O1347" s="154"/>
      <c r="P1347" s="140" t="s">
        <v>2625</v>
      </c>
      <c r="Q1347" s="163">
        <v>54.9</v>
      </c>
      <c r="R1347" s="164">
        <f>ROUNDDOWN(IF(Q1347&gt;0,Q1347,#REF!)*0.8,0)</f>
        <v>43</v>
      </c>
      <c r="S1347" s="164">
        <f t="shared" si="48"/>
        <v>34</v>
      </c>
      <c r="T1347" s="165">
        <f t="shared" si="49"/>
        <v>65.88</v>
      </c>
    </row>
    <row r="1348" spans="1:20">
      <c r="A1348" s="139">
        <v>502</v>
      </c>
      <c r="B1348" s="140" t="s">
        <v>2999</v>
      </c>
      <c r="C1348" s="140" t="s">
        <v>2553</v>
      </c>
      <c r="D1348" s="141" t="s">
        <v>2964</v>
      </c>
      <c r="E1348" s="139">
        <v>890</v>
      </c>
      <c r="F1348" s="140" t="s">
        <v>3001</v>
      </c>
      <c r="G1348" s="142" t="s">
        <v>2981</v>
      </c>
      <c r="H1348" s="139">
        <v>504</v>
      </c>
      <c r="I1348" s="140" t="s">
        <v>3003</v>
      </c>
      <c r="J1348" s="142" t="s">
        <v>2981</v>
      </c>
      <c r="K1348" s="139" t="s">
        <v>39</v>
      </c>
      <c r="L1348" s="143" t="s">
        <v>83</v>
      </c>
      <c r="M1348" s="144" t="s">
        <v>2673</v>
      </c>
      <c r="N1348" s="145"/>
      <c r="O1348" s="145"/>
      <c r="P1348" s="140" t="s">
        <v>2625</v>
      </c>
      <c r="Q1348" s="163">
        <v>43</v>
      </c>
      <c r="R1348" s="164">
        <f>ROUNDDOWN(IF(Q1348&gt;0,Q1348,#REF!)*0.8,0)</f>
        <v>34</v>
      </c>
      <c r="S1348" s="164">
        <f t="shared" si="48"/>
        <v>27</v>
      </c>
      <c r="T1348" s="165">
        <f t="shared" si="49"/>
        <v>51.6</v>
      </c>
    </row>
    <row r="1349" spans="1:20">
      <c r="A1349" s="139">
        <v>502</v>
      </c>
      <c r="B1349" s="140" t="s">
        <v>2999</v>
      </c>
      <c r="C1349" s="140" t="s">
        <v>2553</v>
      </c>
      <c r="D1349" s="141" t="s">
        <v>2964</v>
      </c>
      <c r="E1349" s="139">
        <v>890</v>
      </c>
      <c r="F1349" s="140" t="s">
        <v>3001</v>
      </c>
      <c r="G1349" s="142" t="s">
        <v>2981</v>
      </c>
      <c r="H1349" s="139">
        <v>504</v>
      </c>
      <c r="I1349" s="140" t="s">
        <v>3003</v>
      </c>
      <c r="J1349" s="142" t="s">
        <v>2981</v>
      </c>
      <c r="K1349" s="139" t="s">
        <v>41</v>
      </c>
      <c r="L1349" s="151" t="s">
        <v>83</v>
      </c>
      <c r="M1349" s="144" t="s">
        <v>2672</v>
      </c>
      <c r="N1349" s="145"/>
      <c r="O1349" s="145"/>
      <c r="P1349" s="140" t="s">
        <v>2625</v>
      </c>
      <c r="Q1349" s="163">
        <v>43</v>
      </c>
      <c r="R1349" s="164">
        <f>ROUNDDOWN(IF(Q1349&gt;0,Q1349,#REF!)*0.8,0)</f>
        <v>34</v>
      </c>
      <c r="S1349" s="164">
        <f t="shared" si="48"/>
        <v>27</v>
      </c>
      <c r="T1349" s="165">
        <f t="shared" si="49"/>
        <v>51.6</v>
      </c>
    </row>
    <row r="1350" spans="1:20">
      <c r="A1350" s="139">
        <v>502</v>
      </c>
      <c r="B1350" s="140" t="s">
        <v>2999</v>
      </c>
      <c r="C1350" s="140" t="s">
        <v>2553</v>
      </c>
      <c r="D1350" s="141" t="s">
        <v>2964</v>
      </c>
      <c r="E1350" s="139">
        <v>890</v>
      </c>
      <c r="F1350" s="140" t="s">
        <v>3001</v>
      </c>
      <c r="G1350" s="142" t="s">
        <v>2981</v>
      </c>
      <c r="H1350" s="139">
        <v>504</v>
      </c>
      <c r="I1350" s="140" t="s">
        <v>3003</v>
      </c>
      <c r="J1350" s="142" t="s">
        <v>2981</v>
      </c>
      <c r="K1350" s="153" t="s">
        <v>242</v>
      </c>
      <c r="L1350" s="147">
        <v>1495</v>
      </c>
      <c r="M1350" s="148" t="s">
        <v>2619</v>
      </c>
      <c r="N1350" s="154"/>
      <c r="O1350" s="154"/>
      <c r="P1350" s="140" t="s">
        <v>2625</v>
      </c>
      <c r="Q1350" s="163">
        <v>36</v>
      </c>
      <c r="R1350" s="164">
        <f>ROUNDDOWN(IF(Q1350&gt;0,Q1350,#REF!)*0.8,0)</f>
        <v>28</v>
      </c>
      <c r="S1350" s="164">
        <f t="shared" si="48"/>
        <v>22</v>
      </c>
      <c r="T1350" s="165">
        <f t="shared" si="49"/>
        <v>43.2</v>
      </c>
    </row>
    <row r="1351" spans="1:20">
      <c r="A1351" s="139">
        <v>502</v>
      </c>
      <c r="B1351" s="140" t="s">
        <v>2999</v>
      </c>
      <c r="C1351" s="140" t="s">
        <v>2553</v>
      </c>
      <c r="D1351" s="141" t="s">
        <v>2964</v>
      </c>
      <c r="E1351" s="139">
        <v>890</v>
      </c>
      <c r="F1351" s="140" t="s">
        <v>3001</v>
      </c>
      <c r="G1351" s="142" t="s">
        <v>2981</v>
      </c>
      <c r="H1351" s="139">
        <v>504</v>
      </c>
      <c r="I1351" s="140" t="s">
        <v>3003</v>
      </c>
      <c r="J1351" s="142" t="s">
        <v>2981</v>
      </c>
      <c r="K1351" s="153" t="s">
        <v>245</v>
      </c>
      <c r="L1351" s="147">
        <v>1496</v>
      </c>
      <c r="M1351" s="148" t="s">
        <v>2615</v>
      </c>
      <c r="N1351" s="154"/>
      <c r="O1351" s="154"/>
      <c r="P1351" s="140" t="s">
        <v>2625</v>
      </c>
      <c r="Q1351" s="163">
        <v>40.33</v>
      </c>
      <c r="R1351" s="164">
        <f>ROUNDDOWN(IF(Q1351&gt;0,Q1351,#REF!)*0.8,0)</f>
        <v>32</v>
      </c>
      <c r="S1351" s="164">
        <f t="shared" si="48"/>
        <v>25</v>
      </c>
      <c r="T1351" s="165">
        <f t="shared" si="49"/>
        <v>48.39</v>
      </c>
    </row>
    <row r="1352" spans="1:20">
      <c r="A1352" s="139">
        <v>502</v>
      </c>
      <c r="B1352" s="140" t="s">
        <v>2999</v>
      </c>
      <c r="C1352" s="140" t="s">
        <v>2553</v>
      </c>
      <c r="D1352" s="141" t="s">
        <v>2964</v>
      </c>
      <c r="E1352" s="139">
        <v>890</v>
      </c>
      <c r="F1352" s="140" t="s">
        <v>3001</v>
      </c>
      <c r="G1352" s="142" t="s">
        <v>2981</v>
      </c>
      <c r="H1352" s="139">
        <v>504</v>
      </c>
      <c r="I1352" s="140" t="s">
        <v>3003</v>
      </c>
      <c r="J1352" s="142" t="s">
        <v>2981</v>
      </c>
      <c r="K1352" s="153" t="s">
        <v>243</v>
      </c>
      <c r="L1352" s="147">
        <v>1497</v>
      </c>
      <c r="M1352" s="148" t="s">
        <v>2616</v>
      </c>
      <c r="N1352" s="154"/>
      <c r="O1352" s="154"/>
      <c r="P1352" s="140" t="s">
        <v>2625</v>
      </c>
      <c r="Q1352" s="163">
        <v>42.33</v>
      </c>
      <c r="R1352" s="164">
        <f>ROUNDDOWN(IF(Q1352&gt;0,Q1352,#REF!)*0.8,0)</f>
        <v>33</v>
      </c>
      <c r="S1352" s="164">
        <f t="shared" si="48"/>
        <v>26</v>
      </c>
      <c r="T1352" s="165">
        <f t="shared" si="49"/>
        <v>50.79</v>
      </c>
    </row>
    <row r="1353" spans="1:20">
      <c r="A1353" s="139">
        <v>502</v>
      </c>
      <c r="B1353" s="140" t="s">
        <v>2999</v>
      </c>
      <c r="C1353" s="140" t="s">
        <v>2553</v>
      </c>
      <c r="D1353" s="141" t="s">
        <v>2964</v>
      </c>
      <c r="E1353" s="139">
        <v>890</v>
      </c>
      <c r="F1353" s="140" t="s">
        <v>3001</v>
      </c>
      <c r="G1353" s="142" t="s">
        <v>2981</v>
      </c>
      <c r="H1353" s="139">
        <v>504</v>
      </c>
      <c r="I1353" s="140" t="s">
        <v>3003</v>
      </c>
      <c r="J1353" s="142" t="s">
        <v>2981</v>
      </c>
      <c r="K1353" s="153" t="s">
        <v>244</v>
      </c>
      <c r="L1353" s="147">
        <v>1498</v>
      </c>
      <c r="M1353" s="148" t="s">
        <v>2618</v>
      </c>
      <c r="N1353" s="154"/>
      <c r="O1353" s="154"/>
      <c r="P1353" s="140" t="s">
        <v>2625</v>
      </c>
      <c r="Q1353" s="163">
        <v>40.33</v>
      </c>
      <c r="R1353" s="164">
        <f>ROUNDDOWN(IF(Q1353&gt;0,Q1353,#REF!)*0.8,0)</f>
        <v>32</v>
      </c>
      <c r="S1353" s="164">
        <f t="shared" si="48"/>
        <v>25</v>
      </c>
      <c r="T1353" s="165">
        <f t="shared" si="49"/>
        <v>48.39</v>
      </c>
    </row>
    <row r="1354" spans="1:20">
      <c r="A1354" s="139">
        <v>502</v>
      </c>
      <c r="B1354" s="140" t="s">
        <v>2999</v>
      </c>
      <c r="C1354" s="140" t="s">
        <v>2553</v>
      </c>
      <c r="D1354" s="141" t="s">
        <v>2964</v>
      </c>
      <c r="E1354" s="139">
        <v>890</v>
      </c>
      <c r="F1354" s="140" t="s">
        <v>3001</v>
      </c>
      <c r="G1354" s="142" t="s">
        <v>2981</v>
      </c>
      <c r="H1354" s="139">
        <v>504</v>
      </c>
      <c r="I1354" s="140" t="s">
        <v>3003</v>
      </c>
      <c r="J1354" s="142" t="s">
        <v>2981</v>
      </c>
      <c r="K1354" s="153" t="s">
        <v>215</v>
      </c>
      <c r="L1354" s="147">
        <v>1438</v>
      </c>
      <c r="M1354" s="148" t="s">
        <v>2617</v>
      </c>
      <c r="N1354" s="154"/>
      <c r="O1354" s="154"/>
      <c r="P1354" s="140" t="s">
        <v>2625</v>
      </c>
      <c r="Q1354" s="163">
        <v>50</v>
      </c>
      <c r="R1354" s="164">
        <f>ROUNDDOWN(IF(Q1354&gt;0,Q1354,#REF!)*0.8,0)</f>
        <v>40</v>
      </c>
      <c r="S1354" s="164">
        <f t="shared" si="48"/>
        <v>32</v>
      </c>
      <c r="T1354" s="165">
        <f t="shared" si="49"/>
        <v>60</v>
      </c>
    </row>
    <row r="1355" spans="1:20">
      <c r="A1355" s="139">
        <v>502</v>
      </c>
      <c r="B1355" s="140" t="s">
        <v>2999</v>
      </c>
      <c r="C1355" s="140" t="s">
        <v>2553</v>
      </c>
      <c r="D1355" s="141" t="s">
        <v>2964</v>
      </c>
      <c r="E1355" s="139">
        <v>890</v>
      </c>
      <c r="F1355" s="140" t="s">
        <v>3001</v>
      </c>
      <c r="G1355" s="142" t="s">
        <v>2981</v>
      </c>
      <c r="H1355" s="139">
        <v>504</v>
      </c>
      <c r="I1355" s="140" t="s">
        <v>3003</v>
      </c>
      <c r="J1355" s="142" t="s">
        <v>2981</v>
      </c>
      <c r="K1355" s="139" t="s">
        <v>149</v>
      </c>
      <c r="L1355" s="143" t="s">
        <v>150</v>
      </c>
      <c r="M1355" s="144" t="s">
        <v>2533</v>
      </c>
      <c r="N1355" s="145"/>
      <c r="O1355" s="145"/>
      <c r="P1355" s="140" t="s">
        <v>2625</v>
      </c>
      <c r="Q1355" s="163">
        <v>38</v>
      </c>
      <c r="R1355" s="164">
        <f>ROUNDDOWN(IF(Q1355&gt;0,Q1355,#REF!)*0.8,0)</f>
        <v>30</v>
      </c>
      <c r="S1355" s="164">
        <f t="shared" si="48"/>
        <v>24</v>
      </c>
      <c r="T1355" s="165">
        <f t="shared" si="49"/>
        <v>45.6</v>
      </c>
    </row>
    <row r="1356" spans="1:20">
      <c r="A1356" s="139">
        <v>502</v>
      </c>
      <c r="B1356" s="140" t="s">
        <v>2999</v>
      </c>
      <c r="C1356" s="140" t="s">
        <v>2553</v>
      </c>
      <c r="D1356" s="141" t="s">
        <v>2964</v>
      </c>
      <c r="E1356" s="139">
        <v>890</v>
      </c>
      <c r="F1356" s="140" t="s">
        <v>3001</v>
      </c>
      <c r="G1356" s="142" t="s">
        <v>2981</v>
      </c>
      <c r="H1356" s="139">
        <v>504</v>
      </c>
      <c r="I1356" s="140" t="s">
        <v>3003</v>
      </c>
      <c r="J1356" s="142" t="s">
        <v>2981</v>
      </c>
      <c r="K1356" s="155" t="s">
        <v>225</v>
      </c>
      <c r="L1356" s="147">
        <v>1442</v>
      </c>
      <c r="M1356" s="150" t="s">
        <v>2671</v>
      </c>
      <c r="N1356" s="145"/>
      <c r="O1356" s="145"/>
      <c r="P1356" s="140" t="s">
        <v>2625</v>
      </c>
      <c r="Q1356" s="168">
        <v>45.67</v>
      </c>
      <c r="R1356" s="164">
        <f>ROUNDDOWN(IF(Q1356&gt;0,Q1356,#REF!)*0.8,0)</f>
        <v>36</v>
      </c>
      <c r="S1356" s="164">
        <f t="shared" si="48"/>
        <v>28</v>
      </c>
      <c r="T1356" s="165">
        <f t="shared" si="49"/>
        <v>54.8</v>
      </c>
    </row>
    <row r="1357" spans="1:20">
      <c r="A1357" s="139">
        <v>502</v>
      </c>
      <c r="B1357" s="140" t="s">
        <v>2999</v>
      </c>
      <c r="C1357" s="140" t="s">
        <v>2553</v>
      </c>
      <c r="D1357" s="141" t="s">
        <v>2964</v>
      </c>
      <c r="E1357" s="139">
        <v>890</v>
      </c>
      <c r="F1357" s="140" t="s">
        <v>3001</v>
      </c>
      <c r="G1357" s="142" t="s">
        <v>2981</v>
      </c>
      <c r="H1357" s="139">
        <v>504</v>
      </c>
      <c r="I1357" s="140" t="s">
        <v>3003</v>
      </c>
      <c r="J1357" s="142" t="s">
        <v>2981</v>
      </c>
      <c r="K1357" s="149" t="s">
        <v>238</v>
      </c>
      <c r="L1357" s="147">
        <v>1442</v>
      </c>
      <c r="M1357" s="150" t="s">
        <v>2665</v>
      </c>
      <c r="N1357" s="145"/>
      <c r="O1357" s="145"/>
      <c r="P1357" s="140" t="s">
        <v>2625</v>
      </c>
      <c r="Q1357" s="168">
        <v>45.67</v>
      </c>
      <c r="R1357" s="164">
        <f>ROUNDDOWN(IF(Q1357&gt;0,Q1357,#REF!)*0.8,0)</f>
        <v>36</v>
      </c>
      <c r="S1357" s="164">
        <f t="shared" si="48"/>
        <v>28</v>
      </c>
      <c r="T1357" s="165">
        <f t="shared" si="49"/>
        <v>54.8</v>
      </c>
    </row>
    <row r="1358" spans="1:20">
      <c r="A1358" s="139">
        <v>502</v>
      </c>
      <c r="B1358" s="140" t="s">
        <v>2999</v>
      </c>
      <c r="C1358" s="140" t="s">
        <v>2553</v>
      </c>
      <c r="D1358" s="141" t="s">
        <v>2964</v>
      </c>
      <c r="E1358" s="139">
        <v>890</v>
      </c>
      <c r="F1358" s="140" t="s">
        <v>3001</v>
      </c>
      <c r="G1358" s="142" t="s">
        <v>2981</v>
      </c>
      <c r="H1358" s="139">
        <v>504</v>
      </c>
      <c r="I1358" s="140" t="s">
        <v>3003</v>
      </c>
      <c r="J1358" s="142" t="s">
        <v>2981</v>
      </c>
      <c r="K1358" s="149" t="s">
        <v>237</v>
      </c>
      <c r="L1358" s="147">
        <v>1442</v>
      </c>
      <c r="M1358" s="150" t="s">
        <v>2666</v>
      </c>
      <c r="N1358" s="145"/>
      <c r="O1358" s="145"/>
      <c r="P1358" s="140" t="s">
        <v>2625</v>
      </c>
      <c r="Q1358" s="168">
        <v>45.67</v>
      </c>
      <c r="R1358" s="164">
        <f>ROUNDDOWN(IF(Q1358&gt;0,Q1358,#REF!)*0.8,0)</f>
        <v>36</v>
      </c>
      <c r="S1358" s="164">
        <f t="shared" si="48"/>
        <v>28</v>
      </c>
      <c r="T1358" s="165">
        <f t="shared" si="49"/>
        <v>54.8</v>
      </c>
    </row>
    <row r="1359" spans="1:20">
      <c r="A1359" s="139">
        <v>502</v>
      </c>
      <c r="B1359" s="140" t="s">
        <v>2999</v>
      </c>
      <c r="C1359" s="140" t="s">
        <v>2553</v>
      </c>
      <c r="D1359" s="141" t="s">
        <v>2964</v>
      </c>
      <c r="E1359" s="139">
        <v>890</v>
      </c>
      <c r="F1359" s="140" t="s">
        <v>3001</v>
      </c>
      <c r="G1359" s="142" t="s">
        <v>2981</v>
      </c>
      <c r="H1359" s="139">
        <v>504</v>
      </c>
      <c r="I1359" s="140" t="s">
        <v>3003</v>
      </c>
      <c r="J1359" s="142" t="s">
        <v>2981</v>
      </c>
      <c r="K1359" s="155" t="s">
        <v>2644</v>
      </c>
      <c r="L1359" s="147">
        <v>1442</v>
      </c>
      <c r="M1359" s="150" t="s">
        <v>2667</v>
      </c>
      <c r="N1359" s="145"/>
      <c r="O1359" s="145"/>
      <c r="P1359" s="140" t="s">
        <v>2625</v>
      </c>
      <c r="Q1359" s="168">
        <v>45.67</v>
      </c>
      <c r="R1359" s="164">
        <f>ROUNDDOWN(IF(Q1359&gt;0,Q1359,#REF!)*0.8,0)</f>
        <v>36</v>
      </c>
      <c r="S1359" s="164">
        <f t="shared" si="48"/>
        <v>28</v>
      </c>
      <c r="T1359" s="165">
        <f t="shared" si="49"/>
        <v>54.8</v>
      </c>
    </row>
    <row r="1360" spans="1:20">
      <c r="A1360" s="139">
        <v>502</v>
      </c>
      <c r="B1360" s="140" t="s">
        <v>2999</v>
      </c>
      <c r="C1360" s="140" t="s">
        <v>2553</v>
      </c>
      <c r="D1360" s="141" t="s">
        <v>2964</v>
      </c>
      <c r="E1360" s="139">
        <v>890</v>
      </c>
      <c r="F1360" s="140" t="s">
        <v>3001</v>
      </c>
      <c r="G1360" s="142" t="s">
        <v>2981</v>
      </c>
      <c r="H1360" s="139">
        <v>504</v>
      </c>
      <c r="I1360" s="140" t="s">
        <v>3003</v>
      </c>
      <c r="J1360" s="142" t="s">
        <v>2981</v>
      </c>
      <c r="K1360" s="139" t="s">
        <v>96</v>
      </c>
      <c r="L1360" s="143" t="s">
        <v>97</v>
      </c>
      <c r="M1360" s="144" t="s">
        <v>2569</v>
      </c>
      <c r="N1360" s="145"/>
      <c r="O1360" s="145"/>
      <c r="P1360" s="140" t="s">
        <v>2625</v>
      </c>
      <c r="Q1360" s="163">
        <v>38.67</v>
      </c>
      <c r="R1360" s="164">
        <f>ROUNDDOWN(IF(Q1360&gt;0,Q1360,#REF!)*0.8,0)</f>
        <v>30</v>
      </c>
      <c r="S1360" s="164">
        <f t="shared" si="48"/>
        <v>24</v>
      </c>
      <c r="T1360" s="165">
        <f t="shared" si="49"/>
        <v>46.4</v>
      </c>
    </row>
    <row r="1361" spans="1:20">
      <c r="A1361" s="139">
        <v>502</v>
      </c>
      <c r="B1361" s="140" t="s">
        <v>2999</v>
      </c>
      <c r="C1361" s="140" t="s">
        <v>2553</v>
      </c>
      <c r="D1361" s="141" t="s">
        <v>2964</v>
      </c>
      <c r="E1361" s="139">
        <v>890</v>
      </c>
      <c r="F1361" s="140" t="s">
        <v>3001</v>
      </c>
      <c r="G1361" s="142" t="s">
        <v>2981</v>
      </c>
      <c r="H1361" s="139">
        <v>504</v>
      </c>
      <c r="I1361" s="140" t="s">
        <v>3003</v>
      </c>
      <c r="J1361" s="142" t="s">
        <v>2981</v>
      </c>
      <c r="K1361" s="139" t="s">
        <v>174</v>
      </c>
      <c r="L1361" s="143">
        <v>2000</v>
      </c>
      <c r="M1361" s="144" t="s">
        <v>2505</v>
      </c>
      <c r="N1361" s="145"/>
      <c r="O1361" s="145"/>
      <c r="P1361" s="140" t="s">
        <v>2625</v>
      </c>
      <c r="Q1361" s="163">
        <v>45.61</v>
      </c>
      <c r="R1361" s="164">
        <f>ROUNDDOWN(IF(Q1361&gt;0,Q1361,#REF!)*0.8,0)</f>
        <v>36</v>
      </c>
      <c r="S1361" s="164">
        <f t="shared" si="48"/>
        <v>28</v>
      </c>
      <c r="T1361" s="165">
        <f t="shared" si="49"/>
        <v>54.73</v>
      </c>
    </row>
    <row r="1362" spans="1:20">
      <c r="A1362" s="139">
        <v>502</v>
      </c>
      <c r="B1362" s="140" t="s">
        <v>2999</v>
      </c>
      <c r="C1362" s="140" t="s">
        <v>2553</v>
      </c>
      <c r="D1362" s="141" t="s">
        <v>2964</v>
      </c>
      <c r="E1362" s="139">
        <v>890</v>
      </c>
      <c r="F1362" s="140" t="s">
        <v>3001</v>
      </c>
      <c r="G1362" s="142" t="s">
        <v>2981</v>
      </c>
      <c r="H1362" s="139">
        <v>504</v>
      </c>
      <c r="I1362" s="140" t="s">
        <v>3003</v>
      </c>
      <c r="J1362" s="142" t="s">
        <v>2981</v>
      </c>
      <c r="K1362" s="139" t="s">
        <v>99</v>
      </c>
      <c r="L1362" s="143" t="s">
        <v>100</v>
      </c>
      <c r="M1362" s="144" t="s">
        <v>2537</v>
      </c>
      <c r="N1362" s="145"/>
      <c r="O1362" s="145"/>
      <c r="P1362" s="140" t="s">
        <v>2625</v>
      </c>
      <c r="Q1362" s="163">
        <v>35</v>
      </c>
      <c r="R1362" s="164">
        <f>ROUNDDOWN(IF(Q1362&gt;0,Q1362,#REF!)*0.8,0)</f>
        <v>28</v>
      </c>
      <c r="S1362" s="164">
        <f t="shared" si="48"/>
        <v>22</v>
      </c>
      <c r="T1362" s="165">
        <f t="shared" si="49"/>
        <v>42</v>
      </c>
    </row>
    <row r="1363" spans="1:20">
      <c r="A1363" s="139">
        <v>502</v>
      </c>
      <c r="B1363" s="140" t="s">
        <v>2999</v>
      </c>
      <c r="C1363" s="140" t="s">
        <v>2553</v>
      </c>
      <c r="D1363" s="141" t="s">
        <v>2964</v>
      </c>
      <c r="E1363" s="139">
        <v>890</v>
      </c>
      <c r="F1363" s="140" t="s">
        <v>3001</v>
      </c>
      <c r="G1363" s="142" t="s">
        <v>2981</v>
      </c>
      <c r="H1363" s="139">
        <v>504</v>
      </c>
      <c r="I1363" s="140" t="s">
        <v>3003</v>
      </c>
      <c r="J1363" s="142" t="s">
        <v>2981</v>
      </c>
      <c r="K1363" s="153" t="s">
        <v>182</v>
      </c>
      <c r="L1363" s="147">
        <v>1449</v>
      </c>
      <c r="M1363" s="148" t="s">
        <v>2685</v>
      </c>
      <c r="N1363" s="154"/>
      <c r="O1363" s="154"/>
      <c r="P1363" s="140" t="s">
        <v>2625</v>
      </c>
      <c r="Q1363" s="163">
        <v>37.67</v>
      </c>
      <c r="R1363" s="164">
        <f>ROUNDDOWN(IF(Q1363&gt;0,Q1363,#REF!)*0.8,0)</f>
        <v>30</v>
      </c>
      <c r="S1363" s="164">
        <f t="shared" si="48"/>
        <v>24</v>
      </c>
      <c r="T1363" s="165">
        <f t="shared" si="49"/>
        <v>45.2</v>
      </c>
    </row>
    <row r="1364" spans="1:20">
      <c r="A1364" s="139">
        <v>502</v>
      </c>
      <c r="B1364" s="140" t="s">
        <v>2999</v>
      </c>
      <c r="C1364" s="140" t="s">
        <v>2553</v>
      </c>
      <c r="D1364" s="141" t="s">
        <v>2964</v>
      </c>
      <c r="E1364" s="139">
        <v>890</v>
      </c>
      <c r="F1364" s="140" t="s">
        <v>3001</v>
      </c>
      <c r="G1364" s="142" t="s">
        <v>2981</v>
      </c>
      <c r="H1364" s="139">
        <v>504</v>
      </c>
      <c r="I1364" s="140" t="s">
        <v>3003</v>
      </c>
      <c r="J1364" s="142" t="s">
        <v>2981</v>
      </c>
      <c r="K1364" s="139" t="s">
        <v>102</v>
      </c>
      <c r="L1364" s="143" t="s">
        <v>103</v>
      </c>
      <c r="M1364" s="144" t="s">
        <v>2565</v>
      </c>
      <c r="N1364" s="145"/>
      <c r="O1364" s="145"/>
      <c r="P1364" s="140" t="s">
        <v>2625</v>
      </c>
      <c r="Q1364" s="163">
        <v>47</v>
      </c>
      <c r="R1364" s="164">
        <f>ROUNDDOWN(IF(Q1364&gt;0,Q1364,#REF!)*0.8,0)</f>
        <v>37</v>
      </c>
      <c r="S1364" s="164">
        <f t="shared" si="48"/>
        <v>29</v>
      </c>
      <c r="T1364" s="165">
        <f t="shared" si="49"/>
        <v>56.4</v>
      </c>
    </row>
    <row r="1365" spans="1:20">
      <c r="A1365" s="139">
        <v>502</v>
      </c>
      <c r="B1365" s="140" t="s">
        <v>2999</v>
      </c>
      <c r="C1365" s="140" t="s">
        <v>2553</v>
      </c>
      <c r="D1365" s="141" t="s">
        <v>2964</v>
      </c>
      <c r="E1365" s="139">
        <v>890</v>
      </c>
      <c r="F1365" s="140" t="s">
        <v>3001</v>
      </c>
      <c r="G1365" s="142" t="s">
        <v>2981</v>
      </c>
      <c r="H1365" s="139">
        <v>504</v>
      </c>
      <c r="I1365" s="140" t="s">
        <v>3003</v>
      </c>
      <c r="J1365" s="142" t="s">
        <v>2981</v>
      </c>
      <c r="K1365" s="139" t="s">
        <v>105</v>
      </c>
      <c r="L1365" s="151" t="s">
        <v>103</v>
      </c>
      <c r="M1365" s="144" t="s">
        <v>2523</v>
      </c>
      <c r="N1365" s="145"/>
      <c r="O1365" s="145"/>
      <c r="P1365" s="140" t="s">
        <v>2625</v>
      </c>
      <c r="Q1365" s="163">
        <v>47</v>
      </c>
      <c r="R1365" s="164">
        <f>ROUNDDOWN(IF(Q1365&gt;0,Q1365,#REF!)*0.8,0)</f>
        <v>37</v>
      </c>
      <c r="S1365" s="164">
        <f t="shared" si="48"/>
        <v>29</v>
      </c>
      <c r="T1365" s="165">
        <f t="shared" si="49"/>
        <v>56.4</v>
      </c>
    </row>
    <row r="1366" spans="1:20">
      <c r="A1366" s="139">
        <v>502</v>
      </c>
      <c r="B1366" s="140" t="s">
        <v>2999</v>
      </c>
      <c r="C1366" s="140" t="s">
        <v>2553</v>
      </c>
      <c r="D1366" s="141" t="s">
        <v>2964</v>
      </c>
      <c r="E1366" s="139">
        <v>890</v>
      </c>
      <c r="F1366" s="140" t="s">
        <v>3001</v>
      </c>
      <c r="G1366" s="142" t="s">
        <v>2981</v>
      </c>
      <c r="H1366" s="139">
        <v>504</v>
      </c>
      <c r="I1366" s="140" t="s">
        <v>3003</v>
      </c>
      <c r="J1366" s="142" t="s">
        <v>2981</v>
      </c>
      <c r="K1366" s="155" t="s">
        <v>2636</v>
      </c>
      <c r="L1366" s="147">
        <v>1452</v>
      </c>
      <c r="M1366" s="150" t="s">
        <v>2649</v>
      </c>
      <c r="N1366" s="145"/>
      <c r="O1366" s="145"/>
      <c r="P1366" s="140" t="s">
        <v>2625</v>
      </c>
      <c r="Q1366" s="168">
        <v>50.67</v>
      </c>
      <c r="R1366" s="164">
        <f>ROUNDDOWN(IF(Q1366&gt;0,Q1366,#REF!)*0.8,0)</f>
        <v>40</v>
      </c>
      <c r="S1366" s="164">
        <f t="shared" si="48"/>
        <v>32</v>
      </c>
      <c r="T1366" s="165">
        <f t="shared" si="49"/>
        <v>60.8</v>
      </c>
    </row>
    <row r="1367" spans="1:20">
      <c r="A1367" s="139">
        <v>502</v>
      </c>
      <c r="B1367" s="140" t="s">
        <v>2999</v>
      </c>
      <c r="C1367" s="140" t="s">
        <v>2553</v>
      </c>
      <c r="D1367" s="141" t="s">
        <v>2964</v>
      </c>
      <c r="E1367" s="139">
        <v>890</v>
      </c>
      <c r="F1367" s="140" t="s">
        <v>3001</v>
      </c>
      <c r="G1367" s="142" t="s">
        <v>2981</v>
      </c>
      <c r="H1367" s="139">
        <v>504</v>
      </c>
      <c r="I1367" s="140" t="s">
        <v>3003</v>
      </c>
      <c r="J1367" s="142" t="s">
        <v>2981</v>
      </c>
      <c r="K1367" s="139" t="s">
        <v>107</v>
      </c>
      <c r="L1367" s="143" t="s">
        <v>108</v>
      </c>
      <c r="M1367" s="144" t="s">
        <v>2566</v>
      </c>
      <c r="N1367" s="145"/>
      <c r="O1367" s="145"/>
      <c r="P1367" s="140" t="s">
        <v>2625</v>
      </c>
      <c r="Q1367" s="163">
        <v>48</v>
      </c>
      <c r="R1367" s="164">
        <f>ROUNDDOWN(IF(Q1367&gt;0,Q1367,#REF!)*0.8,0)</f>
        <v>38</v>
      </c>
      <c r="S1367" s="164">
        <f t="shared" si="48"/>
        <v>30</v>
      </c>
      <c r="T1367" s="165">
        <f t="shared" si="49"/>
        <v>57.6</v>
      </c>
    </row>
    <row r="1368" spans="1:20">
      <c r="A1368" s="139">
        <v>502</v>
      </c>
      <c r="B1368" s="140" t="s">
        <v>2999</v>
      </c>
      <c r="C1368" s="140" t="s">
        <v>2553</v>
      </c>
      <c r="D1368" s="141" t="s">
        <v>2964</v>
      </c>
      <c r="E1368" s="139">
        <v>890</v>
      </c>
      <c r="F1368" s="140" t="s">
        <v>3001</v>
      </c>
      <c r="G1368" s="142" t="s">
        <v>2981</v>
      </c>
      <c r="H1368" s="139">
        <v>504</v>
      </c>
      <c r="I1368" s="140" t="s">
        <v>3003</v>
      </c>
      <c r="J1368" s="142" t="s">
        <v>2981</v>
      </c>
      <c r="K1368" s="155" t="s">
        <v>2637</v>
      </c>
      <c r="L1368" s="147">
        <v>1475</v>
      </c>
      <c r="M1368" s="150" t="s">
        <v>2668</v>
      </c>
      <c r="N1368" s="145"/>
      <c r="O1368" s="145"/>
      <c r="P1368" s="140" t="s">
        <v>2625</v>
      </c>
      <c r="Q1368" s="168">
        <v>31</v>
      </c>
      <c r="R1368" s="164">
        <f>ROUNDDOWN(IF(Q1368&gt;0,Q1368,#REF!)*0.8,0)</f>
        <v>24</v>
      </c>
      <c r="S1368" s="164">
        <f t="shared" si="48"/>
        <v>19</v>
      </c>
      <c r="T1368" s="165">
        <f t="shared" si="49"/>
        <v>37.200000000000003</v>
      </c>
    </row>
    <row r="1369" spans="1:20">
      <c r="A1369" s="139">
        <v>502</v>
      </c>
      <c r="B1369" s="140" t="s">
        <v>2999</v>
      </c>
      <c r="C1369" s="140" t="s">
        <v>2553</v>
      </c>
      <c r="D1369" s="141" t="s">
        <v>2964</v>
      </c>
      <c r="E1369" s="139">
        <v>890</v>
      </c>
      <c r="F1369" s="140" t="s">
        <v>3001</v>
      </c>
      <c r="G1369" s="142" t="s">
        <v>2981</v>
      </c>
      <c r="H1369" s="139">
        <v>504</v>
      </c>
      <c r="I1369" s="140" t="s">
        <v>3003</v>
      </c>
      <c r="J1369" s="142" t="s">
        <v>2981</v>
      </c>
      <c r="K1369" s="149" t="s">
        <v>2638</v>
      </c>
      <c r="L1369" s="147">
        <v>1457</v>
      </c>
      <c r="M1369" s="150" t="s">
        <v>2650</v>
      </c>
      <c r="N1369" s="145"/>
      <c r="O1369" s="145"/>
      <c r="P1369" s="140" t="s">
        <v>2625</v>
      </c>
      <c r="Q1369" s="168">
        <v>42</v>
      </c>
      <c r="R1369" s="164">
        <f>ROUNDDOWN(IF(Q1369&gt;0,Q1369,#REF!)*0.8,0)</f>
        <v>33</v>
      </c>
      <c r="S1369" s="164">
        <f t="shared" si="48"/>
        <v>26</v>
      </c>
      <c r="T1369" s="165">
        <f t="shared" si="49"/>
        <v>50.4</v>
      </c>
    </row>
    <row r="1370" spans="1:20">
      <c r="A1370" s="139">
        <v>502</v>
      </c>
      <c r="B1370" s="140" t="s">
        <v>2999</v>
      </c>
      <c r="C1370" s="140" t="s">
        <v>2553</v>
      </c>
      <c r="D1370" s="141" t="s">
        <v>2964</v>
      </c>
      <c r="E1370" s="139">
        <v>890</v>
      </c>
      <c r="F1370" s="140" t="s">
        <v>3001</v>
      </c>
      <c r="G1370" s="142" t="s">
        <v>2981</v>
      </c>
      <c r="H1370" s="139">
        <v>504</v>
      </c>
      <c r="I1370" s="140" t="s">
        <v>3003</v>
      </c>
      <c r="J1370" s="142" t="s">
        <v>2981</v>
      </c>
      <c r="K1370" s="139" t="s">
        <v>119</v>
      </c>
      <c r="L1370" s="143" t="s">
        <v>77</v>
      </c>
      <c r="M1370" s="144" t="s">
        <v>2550</v>
      </c>
      <c r="N1370" s="145"/>
      <c r="O1370" s="145"/>
      <c r="P1370" s="140" t="s">
        <v>2625</v>
      </c>
      <c r="Q1370" s="163">
        <v>41.33</v>
      </c>
      <c r="R1370" s="164">
        <f>ROUNDDOWN(IF(Q1370&gt;0,Q1370,#REF!)*0.8,0)</f>
        <v>33</v>
      </c>
      <c r="S1370" s="164">
        <f t="shared" si="48"/>
        <v>26</v>
      </c>
      <c r="T1370" s="165">
        <f t="shared" si="49"/>
        <v>49.59</v>
      </c>
    </row>
    <row r="1371" spans="1:20">
      <c r="A1371" s="139">
        <v>502</v>
      </c>
      <c r="B1371" s="140" t="s">
        <v>2999</v>
      </c>
      <c r="C1371" s="140" t="s">
        <v>2553</v>
      </c>
      <c r="D1371" s="141" t="s">
        <v>2964</v>
      </c>
      <c r="E1371" s="139">
        <v>890</v>
      </c>
      <c r="F1371" s="140" t="s">
        <v>3001</v>
      </c>
      <c r="G1371" s="142" t="s">
        <v>2981</v>
      </c>
      <c r="H1371" s="139">
        <v>504</v>
      </c>
      <c r="I1371" s="140" t="s">
        <v>3003</v>
      </c>
      <c r="J1371" s="142" t="s">
        <v>2981</v>
      </c>
      <c r="K1371" s="149" t="s">
        <v>230</v>
      </c>
      <c r="L1371" s="147">
        <v>1442</v>
      </c>
      <c r="M1371" s="150" t="s">
        <v>2652</v>
      </c>
      <c r="N1371" s="145"/>
      <c r="O1371" s="145"/>
      <c r="P1371" s="140" t="s">
        <v>2625</v>
      </c>
      <c r="Q1371" s="168">
        <v>45.67</v>
      </c>
      <c r="R1371" s="164">
        <f>ROUNDDOWN(IF(Q1371&gt;0,Q1371,#REF!)*0.8,0)</f>
        <v>36</v>
      </c>
      <c r="S1371" s="164">
        <f t="shared" si="48"/>
        <v>28</v>
      </c>
      <c r="T1371" s="165">
        <f t="shared" si="49"/>
        <v>54.8</v>
      </c>
    </row>
    <row r="1372" spans="1:20">
      <c r="A1372" s="139">
        <v>502</v>
      </c>
      <c r="B1372" s="140" t="s">
        <v>2999</v>
      </c>
      <c r="C1372" s="140" t="s">
        <v>2553</v>
      </c>
      <c r="D1372" s="141" t="s">
        <v>2964</v>
      </c>
      <c r="E1372" s="139">
        <v>890</v>
      </c>
      <c r="F1372" s="140" t="s">
        <v>3001</v>
      </c>
      <c r="G1372" s="142" t="s">
        <v>2981</v>
      </c>
      <c r="H1372" s="139">
        <v>504</v>
      </c>
      <c r="I1372" s="140" t="s">
        <v>3003</v>
      </c>
      <c r="J1372" s="142" t="s">
        <v>2981</v>
      </c>
      <c r="K1372" s="139" t="s">
        <v>133</v>
      </c>
      <c r="L1372" s="143">
        <v>1460</v>
      </c>
      <c r="M1372" s="144" t="s">
        <v>2559</v>
      </c>
      <c r="N1372" s="145"/>
      <c r="O1372" s="145"/>
      <c r="P1372" s="140" t="s">
        <v>2625</v>
      </c>
      <c r="Q1372" s="163">
        <v>42.33</v>
      </c>
      <c r="R1372" s="164">
        <f>ROUNDDOWN(IF(Q1372&gt;0,Q1372,#REF!)*0.8,0)</f>
        <v>33</v>
      </c>
      <c r="S1372" s="164">
        <f t="shared" si="48"/>
        <v>26</v>
      </c>
      <c r="T1372" s="165">
        <f t="shared" si="49"/>
        <v>50.79</v>
      </c>
    </row>
    <row r="1373" spans="1:20">
      <c r="A1373" s="139">
        <v>502</v>
      </c>
      <c r="B1373" s="140" t="s">
        <v>2999</v>
      </c>
      <c r="C1373" s="140" t="s">
        <v>2553</v>
      </c>
      <c r="D1373" s="141" t="s">
        <v>2964</v>
      </c>
      <c r="E1373" s="139">
        <v>890</v>
      </c>
      <c r="F1373" s="140" t="s">
        <v>3001</v>
      </c>
      <c r="G1373" s="142" t="s">
        <v>2981</v>
      </c>
      <c r="H1373" s="139">
        <v>504</v>
      </c>
      <c r="I1373" s="140" t="s">
        <v>3003</v>
      </c>
      <c r="J1373" s="142" t="s">
        <v>2981</v>
      </c>
      <c r="K1373" s="139" t="s">
        <v>129</v>
      </c>
      <c r="L1373" s="151">
        <v>1460</v>
      </c>
      <c r="M1373" s="144" t="s">
        <v>2501</v>
      </c>
      <c r="N1373" s="145"/>
      <c r="O1373" s="145"/>
      <c r="P1373" s="140" t="s">
        <v>2625</v>
      </c>
      <c r="Q1373" s="163">
        <v>42.33</v>
      </c>
      <c r="R1373" s="164">
        <f>ROUNDDOWN(IF(Q1373&gt;0,Q1373,#REF!)*0.8,0)</f>
        <v>33</v>
      </c>
      <c r="S1373" s="164">
        <f t="shared" si="48"/>
        <v>26</v>
      </c>
      <c r="T1373" s="165">
        <f t="shared" si="49"/>
        <v>50.79</v>
      </c>
    </row>
    <row r="1374" spans="1:20">
      <c r="A1374" s="139">
        <v>502</v>
      </c>
      <c r="B1374" s="140" t="s">
        <v>2999</v>
      </c>
      <c r="C1374" s="140" t="s">
        <v>2553</v>
      </c>
      <c r="D1374" s="141" t="s">
        <v>2964</v>
      </c>
      <c r="E1374" s="139">
        <v>890</v>
      </c>
      <c r="F1374" s="140" t="s">
        <v>3001</v>
      </c>
      <c r="G1374" s="142" t="s">
        <v>2981</v>
      </c>
      <c r="H1374" s="139">
        <v>504</v>
      </c>
      <c r="I1374" s="140" t="s">
        <v>3003</v>
      </c>
      <c r="J1374" s="142" t="s">
        <v>2981</v>
      </c>
      <c r="K1374" s="139" t="s">
        <v>176</v>
      </c>
      <c r="L1374" s="143" t="s">
        <v>177</v>
      </c>
      <c r="M1374" s="144" t="s">
        <v>2532</v>
      </c>
      <c r="N1374" s="145"/>
      <c r="O1374" s="145"/>
      <c r="P1374" s="140" t="s">
        <v>2625</v>
      </c>
      <c r="Q1374" s="163">
        <v>46</v>
      </c>
      <c r="R1374" s="164">
        <f>ROUNDDOWN(IF(Q1374&gt;0,Q1374,#REF!)*0.8,0)</f>
        <v>36</v>
      </c>
      <c r="S1374" s="164">
        <f t="shared" si="48"/>
        <v>28</v>
      </c>
      <c r="T1374" s="165">
        <f t="shared" si="49"/>
        <v>55.2</v>
      </c>
    </row>
    <row r="1375" spans="1:20">
      <c r="A1375" s="139">
        <v>502</v>
      </c>
      <c r="B1375" s="140" t="s">
        <v>2999</v>
      </c>
      <c r="C1375" s="140" t="s">
        <v>2553</v>
      </c>
      <c r="D1375" s="141" t="s">
        <v>2964</v>
      </c>
      <c r="E1375" s="139">
        <v>890</v>
      </c>
      <c r="F1375" s="140" t="s">
        <v>3001</v>
      </c>
      <c r="G1375" s="142" t="s">
        <v>2981</v>
      </c>
      <c r="H1375" s="139">
        <v>504</v>
      </c>
      <c r="I1375" s="140" t="s">
        <v>3003</v>
      </c>
      <c r="J1375" s="142" t="s">
        <v>2981</v>
      </c>
      <c r="K1375" s="139" t="s">
        <v>135</v>
      </c>
      <c r="L1375" s="143" t="s">
        <v>136</v>
      </c>
      <c r="M1375" s="144" t="s">
        <v>2567</v>
      </c>
      <c r="N1375" s="145"/>
      <c r="O1375" s="145"/>
      <c r="P1375" s="140" t="s">
        <v>2625</v>
      </c>
      <c r="Q1375" s="163">
        <v>45</v>
      </c>
      <c r="R1375" s="164">
        <f>ROUNDDOWN(IF(Q1375&gt;0,Q1375,#REF!)*0.8,0)</f>
        <v>36</v>
      </c>
      <c r="S1375" s="164">
        <f t="shared" si="48"/>
        <v>28</v>
      </c>
      <c r="T1375" s="165">
        <f t="shared" si="49"/>
        <v>54</v>
      </c>
    </row>
    <row r="1376" spans="1:20">
      <c r="A1376" s="139">
        <v>502</v>
      </c>
      <c r="B1376" s="140" t="s">
        <v>2999</v>
      </c>
      <c r="C1376" s="140" t="s">
        <v>2553</v>
      </c>
      <c r="D1376" s="141" t="s">
        <v>2964</v>
      </c>
      <c r="E1376" s="139">
        <v>890</v>
      </c>
      <c r="F1376" s="140" t="s">
        <v>3001</v>
      </c>
      <c r="G1376" s="142" t="s">
        <v>2981</v>
      </c>
      <c r="H1376" s="139">
        <v>504</v>
      </c>
      <c r="I1376" s="140" t="s">
        <v>3003</v>
      </c>
      <c r="J1376" s="142" t="s">
        <v>2981</v>
      </c>
      <c r="K1376" s="155" t="s">
        <v>232</v>
      </c>
      <c r="L1376" s="147">
        <v>1442</v>
      </c>
      <c r="M1376" s="150" t="s">
        <v>2655</v>
      </c>
      <c r="N1376" s="145"/>
      <c r="O1376" s="145"/>
      <c r="P1376" s="140" t="s">
        <v>2625</v>
      </c>
      <c r="Q1376" s="168">
        <v>45.67</v>
      </c>
      <c r="R1376" s="164">
        <f>ROUNDDOWN(IF(Q1376&gt;0,Q1376,#REF!)*0.8,0)</f>
        <v>36</v>
      </c>
      <c r="S1376" s="164">
        <f t="shared" si="48"/>
        <v>28</v>
      </c>
      <c r="T1376" s="165">
        <f t="shared" si="49"/>
        <v>54.8</v>
      </c>
    </row>
    <row r="1377" spans="1:20">
      <c r="A1377" s="139">
        <v>502</v>
      </c>
      <c r="B1377" s="140" t="s">
        <v>2999</v>
      </c>
      <c r="C1377" s="140" t="s">
        <v>2553</v>
      </c>
      <c r="D1377" s="141" t="s">
        <v>2964</v>
      </c>
      <c r="E1377" s="139">
        <v>890</v>
      </c>
      <c r="F1377" s="140" t="s">
        <v>3001</v>
      </c>
      <c r="G1377" s="142" t="s">
        <v>2981</v>
      </c>
      <c r="H1377" s="139">
        <v>504</v>
      </c>
      <c r="I1377" s="140" t="s">
        <v>3003</v>
      </c>
      <c r="J1377" s="142" t="s">
        <v>2981</v>
      </c>
      <c r="K1377" s="139" t="s">
        <v>144</v>
      </c>
      <c r="L1377" s="143" t="s">
        <v>145</v>
      </c>
      <c r="M1377" s="144" t="s">
        <v>2529</v>
      </c>
      <c r="N1377" s="145"/>
      <c r="O1377" s="145"/>
      <c r="P1377" s="140" t="s">
        <v>2625</v>
      </c>
      <c r="Q1377" s="163">
        <v>35</v>
      </c>
      <c r="R1377" s="164">
        <f>ROUNDDOWN(IF(Q1377&gt;0,Q1377,#REF!)*0.8,0)</f>
        <v>28</v>
      </c>
      <c r="S1377" s="164">
        <f t="shared" si="48"/>
        <v>22</v>
      </c>
      <c r="T1377" s="165">
        <f t="shared" si="49"/>
        <v>42</v>
      </c>
    </row>
    <row r="1378" spans="1:20">
      <c r="A1378" s="139">
        <v>480</v>
      </c>
      <c r="B1378" s="140" t="s">
        <v>2999</v>
      </c>
      <c r="C1378" s="140" t="s">
        <v>2554</v>
      </c>
      <c r="D1378" s="141" t="s">
        <v>2965</v>
      </c>
      <c r="E1378" s="139">
        <v>532</v>
      </c>
      <c r="F1378" s="140" t="s">
        <v>3001</v>
      </c>
      <c r="G1378" s="142" t="s">
        <v>2982</v>
      </c>
      <c r="H1378" s="139">
        <v>528</v>
      </c>
      <c r="I1378" s="140" t="s">
        <v>3003</v>
      </c>
      <c r="J1378" s="142" t="s">
        <v>2982</v>
      </c>
      <c r="K1378" s="139" t="s">
        <v>11</v>
      </c>
      <c r="L1378" s="143" t="s">
        <v>69</v>
      </c>
      <c r="M1378" s="144" t="s">
        <v>2539</v>
      </c>
      <c r="N1378" s="145"/>
      <c r="O1378" s="145"/>
      <c r="P1378" s="140" t="s">
        <v>2625</v>
      </c>
      <c r="Q1378" s="163">
        <v>39</v>
      </c>
      <c r="R1378" s="164">
        <f>ROUNDDOWN(IF(Q1378&gt;0,Q1378,#REF!)*0.8,0)</f>
        <v>31</v>
      </c>
      <c r="S1378" s="164">
        <f t="shared" si="48"/>
        <v>24</v>
      </c>
      <c r="T1378" s="165">
        <f t="shared" si="49"/>
        <v>46.8</v>
      </c>
    </row>
    <row r="1379" spans="1:20">
      <c r="A1379" s="139">
        <v>480</v>
      </c>
      <c r="B1379" s="140" t="s">
        <v>2999</v>
      </c>
      <c r="C1379" s="140" t="s">
        <v>2554</v>
      </c>
      <c r="D1379" s="141" t="s">
        <v>2965</v>
      </c>
      <c r="E1379" s="139">
        <v>532</v>
      </c>
      <c r="F1379" s="140" t="s">
        <v>3001</v>
      </c>
      <c r="G1379" s="142" t="s">
        <v>2982</v>
      </c>
      <c r="H1379" s="139">
        <v>528</v>
      </c>
      <c r="I1379" s="140" t="s">
        <v>3003</v>
      </c>
      <c r="J1379" s="142" t="s">
        <v>2982</v>
      </c>
      <c r="K1379" s="139" t="s">
        <v>17</v>
      </c>
      <c r="L1379" s="143" t="s">
        <v>73</v>
      </c>
      <c r="M1379" s="144" t="s">
        <v>2543</v>
      </c>
      <c r="N1379" s="145"/>
      <c r="O1379" s="145"/>
      <c r="P1379" s="140" t="s">
        <v>2625</v>
      </c>
      <c r="Q1379" s="163">
        <v>30</v>
      </c>
      <c r="R1379" s="164">
        <f>ROUNDDOWN(IF(Q1379&gt;0,Q1379,#REF!)*0.8,0)</f>
        <v>24</v>
      </c>
      <c r="S1379" s="164">
        <f t="shared" si="48"/>
        <v>19</v>
      </c>
      <c r="T1379" s="165">
        <f t="shared" si="49"/>
        <v>36</v>
      </c>
    </row>
    <row r="1380" spans="1:20">
      <c r="A1380" s="139">
        <v>480</v>
      </c>
      <c r="B1380" s="140" t="s">
        <v>2999</v>
      </c>
      <c r="C1380" s="140" t="s">
        <v>2554</v>
      </c>
      <c r="D1380" s="141" t="s">
        <v>2965</v>
      </c>
      <c r="E1380" s="139">
        <v>532</v>
      </c>
      <c r="F1380" s="140" t="s">
        <v>3001</v>
      </c>
      <c r="G1380" s="142" t="s">
        <v>2982</v>
      </c>
      <c r="H1380" s="139">
        <v>528</v>
      </c>
      <c r="I1380" s="140" t="s">
        <v>3003</v>
      </c>
      <c r="J1380" s="142" t="s">
        <v>2982</v>
      </c>
      <c r="K1380" s="155" t="s">
        <v>236</v>
      </c>
      <c r="L1380" s="147">
        <v>1425</v>
      </c>
      <c r="M1380" s="150" t="s">
        <v>2659</v>
      </c>
      <c r="N1380" s="145"/>
      <c r="O1380" s="145"/>
      <c r="P1380" s="140" t="s">
        <v>2625</v>
      </c>
      <c r="Q1380" s="168">
        <v>31.67</v>
      </c>
      <c r="R1380" s="164">
        <f>ROUNDDOWN(IF(Q1380&gt;0,Q1380,#REF!)*0.8,0)</f>
        <v>25</v>
      </c>
      <c r="S1380" s="164">
        <f t="shared" si="48"/>
        <v>20</v>
      </c>
      <c r="T1380" s="165">
        <f t="shared" si="49"/>
        <v>38</v>
      </c>
    </row>
    <row r="1381" spans="1:20">
      <c r="A1381" s="139">
        <v>480</v>
      </c>
      <c r="B1381" s="140" t="s">
        <v>2999</v>
      </c>
      <c r="C1381" s="140" t="s">
        <v>2554</v>
      </c>
      <c r="D1381" s="141" t="s">
        <v>2965</v>
      </c>
      <c r="E1381" s="139">
        <v>532</v>
      </c>
      <c r="F1381" s="140" t="s">
        <v>3001</v>
      </c>
      <c r="G1381" s="142" t="s">
        <v>2982</v>
      </c>
      <c r="H1381" s="139">
        <v>528</v>
      </c>
      <c r="I1381" s="140" t="s">
        <v>3003</v>
      </c>
      <c r="J1381" s="142" t="s">
        <v>2982</v>
      </c>
      <c r="K1381" s="139" t="s">
        <v>19</v>
      </c>
      <c r="L1381" s="143">
        <v>1471</v>
      </c>
      <c r="M1381" s="144" t="s">
        <v>2504</v>
      </c>
      <c r="N1381" s="145"/>
      <c r="O1381" s="145"/>
      <c r="P1381" s="140" t="s">
        <v>2625</v>
      </c>
      <c r="Q1381" s="163">
        <v>25.33</v>
      </c>
      <c r="R1381" s="164">
        <f>ROUNDDOWN(IF(Q1381&gt;0,Q1381,#REF!)*0.8,0)</f>
        <v>20</v>
      </c>
      <c r="S1381" s="164">
        <f t="shared" si="48"/>
        <v>16</v>
      </c>
      <c r="T1381" s="165">
        <f t="shared" si="49"/>
        <v>30.39</v>
      </c>
    </row>
    <row r="1382" spans="1:20">
      <c r="A1382" s="139">
        <v>480</v>
      </c>
      <c r="B1382" s="140" t="s">
        <v>2999</v>
      </c>
      <c r="C1382" s="140" t="s">
        <v>2554</v>
      </c>
      <c r="D1382" s="141" t="s">
        <v>2965</v>
      </c>
      <c r="E1382" s="139">
        <v>532</v>
      </c>
      <c r="F1382" s="140" t="s">
        <v>3001</v>
      </c>
      <c r="G1382" s="142" t="s">
        <v>2982</v>
      </c>
      <c r="H1382" s="139">
        <v>528</v>
      </c>
      <c r="I1382" s="140" t="s">
        <v>3003</v>
      </c>
      <c r="J1382" s="142" t="s">
        <v>2982</v>
      </c>
      <c r="K1382" s="153" t="s">
        <v>199</v>
      </c>
      <c r="L1382" s="147">
        <v>1428</v>
      </c>
      <c r="M1382" s="148" t="s">
        <v>2690</v>
      </c>
      <c r="N1382" s="154"/>
      <c r="O1382" s="154"/>
      <c r="P1382" s="140" t="s">
        <v>2625</v>
      </c>
      <c r="Q1382" s="163">
        <v>34</v>
      </c>
      <c r="R1382" s="164">
        <f>ROUNDDOWN(IF(Q1382&gt;0,Q1382,#REF!)*0.8,0)</f>
        <v>27</v>
      </c>
      <c r="S1382" s="164">
        <f t="shared" si="48"/>
        <v>21</v>
      </c>
      <c r="T1382" s="165">
        <f t="shared" si="49"/>
        <v>40.799999999999997</v>
      </c>
    </row>
    <row r="1383" spans="1:20">
      <c r="A1383" s="139">
        <v>480</v>
      </c>
      <c r="B1383" s="140" t="s">
        <v>2999</v>
      </c>
      <c r="C1383" s="140" t="s">
        <v>2554</v>
      </c>
      <c r="D1383" s="141" t="s">
        <v>2965</v>
      </c>
      <c r="E1383" s="139">
        <v>532</v>
      </c>
      <c r="F1383" s="140" t="s">
        <v>3001</v>
      </c>
      <c r="G1383" s="142" t="s">
        <v>2982</v>
      </c>
      <c r="H1383" s="139">
        <v>528</v>
      </c>
      <c r="I1383" s="140" t="s">
        <v>3003</v>
      </c>
      <c r="J1383" s="142" t="s">
        <v>2982</v>
      </c>
      <c r="K1383" s="139" t="s">
        <v>29</v>
      </c>
      <c r="L1383" s="143" t="s">
        <v>79</v>
      </c>
      <c r="M1383" s="144" t="s">
        <v>2513</v>
      </c>
      <c r="N1383" s="145"/>
      <c r="O1383" s="145"/>
      <c r="P1383" s="140" t="s">
        <v>2625</v>
      </c>
      <c r="Q1383" s="163">
        <v>34</v>
      </c>
      <c r="R1383" s="164">
        <f>ROUNDDOWN(IF(Q1383&gt;0,Q1383,#REF!)*0.8,0)</f>
        <v>27</v>
      </c>
      <c r="S1383" s="164">
        <f t="shared" si="48"/>
        <v>21</v>
      </c>
      <c r="T1383" s="165">
        <f t="shared" si="49"/>
        <v>40.799999999999997</v>
      </c>
    </row>
    <row r="1384" spans="1:20">
      <c r="A1384" s="139">
        <v>480</v>
      </c>
      <c r="B1384" s="140" t="s">
        <v>2999</v>
      </c>
      <c r="C1384" s="140" t="s">
        <v>2554</v>
      </c>
      <c r="D1384" s="141" t="s">
        <v>2965</v>
      </c>
      <c r="E1384" s="139">
        <v>532</v>
      </c>
      <c r="F1384" s="140" t="s">
        <v>3001</v>
      </c>
      <c r="G1384" s="142" t="s">
        <v>2982</v>
      </c>
      <c r="H1384" s="139">
        <v>528</v>
      </c>
      <c r="I1384" s="140" t="s">
        <v>3003</v>
      </c>
      <c r="J1384" s="142" t="s">
        <v>2982</v>
      </c>
      <c r="K1384" s="153" t="s">
        <v>201</v>
      </c>
      <c r="L1384" s="147">
        <v>1433</v>
      </c>
      <c r="M1384" s="148" t="s">
        <v>2687</v>
      </c>
      <c r="N1384" s="154"/>
      <c r="O1384" s="154"/>
      <c r="P1384" s="140" t="s">
        <v>2625</v>
      </c>
      <c r="Q1384" s="163">
        <v>30.67</v>
      </c>
      <c r="R1384" s="164">
        <f>ROUNDDOWN(IF(Q1384&gt;0,Q1384,#REF!)*0.8,0)</f>
        <v>24</v>
      </c>
      <c r="S1384" s="164">
        <f t="shared" si="48"/>
        <v>19</v>
      </c>
      <c r="T1384" s="165">
        <f t="shared" si="49"/>
        <v>36.799999999999997</v>
      </c>
    </row>
    <row r="1385" spans="1:20">
      <c r="A1385" s="139">
        <v>480</v>
      </c>
      <c r="B1385" s="140" t="s">
        <v>2999</v>
      </c>
      <c r="C1385" s="140" t="s">
        <v>2554</v>
      </c>
      <c r="D1385" s="141" t="s">
        <v>2965</v>
      </c>
      <c r="E1385" s="139">
        <v>532</v>
      </c>
      <c r="F1385" s="140" t="s">
        <v>3001</v>
      </c>
      <c r="G1385" s="142" t="s">
        <v>2982</v>
      </c>
      <c r="H1385" s="139">
        <v>528</v>
      </c>
      <c r="I1385" s="140" t="s">
        <v>3003</v>
      </c>
      <c r="J1385" s="142" t="s">
        <v>2982</v>
      </c>
      <c r="K1385" s="139" t="s">
        <v>35</v>
      </c>
      <c r="L1385" s="143" t="s">
        <v>81</v>
      </c>
      <c r="M1385" s="144" t="s">
        <v>2516</v>
      </c>
      <c r="N1385" s="145"/>
      <c r="O1385" s="145"/>
      <c r="P1385" s="140" t="s">
        <v>2625</v>
      </c>
      <c r="Q1385" s="163">
        <v>37.33</v>
      </c>
      <c r="R1385" s="164">
        <f>ROUNDDOWN(IF(Q1385&gt;0,Q1385,#REF!)*0.8,0)</f>
        <v>29</v>
      </c>
      <c r="S1385" s="164">
        <f t="shared" si="48"/>
        <v>23</v>
      </c>
      <c r="T1385" s="165">
        <f t="shared" si="49"/>
        <v>44.79</v>
      </c>
    </row>
    <row r="1386" spans="1:20">
      <c r="A1386" s="139">
        <v>480</v>
      </c>
      <c r="B1386" s="140" t="s">
        <v>2999</v>
      </c>
      <c r="C1386" s="140" t="s">
        <v>2554</v>
      </c>
      <c r="D1386" s="141" t="s">
        <v>2965</v>
      </c>
      <c r="E1386" s="139">
        <v>532</v>
      </c>
      <c r="F1386" s="140" t="s">
        <v>3001</v>
      </c>
      <c r="G1386" s="142" t="s">
        <v>2982</v>
      </c>
      <c r="H1386" s="139">
        <v>528</v>
      </c>
      <c r="I1386" s="140" t="s">
        <v>3003</v>
      </c>
      <c r="J1386" s="142" t="s">
        <v>2982</v>
      </c>
      <c r="K1386" s="139" t="s">
        <v>179</v>
      </c>
      <c r="L1386" s="143" t="s">
        <v>153</v>
      </c>
      <c r="M1386" s="144" t="s">
        <v>2540</v>
      </c>
      <c r="N1386" s="145"/>
      <c r="O1386" s="145"/>
      <c r="P1386" s="140" t="s">
        <v>2625</v>
      </c>
      <c r="Q1386" s="163">
        <v>30</v>
      </c>
      <c r="R1386" s="164">
        <f>ROUNDDOWN(IF(Q1386&gt;0,Q1386,#REF!)*0.8,0)</f>
        <v>24</v>
      </c>
      <c r="S1386" s="164">
        <f t="shared" si="48"/>
        <v>19</v>
      </c>
      <c r="T1386" s="165">
        <f t="shared" si="49"/>
        <v>36</v>
      </c>
    </row>
    <row r="1387" spans="1:20">
      <c r="A1387" s="139">
        <v>480</v>
      </c>
      <c r="B1387" s="140" t="s">
        <v>2999</v>
      </c>
      <c r="C1387" s="140" t="s">
        <v>2554</v>
      </c>
      <c r="D1387" s="141" t="s">
        <v>2965</v>
      </c>
      <c r="E1387" s="139">
        <v>532</v>
      </c>
      <c r="F1387" s="140" t="s">
        <v>3001</v>
      </c>
      <c r="G1387" s="142" t="s">
        <v>2982</v>
      </c>
      <c r="H1387" s="139">
        <v>528</v>
      </c>
      <c r="I1387" s="140" t="s">
        <v>3003</v>
      </c>
      <c r="J1387" s="142" t="s">
        <v>2982</v>
      </c>
      <c r="K1387" s="139" t="s">
        <v>152</v>
      </c>
      <c r="L1387" s="151" t="s">
        <v>153</v>
      </c>
      <c r="M1387" s="144" t="s">
        <v>2541</v>
      </c>
      <c r="N1387" s="145"/>
      <c r="O1387" s="145"/>
      <c r="P1387" s="140" t="s">
        <v>2625</v>
      </c>
      <c r="Q1387" s="163">
        <v>30</v>
      </c>
      <c r="R1387" s="164">
        <f>ROUNDDOWN(IF(Q1387&gt;0,Q1387,#REF!)*0.8,0)</f>
        <v>24</v>
      </c>
      <c r="S1387" s="164">
        <f t="shared" si="48"/>
        <v>19</v>
      </c>
      <c r="T1387" s="165">
        <f t="shared" si="49"/>
        <v>36</v>
      </c>
    </row>
    <row r="1388" spans="1:20">
      <c r="A1388" s="139">
        <v>480</v>
      </c>
      <c r="B1388" s="140" t="s">
        <v>2999</v>
      </c>
      <c r="C1388" s="140" t="s">
        <v>2554</v>
      </c>
      <c r="D1388" s="141" t="s">
        <v>2965</v>
      </c>
      <c r="E1388" s="139">
        <v>532</v>
      </c>
      <c r="F1388" s="140" t="s">
        <v>3001</v>
      </c>
      <c r="G1388" s="142" t="s">
        <v>2982</v>
      </c>
      <c r="H1388" s="139">
        <v>528</v>
      </c>
      <c r="I1388" s="140" t="s">
        <v>3003</v>
      </c>
      <c r="J1388" s="142" t="s">
        <v>2982</v>
      </c>
      <c r="K1388" s="149" t="s">
        <v>226</v>
      </c>
      <c r="L1388" s="147">
        <v>1476</v>
      </c>
      <c r="M1388" s="150" t="s">
        <v>2670</v>
      </c>
      <c r="N1388" s="145"/>
      <c r="O1388" s="145"/>
      <c r="P1388" s="140" t="s">
        <v>2625</v>
      </c>
      <c r="Q1388" s="168">
        <v>39.33</v>
      </c>
      <c r="R1388" s="164">
        <f>ROUNDDOWN(IF(Q1388&gt;0,Q1388,#REF!)*0.8,0)</f>
        <v>31</v>
      </c>
      <c r="S1388" s="164">
        <f t="shared" si="48"/>
        <v>24</v>
      </c>
      <c r="T1388" s="165">
        <f t="shared" si="49"/>
        <v>47.19</v>
      </c>
    </row>
    <row r="1389" spans="1:20">
      <c r="A1389" s="139">
        <v>480</v>
      </c>
      <c r="B1389" s="140" t="s">
        <v>2999</v>
      </c>
      <c r="C1389" s="140" t="s">
        <v>2554</v>
      </c>
      <c r="D1389" s="141" t="s">
        <v>2965</v>
      </c>
      <c r="E1389" s="139">
        <v>532</v>
      </c>
      <c r="F1389" s="140" t="s">
        <v>3001</v>
      </c>
      <c r="G1389" s="142" t="s">
        <v>2982</v>
      </c>
      <c r="H1389" s="139">
        <v>528</v>
      </c>
      <c r="I1389" s="140" t="s">
        <v>3003</v>
      </c>
      <c r="J1389" s="142" t="s">
        <v>2982</v>
      </c>
      <c r="K1389" s="149" t="s">
        <v>2634</v>
      </c>
      <c r="L1389" s="147">
        <v>1476</v>
      </c>
      <c r="M1389" s="150" t="s">
        <v>2669</v>
      </c>
      <c r="N1389" s="145"/>
      <c r="O1389" s="145"/>
      <c r="P1389" s="140" t="s">
        <v>2625</v>
      </c>
      <c r="Q1389" s="168">
        <v>39.33</v>
      </c>
      <c r="R1389" s="164">
        <f>ROUNDDOWN(IF(Q1389&gt;0,Q1389,#REF!)*0.8,0)</f>
        <v>31</v>
      </c>
      <c r="S1389" s="164">
        <f t="shared" si="48"/>
        <v>24</v>
      </c>
      <c r="T1389" s="165">
        <f t="shared" si="49"/>
        <v>47.19</v>
      </c>
    </row>
    <row r="1390" spans="1:20">
      <c r="A1390" s="139">
        <v>480</v>
      </c>
      <c r="B1390" s="140" t="s">
        <v>2999</v>
      </c>
      <c r="C1390" s="140" t="s">
        <v>2554</v>
      </c>
      <c r="D1390" s="141" t="s">
        <v>2965</v>
      </c>
      <c r="E1390" s="139">
        <v>532</v>
      </c>
      <c r="F1390" s="140" t="s">
        <v>3001</v>
      </c>
      <c r="G1390" s="142" t="s">
        <v>2982</v>
      </c>
      <c r="H1390" s="139">
        <v>528</v>
      </c>
      <c r="I1390" s="140" t="s">
        <v>3003</v>
      </c>
      <c r="J1390" s="142" t="s">
        <v>2982</v>
      </c>
      <c r="K1390" s="139" t="s">
        <v>47</v>
      </c>
      <c r="L1390" s="143" t="s">
        <v>88</v>
      </c>
      <c r="M1390" s="144" t="s">
        <v>2538</v>
      </c>
      <c r="N1390" s="145"/>
      <c r="O1390" s="145"/>
      <c r="P1390" s="140" t="s">
        <v>2625</v>
      </c>
      <c r="Q1390" s="163">
        <v>47</v>
      </c>
      <c r="R1390" s="164">
        <f>ROUNDDOWN(IF(Q1390&gt;0,Q1390,#REF!)*0.8,0)</f>
        <v>37</v>
      </c>
      <c r="S1390" s="164">
        <f t="shared" si="48"/>
        <v>29</v>
      </c>
      <c r="T1390" s="165">
        <f t="shared" si="49"/>
        <v>56.4</v>
      </c>
    </row>
    <row r="1391" spans="1:20">
      <c r="A1391" s="139">
        <v>480</v>
      </c>
      <c r="B1391" s="140" t="s">
        <v>2999</v>
      </c>
      <c r="C1391" s="140" t="s">
        <v>2554</v>
      </c>
      <c r="D1391" s="141" t="s">
        <v>2965</v>
      </c>
      <c r="E1391" s="139">
        <v>532</v>
      </c>
      <c r="F1391" s="140" t="s">
        <v>3001</v>
      </c>
      <c r="G1391" s="142" t="s">
        <v>2982</v>
      </c>
      <c r="H1391" s="139">
        <v>528</v>
      </c>
      <c r="I1391" s="140" t="s">
        <v>3003</v>
      </c>
      <c r="J1391" s="142" t="s">
        <v>2982</v>
      </c>
      <c r="K1391" s="139" t="s">
        <v>45</v>
      </c>
      <c r="L1391" s="143" t="s">
        <v>86</v>
      </c>
      <c r="M1391" s="144" t="s">
        <v>2518</v>
      </c>
      <c r="N1391" s="145"/>
      <c r="O1391" s="145"/>
      <c r="P1391" s="140" t="s">
        <v>2625</v>
      </c>
      <c r="Q1391" s="163">
        <v>42.67</v>
      </c>
      <c r="R1391" s="164">
        <f>ROUNDDOWN(IF(Q1391&gt;0,Q1391,#REF!)*0.8,0)</f>
        <v>34</v>
      </c>
      <c r="S1391" s="164">
        <f t="shared" si="48"/>
        <v>27</v>
      </c>
      <c r="T1391" s="165">
        <f t="shared" si="49"/>
        <v>51.2</v>
      </c>
    </row>
    <row r="1392" spans="1:20">
      <c r="A1392" s="139">
        <v>480</v>
      </c>
      <c r="B1392" s="140" t="s">
        <v>2999</v>
      </c>
      <c r="C1392" s="140" t="s">
        <v>2554</v>
      </c>
      <c r="D1392" s="141" t="s">
        <v>2965</v>
      </c>
      <c r="E1392" s="139">
        <v>532</v>
      </c>
      <c r="F1392" s="140" t="s">
        <v>3001</v>
      </c>
      <c r="G1392" s="142" t="s">
        <v>2982</v>
      </c>
      <c r="H1392" s="139">
        <v>528</v>
      </c>
      <c r="I1392" s="140" t="s">
        <v>3003</v>
      </c>
      <c r="J1392" s="142" t="s">
        <v>2982</v>
      </c>
      <c r="K1392" s="139" t="s">
        <v>49</v>
      </c>
      <c r="L1392" s="143">
        <v>2131</v>
      </c>
      <c r="M1392" s="144" t="s">
        <v>2510</v>
      </c>
      <c r="N1392" s="145"/>
      <c r="O1392" s="145"/>
      <c r="P1392" s="140" t="s">
        <v>2625</v>
      </c>
      <c r="Q1392" s="163">
        <v>41.92</v>
      </c>
      <c r="R1392" s="164">
        <f>ROUNDDOWN(IF(Q1392&gt;0,Q1392,#REF!)*0.8,0)</f>
        <v>33</v>
      </c>
      <c r="S1392" s="164">
        <f t="shared" si="48"/>
        <v>26</v>
      </c>
      <c r="T1392" s="165">
        <f t="shared" si="49"/>
        <v>50.3</v>
      </c>
    </row>
    <row r="1393" spans="1:20">
      <c r="A1393" s="139">
        <v>480</v>
      </c>
      <c r="B1393" s="140" t="s">
        <v>2999</v>
      </c>
      <c r="C1393" s="140" t="s">
        <v>2554</v>
      </c>
      <c r="D1393" s="141" t="s">
        <v>2965</v>
      </c>
      <c r="E1393" s="139">
        <v>532</v>
      </c>
      <c r="F1393" s="140" t="s">
        <v>3001</v>
      </c>
      <c r="G1393" s="142" t="s">
        <v>2982</v>
      </c>
      <c r="H1393" s="139">
        <v>528</v>
      </c>
      <c r="I1393" s="140" t="s">
        <v>3003</v>
      </c>
      <c r="J1393" s="142" t="s">
        <v>2982</v>
      </c>
      <c r="K1393" s="139" t="s">
        <v>51</v>
      </c>
      <c r="L1393" s="143" t="s">
        <v>91</v>
      </c>
      <c r="M1393" s="144" t="s">
        <v>2520</v>
      </c>
      <c r="N1393" s="145"/>
      <c r="O1393" s="145"/>
      <c r="P1393" s="140" t="s">
        <v>2625</v>
      </c>
      <c r="Q1393" s="163">
        <v>36</v>
      </c>
      <c r="R1393" s="164">
        <f>ROUNDDOWN(IF(Q1393&gt;0,Q1393,#REF!)*0.8,0)</f>
        <v>28</v>
      </c>
      <c r="S1393" s="164">
        <f t="shared" si="48"/>
        <v>22</v>
      </c>
      <c r="T1393" s="165">
        <f t="shared" si="49"/>
        <v>43.2</v>
      </c>
    </row>
    <row r="1394" spans="1:20">
      <c r="A1394" s="139">
        <v>480</v>
      </c>
      <c r="B1394" s="140" t="s">
        <v>2999</v>
      </c>
      <c r="C1394" s="140" t="s">
        <v>2554</v>
      </c>
      <c r="D1394" s="141" t="s">
        <v>2965</v>
      </c>
      <c r="E1394" s="139">
        <v>532</v>
      </c>
      <c r="F1394" s="140" t="s">
        <v>3001</v>
      </c>
      <c r="G1394" s="142" t="s">
        <v>2982</v>
      </c>
      <c r="H1394" s="139">
        <v>528</v>
      </c>
      <c r="I1394" s="140" t="s">
        <v>3003</v>
      </c>
      <c r="J1394" s="142" t="s">
        <v>2982</v>
      </c>
      <c r="K1394" s="139" t="s">
        <v>53</v>
      </c>
      <c r="L1394" s="143">
        <v>1999</v>
      </c>
      <c r="M1394" s="144" t="s">
        <v>2535</v>
      </c>
      <c r="N1394" s="145"/>
      <c r="O1394" s="145"/>
      <c r="P1394" s="140" t="s">
        <v>2625</v>
      </c>
      <c r="Q1394" s="163">
        <v>45.44</v>
      </c>
      <c r="R1394" s="164">
        <f>ROUNDDOWN(IF(Q1394&gt;0,Q1394,#REF!)*0.8,0)</f>
        <v>36</v>
      </c>
      <c r="S1394" s="164">
        <f t="shared" si="48"/>
        <v>28</v>
      </c>
      <c r="T1394" s="165">
        <f t="shared" si="49"/>
        <v>54.52</v>
      </c>
    </row>
    <row r="1395" spans="1:20">
      <c r="A1395" s="139">
        <v>480</v>
      </c>
      <c r="B1395" s="140" t="s">
        <v>2999</v>
      </c>
      <c r="C1395" s="140" t="s">
        <v>2554</v>
      </c>
      <c r="D1395" s="141" t="s">
        <v>2965</v>
      </c>
      <c r="E1395" s="139">
        <v>532</v>
      </c>
      <c r="F1395" s="140" t="s">
        <v>3001</v>
      </c>
      <c r="G1395" s="142" t="s">
        <v>2982</v>
      </c>
      <c r="H1395" s="139">
        <v>528</v>
      </c>
      <c r="I1395" s="140" t="s">
        <v>3003</v>
      </c>
      <c r="J1395" s="142" t="s">
        <v>2982</v>
      </c>
      <c r="K1395" s="139" t="s">
        <v>57</v>
      </c>
      <c r="L1395" s="143" t="s">
        <v>94</v>
      </c>
      <c r="M1395" s="144" t="s">
        <v>2521</v>
      </c>
      <c r="N1395" s="145"/>
      <c r="O1395" s="145"/>
      <c r="P1395" s="140" t="s">
        <v>2625</v>
      </c>
      <c r="Q1395" s="163">
        <v>29.33</v>
      </c>
      <c r="R1395" s="164">
        <f>ROUNDDOWN(IF(Q1395&gt;0,Q1395,#REF!)*0.8,0)</f>
        <v>23</v>
      </c>
      <c r="S1395" s="164">
        <f t="shared" si="48"/>
        <v>18</v>
      </c>
      <c r="T1395" s="165">
        <f t="shared" si="49"/>
        <v>35.19</v>
      </c>
    </row>
    <row r="1396" spans="1:20">
      <c r="A1396" s="139">
        <v>480</v>
      </c>
      <c r="B1396" s="140" t="s">
        <v>2999</v>
      </c>
      <c r="C1396" s="140" t="s">
        <v>2554</v>
      </c>
      <c r="D1396" s="141" t="s">
        <v>2965</v>
      </c>
      <c r="E1396" s="139">
        <v>532</v>
      </c>
      <c r="F1396" s="140" t="s">
        <v>3001</v>
      </c>
      <c r="G1396" s="142" t="s">
        <v>2982</v>
      </c>
      <c r="H1396" s="139">
        <v>528</v>
      </c>
      <c r="I1396" s="140" t="s">
        <v>3003</v>
      </c>
      <c r="J1396" s="142" t="s">
        <v>2982</v>
      </c>
      <c r="K1396" s="153" t="s">
        <v>246</v>
      </c>
      <c r="L1396" s="147">
        <v>1448</v>
      </c>
      <c r="M1396" s="148" t="s">
        <v>2674</v>
      </c>
      <c r="N1396" s="154"/>
      <c r="O1396" s="154"/>
      <c r="P1396" s="140" t="s">
        <v>2625</v>
      </c>
      <c r="Q1396" s="163">
        <v>35.33</v>
      </c>
      <c r="R1396" s="164">
        <f>ROUNDDOWN(IF(Q1396&gt;0,Q1396,#REF!)*0.8,0)</f>
        <v>28</v>
      </c>
      <c r="S1396" s="164">
        <f t="shared" si="48"/>
        <v>22</v>
      </c>
      <c r="T1396" s="165">
        <f t="shared" si="49"/>
        <v>42.39</v>
      </c>
    </row>
    <row r="1397" spans="1:20">
      <c r="A1397" s="139">
        <v>480</v>
      </c>
      <c r="B1397" s="140" t="s">
        <v>2999</v>
      </c>
      <c r="C1397" s="140" t="s">
        <v>2554</v>
      </c>
      <c r="D1397" s="141" t="s">
        <v>2965</v>
      </c>
      <c r="E1397" s="139">
        <v>532</v>
      </c>
      <c r="F1397" s="140" t="s">
        <v>3001</v>
      </c>
      <c r="G1397" s="142" t="s">
        <v>2982</v>
      </c>
      <c r="H1397" s="139">
        <v>528</v>
      </c>
      <c r="I1397" s="140" t="s">
        <v>3003</v>
      </c>
      <c r="J1397" s="142" t="s">
        <v>2982</v>
      </c>
      <c r="K1397" s="149" t="s">
        <v>2635</v>
      </c>
      <c r="L1397" s="147">
        <v>1471</v>
      </c>
      <c r="M1397" s="150" t="s">
        <v>2647</v>
      </c>
      <c r="N1397" s="145"/>
      <c r="O1397" s="145"/>
      <c r="P1397" s="140" t="s">
        <v>2625</v>
      </c>
      <c r="Q1397" s="168">
        <v>25.33</v>
      </c>
      <c r="R1397" s="164">
        <f>ROUNDDOWN(IF(Q1397&gt;0,Q1397,#REF!)*0.8,0)</f>
        <v>20</v>
      </c>
      <c r="S1397" s="164">
        <f t="shared" si="48"/>
        <v>16</v>
      </c>
      <c r="T1397" s="165">
        <f t="shared" si="49"/>
        <v>30.39</v>
      </c>
    </row>
    <row r="1398" spans="1:20">
      <c r="A1398" s="139">
        <v>480</v>
      </c>
      <c r="B1398" s="140" t="s">
        <v>2999</v>
      </c>
      <c r="C1398" s="140" t="s">
        <v>2554</v>
      </c>
      <c r="D1398" s="141" t="s">
        <v>2965</v>
      </c>
      <c r="E1398" s="139">
        <v>532</v>
      </c>
      <c r="F1398" s="140" t="s">
        <v>3001</v>
      </c>
      <c r="G1398" s="142" t="s">
        <v>2982</v>
      </c>
      <c r="H1398" s="139">
        <v>528</v>
      </c>
      <c r="I1398" s="140" t="s">
        <v>3003</v>
      </c>
      <c r="J1398" s="142" t="s">
        <v>2982</v>
      </c>
      <c r="K1398" s="149" t="s">
        <v>2645</v>
      </c>
      <c r="L1398" s="147">
        <v>2121</v>
      </c>
      <c r="M1398" s="156" t="s">
        <v>2545</v>
      </c>
      <c r="N1398" s="145"/>
      <c r="O1398" s="145"/>
      <c r="P1398" s="140" t="s">
        <v>2625</v>
      </c>
      <c r="Q1398" s="168">
        <v>49.58</v>
      </c>
      <c r="R1398" s="164">
        <f>ROUNDDOWN(IF(Q1398&gt;0,Q1398,#REF!)*0.8,0)</f>
        <v>39</v>
      </c>
      <c r="S1398" s="164">
        <f t="shared" si="48"/>
        <v>31</v>
      </c>
      <c r="T1398" s="165">
        <f t="shared" si="49"/>
        <v>59.49</v>
      </c>
    </row>
    <row r="1399" spans="1:20">
      <c r="A1399" s="139">
        <v>480</v>
      </c>
      <c r="B1399" s="140" t="s">
        <v>2999</v>
      </c>
      <c r="C1399" s="140" t="s">
        <v>2554</v>
      </c>
      <c r="D1399" s="141" t="s">
        <v>2965</v>
      </c>
      <c r="E1399" s="139">
        <v>532</v>
      </c>
      <c r="F1399" s="140" t="s">
        <v>3001</v>
      </c>
      <c r="G1399" s="142" t="s">
        <v>2982</v>
      </c>
      <c r="H1399" s="139">
        <v>528</v>
      </c>
      <c r="I1399" s="140" t="s">
        <v>3003</v>
      </c>
      <c r="J1399" s="142" t="s">
        <v>2982</v>
      </c>
      <c r="K1399" s="139" t="s">
        <v>110</v>
      </c>
      <c r="L1399" s="143" t="s">
        <v>111</v>
      </c>
      <c r="M1399" s="144" t="s">
        <v>2524</v>
      </c>
      <c r="N1399" s="145"/>
      <c r="O1399" s="145"/>
      <c r="P1399" s="140" t="s">
        <v>2625</v>
      </c>
      <c r="Q1399" s="163">
        <v>41.83</v>
      </c>
      <c r="R1399" s="164">
        <f>ROUNDDOWN(IF(Q1399&gt;0,Q1399,#REF!)*0.8,0)</f>
        <v>33</v>
      </c>
      <c r="S1399" s="164">
        <f t="shared" si="48"/>
        <v>26</v>
      </c>
      <c r="T1399" s="165">
        <f t="shared" si="49"/>
        <v>50.19</v>
      </c>
    </row>
    <row r="1400" spans="1:20">
      <c r="A1400" s="139">
        <v>480</v>
      </c>
      <c r="B1400" s="140" t="s">
        <v>2999</v>
      </c>
      <c r="C1400" s="140" t="s">
        <v>2554</v>
      </c>
      <c r="D1400" s="141" t="s">
        <v>2965</v>
      </c>
      <c r="E1400" s="139">
        <v>532</v>
      </c>
      <c r="F1400" s="140" t="s">
        <v>3001</v>
      </c>
      <c r="G1400" s="142" t="s">
        <v>2982</v>
      </c>
      <c r="H1400" s="139">
        <v>528</v>
      </c>
      <c r="I1400" s="140" t="s">
        <v>3003</v>
      </c>
      <c r="J1400" s="142" t="s">
        <v>2982</v>
      </c>
      <c r="K1400" s="139" t="s">
        <v>114</v>
      </c>
      <c r="L1400" s="143">
        <v>2010</v>
      </c>
      <c r="M1400" s="144" t="s">
        <v>2506</v>
      </c>
      <c r="N1400" s="145"/>
      <c r="O1400" s="145"/>
      <c r="P1400" s="140" t="s">
        <v>2625</v>
      </c>
      <c r="Q1400" s="163">
        <v>51.94</v>
      </c>
      <c r="R1400" s="164">
        <f>ROUNDDOWN(IF(Q1400&gt;0,Q1400,#REF!)*0.8,0)</f>
        <v>41</v>
      </c>
      <c r="S1400" s="164">
        <f t="shared" si="48"/>
        <v>32</v>
      </c>
      <c r="T1400" s="165">
        <f t="shared" si="49"/>
        <v>62.32</v>
      </c>
    </row>
    <row r="1401" spans="1:20">
      <c r="A1401" s="139">
        <v>480</v>
      </c>
      <c r="B1401" s="140" t="s">
        <v>2999</v>
      </c>
      <c r="C1401" s="140" t="s">
        <v>2554</v>
      </c>
      <c r="D1401" s="141" t="s">
        <v>2965</v>
      </c>
      <c r="E1401" s="139">
        <v>532</v>
      </c>
      <c r="F1401" s="140" t="s">
        <v>3001</v>
      </c>
      <c r="G1401" s="142" t="s">
        <v>2982</v>
      </c>
      <c r="H1401" s="139">
        <v>528</v>
      </c>
      <c r="I1401" s="140" t="s">
        <v>3003</v>
      </c>
      <c r="J1401" s="142" t="s">
        <v>2982</v>
      </c>
      <c r="K1401" s="139" t="s">
        <v>118</v>
      </c>
      <c r="L1401" s="143">
        <v>2013</v>
      </c>
      <c r="M1401" s="144" t="s">
        <v>2508</v>
      </c>
      <c r="N1401" s="145"/>
      <c r="O1401" s="145"/>
      <c r="P1401" s="140" t="s">
        <v>2625</v>
      </c>
      <c r="Q1401" s="163">
        <v>41.95</v>
      </c>
      <c r="R1401" s="164">
        <f>ROUNDDOWN(IF(Q1401&gt;0,Q1401,#REF!)*0.8,0)</f>
        <v>33</v>
      </c>
      <c r="S1401" s="164">
        <f t="shared" si="48"/>
        <v>26</v>
      </c>
      <c r="T1401" s="165">
        <f t="shared" si="49"/>
        <v>50.34</v>
      </c>
    </row>
    <row r="1402" spans="1:20">
      <c r="A1402" s="139">
        <v>480</v>
      </c>
      <c r="B1402" s="140" t="s">
        <v>2999</v>
      </c>
      <c r="C1402" s="140" t="s">
        <v>2554</v>
      </c>
      <c r="D1402" s="141" t="s">
        <v>2965</v>
      </c>
      <c r="E1402" s="139">
        <v>532</v>
      </c>
      <c r="F1402" s="140" t="s">
        <v>3001</v>
      </c>
      <c r="G1402" s="142" t="s">
        <v>2982</v>
      </c>
      <c r="H1402" s="139">
        <v>528</v>
      </c>
      <c r="I1402" s="140" t="s">
        <v>3003</v>
      </c>
      <c r="J1402" s="142" t="s">
        <v>2982</v>
      </c>
      <c r="K1402" s="153" t="s">
        <v>37</v>
      </c>
      <c r="L1402" s="147">
        <v>1458</v>
      </c>
      <c r="M1402" s="148" t="s">
        <v>2684</v>
      </c>
      <c r="N1402" s="154"/>
      <c r="O1402" s="154"/>
      <c r="P1402" s="140" t="s">
        <v>2625</v>
      </c>
      <c r="Q1402" s="163">
        <v>36.67</v>
      </c>
      <c r="R1402" s="164">
        <f>ROUNDDOWN(IF(Q1402&gt;0,Q1402,#REF!)*0.8,0)</f>
        <v>29</v>
      </c>
      <c r="S1402" s="164">
        <f t="shared" ref="S1402:S1463" si="50">ROUNDDOWN(R1402*0.8,0)</f>
        <v>23</v>
      </c>
      <c r="T1402" s="165">
        <f t="shared" ref="T1402:T1463" si="51">ROUNDDOWN(Q1402*1.2,2)</f>
        <v>44</v>
      </c>
    </row>
    <row r="1403" spans="1:20">
      <c r="A1403" s="139">
        <v>480</v>
      </c>
      <c r="B1403" s="140" t="s">
        <v>2999</v>
      </c>
      <c r="C1403" s="140" t="s">
        <v>2554</v>
      </c>
      <c r="D1403" s="141" t="s">
        <v>2965</v>
      </c>
      <c r="E1403" s="139">
        <v>532</v>
      </c>
      <c r="F1403" s="140" t="s">
        <v>3001</v>
      </c>
      <c r="G1403" s="142" t="s">
        <v>2982</v>
      </c>
      <c r="H1403" s="139">
        <v>528</v>
      </c>
      <c r="I1403" s="140" t="s">
        <v>3003</v>
      </c>
      <c r="J1403" s="142" t="s">
        <v>2982</v>
      </c>
      <c r="K1403" s="139" t="s">
        <v>120</v>
      </c>
      <c r="L1403" s="143" t="s">
        <v>121</v>
      </c>
      <c r="M1403" s="144" t="s">
        <v>2542</v>
      </c>
      <c r="N1403" s="145"/>
      <c r="O1403" s="145"/>
      <c r="P1403" s="140" t="s">
        <v>2625</v>
      </c>
      <c r="Q1403" s="163">
        <v>41.5</v>
      </c>
      <c r="R1403" s="164">
        <f>ROUNDDOWN(IF(Q1403&gt;0,Q1403,#REF!)*0.8,0)</f>
        <v>33</v>
      </c>
      <c r="S1403" s="164">
        <f t="shared" si="50"/>
        <v>26</v>
      </c>
      <c r="T1403" s="165">
        <f t="shared" si="51"/>
        <v>49.8</v>
      </c>
    </row>
    <row r="1404" spans="1:20">
      <c r="A1404" s="139">
        <v>480</v>
      </c>
      <c r="B1404" s="140" t="s">
        <v>2999</v>
      </c>
      <c r="C1404" s="140" t="s">
        <v>2554</v>
      </c>
      <c r="D1404" s="141" t="s">
        <v>2965</v>
      </c>
      <c r="E1404" s="139">
        <v>532</v>
      </c>
      <c r="F1404" s="140" t="s">
        <v>3001</v>
      </c>
      <c r="G1404" s="142" t="s">
        <v>2982</v>
      </c>
      <c r="H1404" s="139">
        <v>528</v>
      </c>
      <c r="I1404" s="140" t="s">
        <v>3003</v>
      </c>
      <c r="J1404" s="142" t="s">
        <v>2982</v>
      </c>
      <c r="K1404" s="155" t="s">
        <v>229</v>
      </c>
      <c r="L1404" s="147">
        <v>1459</v>
      </c>
      <c r="M1404" s="150" t="s">
        <v>2651</v>
      </c>
      <c r="N1404" s="145"/>
      <c r="O1404" s="145"/>
      <c r="P1404" s="140" t="s">
        <v>2625</v>
      </c>
      <c r="Q1404" s="168">
        <v>30.33</v>
      </c>
      <c r="R1404" s="164">
        <f>ROUNDDOWN(IF(Q1404&gt;0,Q1404,#REF!)*0.8,0)</f>
        <v>24</v>
      </c>
      <c r="S1404" s="164">
        <f t="shared" si="50"/>
        <v>19</v>
      </c>
      <c r="T1404" s="165">
        <f t="shared" si="51"/>
        <v>36.39</v>
      </c>
    </row>
    <row r="1405" spans="1:20">
      <c r="A1405" s="139">
        <v>480</v>
      </c>
      <c r="B1405" s="140" t="s">
        <v>2999</v>
      </c>
      <c r="C1405" s="140" t="s">
        <v>2554</v>
      </c>
      <c r="D1405" s="141" t="s">
        <v>2965</v>
      </c>
      <c r="E1405" s="139">
        <v>532</v>
      </c>
      <c r="F1405" s="140" t="s">
        <v>3001</v>
      </c>
      <c r="G1405" s="142" t="s">
        <v>2982</v>
      </c>
      <c r="H1405" s="139">
        <v>528</v>
      </c>
      <c r="I1405" s="140" t="s">
        <v>3003</v>
      </c>
      <c r="J1405" s="142" t="s">
        <v>2982</v>
      </c>
      <c r="K1405" s="139" t="s">
        <v>123</v>
      </c>
      <c r="L1405" s="143" t="s">
        <v>124</v>
      </c>
      <c r="M1405" s="144" t="s">
        <v>2530</v>
      </c>
      <c r="N1405" s="145"/>
      <c r="O1405" s="145"/>
      <c r="P1405" s="140" t="s">
        <v>2625</v>
      </c>
      <c r="Q1405" s="163">
        <v>26.33</v>
      </c>
      <c r="R1405" s="164">
        <f>ROUNDDOWN(IF(Q1405&gt;0,Q1405,#REF!)*0.8,0)</f>
        <v>21</v>
      </c>
      <c r="S1405" s="164">
        <f t="shared" si="50"/>
        <v>16</v>
      </c>
      <c r="T1405" s="165">
        <f t="shared" si="51"/>
        <v>31.59</v>
      </c>
    </row>
    <row r="1406" spans="1:20">
      <c r="A1406" s="139">
        <v>480</v>
      </c>
      <c r="B1406" s="140" t="s">
        <v>2999</v>
      </c>
      <c r="C1406" s="140" t="s">
        <v>2554</v>
      </c>
      <c r="D1406" s="141" t="s">
        <v>2965</v>
      </c>
      <c r="E1406" s="139">
        <v>532</v>
      </c>
      <c r="F1406" s="140" t="s">
        <v>3001</v>
      </c>
      <c r="G1406" s="142" t="s">
        <v>2982</v>
      </c>
      <c r="H1406" s="139">
        <v>528</v>
      </c>
      <c r="I1406" s="140" t="s">
        <v>3003</v>
      </c>
      <c r="J1406" s="142" t="s">
        <v>2982</v>
      </c>
      <c r="K1406" s="153" t="s">
        <v>43</v>
      </c>
      <c r="L1406" s="147">
        <v>2076</v>
      </c>
      <c r="M1406" s="148" t="s">
        <v>2683</v>
      </c>
      <c r="N1406" s="154"/>
      <c r="O1406" s="154"/>
      <c r="P1406" s="140" t="s">
        <v>2625</v>
      </c>
      <c r="Q1406" s="163">
        <v>40</v>
      </c>
      <c r="R1406" s="164">
        <f>ROUNDDOWN(IF(Q1406&gt;0,Q1406,#REF!)*0.8,0)</f>
        <v>32</v>
      </c>
      <c r="S1406" s="164">
        <f t="shared" si="50"/>
        <v>25</v>
      </c>
      <c r="T1406" s="165">
        <f t="shared" si="51"/>
        <v>48</v>
      </c>
    </row>
    <row r="1407" spans="1:20">
      <c r="A1407" s="139">
        <v>480</v>
      </c>
      <c r="B1407" s="140" t="s">
        <v>2999</v>
      </c>
      <c r="C1407" s="140" t="s">
        <v>2554</v>
      </c>
      <c r="D1407" s="141" t="s">
        <v>2965</v>
      </c>
      <c r="E1407" s="139">
        <v>532</v>
      </c>
      <c r="F1407" s="140" t="s">
        <v>3001</v>
      </c>
      <c r="G1407" s="142" t="s">
        <v>2982</v>
      </c>
      <c r="H1407" s="139">
        <v>528</v>
      </c>
      <c r="I1407" s="140" t="s">
        <v>3003</v>
      </c>
      <c r="J1407" s="142" t="s">
        <v>2982</v>
      </c>
      <c r="K1407" s="155" t="s">
        <v>2639</v>
      </c>
      <c r="L1407" s="147">
        <v>1476</v>
      </c>
      <c r="M1407" s="150" t="s">
        <v>2653</v>
      </c>
      <c r="N1407" s="145"/>
      <c r="O1407" s="145"/>
      <c r="P1407" s="140" t="s">
        <v>2625</v>
      </c>
      <c r="Q1407" s="168">
        <v>39.33</v>
      </c>
      <c r="R1407" s="164">
        <f>ROUNDDOWN(IF(Q1407&gt;0,Q1407,#REF!)*0.8,0)</f>
        <v>31</v>
      </c>
      <c r="S1407" s="164">
        <f t="shared" si="50"/>
        <v>24</v>
      </c>
      <c r="T1407" s="165">
        <f t="shared" si="51"/>
        <v>47.19</v>
      </c>
    </row>
    <row r="1408" spans="1:20">
      <c r="A1408" s="139">
        <v>480</v>
      </c>
      <c r="B1408" s="140" t="s">
        <v>2999</v>
      </c>
      <c r="C1408" s="140" t="s">
        <v>2554</v>
      </c>
      <c r="D1408" s="141" t="s">
        <v>2965</v>
      </c>
      <c r="E1408" s="139">
        <v>532</v>
      </c>
      <c r="F1408" s="140" t="s">
        <v>3001</v>
      </c>
      <c r="G1408" s="142" t="s">
        <v>2982</v>
      </c>
      <c r="H1408" s="139">
        <v>528</v>
      </c>
      <c r="I1408" s="140" t="s">
        <v>3003</v>
      </c>
      <c r="J1408" s="142" t="s">
        <v>2982</v>
      </c>
      <c r="K1408" s="153" t="s">
        <v>106</v>
      </c>
      <c r="L1408" s="147">
        <v>1490</v>
      </c>
      <c r="M1408" s="148" t="s">
        <v>2682</v>
      </c>
      <c r="N1408" s="154"/>
      <c r="O1408" s="154"/>
      <c r="P1408" s="140" t="s">
        <v>2625</v>
      </c>
      <c r="Q1408" s="163">
        <v>30.33</v>
      </c>
      <c r="R1408" s="164">
        <f>ROUNDDOWN(IF(Q1408&gt;0,Q1408,#REF!)*0.8,0)</f>
        <v>24</v>
      </c>
      <c r="S1408" s="164">
        <f t="shared" si="50"/>
        <v>19</v>
      </c>
      <c r="T1408" s="165">
        <f t="shared" si="51"/>
        <v>36.39</v>
      </c>
    </row>
    <row r="1409" spans="1:20">
      <c r="A1409" s="139">
        <v>480</v>
      </c>
      <c r="B1409" s="140" t="s">
        <v>2999</v>
      </c>
      <c r="C1409" s="140" t="s">
        <v>2554</v>
      </c>
      <c r="D1409" s="141" t="s">
        <v>2965</v>
      </c>
      <c r="E1409" s="139">
        <v>532</v>
      </c>
      <c r="F1409" s="140" t="s">
        <v>3001</v>
      </c>
      <c r="G1409" s="142" t="s">
        <v>2982</v>
      </c>
      <c r="H1409" s="139">
        <v>528</v>
      </c>
      <c r="I1409" s="140" t="s">
        <v>3003</v>
      </c>
      <c r="J1409" s="142" t="s">
        <v>2982</v>
      </c>
      <c r="K1409" s="139" t="s">
        <v>134</v>
      </c>
      <c r="L1409" s="143" t="s">
        <v>131</v>
      </c>
      <c r="M1409" s="144" t="s">
        <v>2526</v>
      </c>
      <c r="N1409" s="145"/>
      <c r="O1409" s="145"/>
      <c r="P1409" s="140" t="s">
        <v>2625</v>
      </c>
      <c r="Q1409" s="163">
        <v>31.33</v>
      </c>
      <c r="R1409" s="164">
        <f>ROUNDDOWN(IF(Q1409&gt;0,Q1409,#REF!)*0.8,0)</f>
        <v>25</v>
      </c>
      <c r="S1409" s="164">
        <f t="shared" si="50"/>
        <v>20</v>
      </c>
      <c r="T1409" s="165">
        <f t="shared" si="51"/>
        <v>37.590000000000003</v>
      </c>
    </row>
    <row r="1410" spans="1:20">
      <c r="A1410" s="139">
        <v>480</v>
      </c>
      <c r="B1410" s="140" t="s">
        <v>2999</v>
      </c>
      <c r="C1410" s="140" t="s">
        <v>2554</v>
      </c>
      <c r="D1410" s="141" t="s">
        <v>2965</v>
      </c>
      <c r="E1410" s="139">
        <v>532</v>
      </c>
      <c r="F1410" s="140" t="s">
        <v>3001</v>
      </c>
      <c r="G1410" s="142" t="s">
        <v>2982</v>
      </c>
      <c r="H1410" s="139">
        <v>528</v>
      </c>
      <c r="I1410" s="140" t="s">
        <v>3003</v>
      </c>
      <c r="J1410" s="142" t="s">
        <v>2982</v>
      </c>
      <c r="K1410" s="149" t="s">
        <v>231</v>
      </c>
      <c r="L1410" s="147">
        <v>1462</v>
      </c>
      <c r="M1410" s="150" t="s">
        <v>2654</v>
      </c>
      <c r="N1410" s="145"/>
      <c r="O1410" s="145"/>
      <c r="P1410" s="140" t="s">
        <v>2625</v>
      </c>
      <c r="Q1410" s="168">
        <v>42.67</v>
      </c>
      <c r="R1410" s="164">
        <f>ROUNDDOWN(IF(Q1410&gt;0,Q1410,#REF!)*0.8,0)</f>
        <v>34</v>
      </c>
      <c r="S1410" s="164">
        <f t="shared" si="50"/>
        <v>27</v>
      </c>
      <c r="T1410" s="165">
        <f t="shared" si="51"/>
        <v>51.2</v>
      </c>
    </row>
    <row r="1411" spans="1:20">
      <c r="A1411" s="139">
        <v>480</v>
      </c>
      <c r="B1411" s="140" t="s">
        <v>2999</v>
      </c>
      <c r="C1411" s="140" t="s">
        <v>2554</v>
      </c>
      <c r="D1411" s="141" t="s">
        <v>2965</v>
      </c>
      <c r="E1411" s="139">
        <v>532</v>
      </c>
      <c r="F1411" s="140" t="s">
        <v>3001</v>
      </c>
      <c r="G1411" s="142" t="s">
        <v>2982</v>
      </c>
      <c r="H1411" s="139">
        <v>528</v>
      </c>
      <c r="I1411" s="140" t="s">
        <v>3003</v>
      </c>
      <c r="J1411" s="142" t="s">
        <v>2982</v>
      </c>
      <c r="K1411" s="149" t="s">
        <v>233</v>
      </c>
      <c r="L1411" s="147">
        <v>1476</v>
      </c>
      <c r="M1411" s="150" t="s">
        <v>2656</v>
      </c>
      <c r="N1411" s="145"/>
      <c r="O1411" s="145"/>
      <c r="P1411" s="140" t="s">
        <v>2625</v>
      </c>
      <c r="Q1411" s="168">
        <v>39.33</v>
      </c>
      <c r="R1411" s="164">
        <f>ROUNDDOWN(IF(Q1411&gt;0,Q1411,#REF!)*0.8,0)</f>
        <v>31</v>
      </c>
      <c r="S1411" s="164">
        <f t="shared" si="50"/>
        <v>24</v>
      </c>
      <c r="T1411" s="165">
        <f t="shared" si="51"/>
        <v>47.19</v>
      </c>
    </row>
    <row r="1412" spans="1:20">
      <c r="A1412" s="139">
        <v>480</v>
      </c>
      <c r="B1412" s="140" t="s">
        <v>2999</v>
      </c>
      <c r="C1412" s="140" t="s">
        <v>2554</v>
      </c>
      <c r="D1412" s="141" t="s">
        <v>2965</v>
      </c>
      <c r="E1412" s="139">
        <v>532</v>
      </c>
      <c r="F1412" s="140" t="s">
        <v>3001</v>
      </c>
      <c r="G1412" s="142" t="s">
        <v>2982</v>
      </c>
      <c r="H1412" s="139">
        <v>528</v>
      </c>
      <c r="I1412" s="140" t="s">
        <v>3003</v>
      </c>
      <c r="J1412" s="142" t="s">
        <v>2982</v>
      </c>
      <c r="K1412" s="153" t="s">
        <v>210</v>
      </c>
      <c r="L1412" s="147">
        <v>1464</v>
      </c>
      <c r="M1412" s="148" t="s">
        <v>2681</v>
      </c>
      <c r="N1412" s="154"/>
      <c r="O1412" s="154"/>
      <c r="P1412" s="140" t="s">
        <v>2625</v>
      </c>
      <c r="Q1412" s="163">
        <v>37</v>
      </c>
      <c r="R1412" s="164">
        <f>ROUNDDOWN(IF(Q1412&gt;0,Q1412,#REF!)*0.8,0)</f>
        <v>29</v>
      </c>
      <c r="S1412" s="164">
        <f t="shared" si="50"/>
        <v>23</v>
      </c>
      <c r="T1412" s="165">
        <f t="shared" si="51"/>
        <v>44.4</v>
      </c>
    </row>
    <row r="1413" spans="1:20">
      <c r="A1413" s="139">
        <v>480</v>
      </c>
      <c r="B1413" s="140" t="s">
        <v>2999</v>
      </c>
      <c r="C1413" s="140" t="s">
        <v>2554</v>
      </c>
      <c r="D1413" s="141" t="s">
        <v>2965</v>
      </c>
      <c r="E1413" s="139">
        <v>532</v>
      </c>
      <c r="F1413" s="140" t="s">
        <v>3001</v>
      </c>
      <c r="G1413" s="142" t="s">
        <v>2982</v>
      </c>
      <c r="H1413" s="139">
        <v>528</v>
      </c>
      <c r="I1413" s="140" t="s">
        <v>3003</v>
      </c>
      <c r="J1413" s="142" t="s">
        <v>2982</v>
      </c>
      <c r="K1413" s="139" t="s">
        <v>141</v>
      </c>
      <c r="L1413" s="143" t="s">
        <v>142</v>
      </c>
      <c r="M1413" s="144" t="s">
        <v>2544</v>
      </c>
      <c r="N1413" s="145"/>
      <c r="O1413" s="145"/>
      <c r="P1413" s="140" t="s">
        <v>2625</v>
      </c>
      <c r="Q1413" s="163">
        <v>29</v>
      </c>
      <c r="R1413" s="164">
        <f>ROUNDDOWN(IF(Q1413&gt;0,Q1413,#REF!)*0.8,0)</f>
        <v>23</v>
      </c>
      <c r="S1413" s="164">
        <f t="shared" si="50"/>
        <v>18</v>
      </c>
      <c r="T1413" s="165">
        <f t="shared" si="51"/>
        <v>34.799999999999997</v>
      </c>
    </row>
    <row r="1414" spans="1:20">
      <c r="A1414" s="139">
        <v>480</v>
      </c>
      <c r="B1414" s="140" t="s">
        <v>2999</v>
      </c>
      <c r="C1414" s="140" t="s">
        <v>2554</v>
      </c>
      <c r="D1414" s="141" t="s">
        <v>2965</v>
      </c>
      <c r="E1414" s="139">
        <v>532</v>
      </c>
      <c r="F1414" s="140" t="s">
        <v>3001</v>
      </c>
      <c r="G1414" s="142" t="s">
        <v>2982</v>
      </c>
      <c r="H1414" s="139">
        <v>528</v>
      </c>
      <c r="I1414" s="140" t="s">
        <v>3003</v>
      </c>
      <c r="J1414" s="142" t="s">
        <v>2982</v>
      </c>
      <c r="K1414" s="139" t="s">
        <v>164</v>
      </c>
      <c r="L1414" s="143" t="s">
        <v>165</v>
      </c>
      <c r="M1414" s="144" t="s">
        <v>2528</v>
      </c>
      <c r="N1414" s="145"/>
      <c r="O1414" s="145"/>
      <c r="P1414" s="140" t="s">
        <v>2625</v>
      </c>
      <c r="Q1414" s="163">
        <v>28</v>
      </c>
      <c r="R1414" s="164">
        <f>ROUNDDOWN(IF(Q1414&gt;0,Q1414,#REF!)*0.8,0)</f>
        <v>22</v>
      </c>
      <c r="S1414" s="164">
        <f t="shared" si="50"/>
        <v>17</v>
      </c>
      <c r="T1414" s="165">
        <f t="shared" si="51"/>
        <v>33.6</v>
      </c>
    </row>
    <row r="1415" spans="1:20">
      <c r="A1415" s="139">
        <v>480</v>
      </c>
      <c r="B1415" s="140" t="s">
        <v>2999</v>
      </c>
      <c r="C1415" s="140" t="s">
        <v>2554</v>
      </c>
      <c r="D1415" s="141" t="s">
        <v>2965</v>
      </c>
      <c r="E1415" s="139">
        <v>532</v>
      </c>
      <c r="F1415" s="140" t="s">
        <v>3001</v>
      </c>
      <c r="G1415" s="142" t="s">
        <v>2982</v>
      </c>
      <c r="H1415" s="139">
        <v>528</v>
      </c>
      <c r="I1415" s="140" t="s">
        <v>3003</v>
      </c>
      <c r="J1415" s="142" t="s">
        <v>2982</v>
      </c>
      <c r="K1415" s="139" t="s">
        <v>147</v>
      </c>
      <c r="L1415" s="143">
        <v>1468</v>
      </c>
      <c r="M1415" s="144" t="s">
        <v>2502</v>
      </c>
      <c r="N1415" s="145"/>
      <c r="O1415" s="145"/>
      <c r="P1415" s="140" t="s">
        <v>2625</v>
      </c>
      <c r="Q1415" s="163">
        <v>32.33</v>
      </c>
      <c r="R1415" s="164">
        <f>ROUNDDOWN(IF(Q1415&gt;0,Q1415,#REF!)*0.8,0)</f>
        <v>25</v>
      </c>
      <c r="S1415" s="164">
        <f t="shared" si="50"/>
        <v>20</v>
      </c>
      <c r="T1415" s="165">
        <f t="shared" si="51"/>
        <v>38.79</v>
      </c>
    </row>
    <row r="1416" spans="1:20">
      <c r="A1416" s="139">
        <v>480</v>
      </c>
      <c r="B1416" s="140" t="s">
        <v>2999</v>
      </c>
      <c r="C1416" s="140" t="s">
        <v>2554</v>
      </c>
      <c r="D1416" s="141" t="s">
        <v>2965</v>
      </c>
      <c r="E1416" s="139">
        <v>532</v>
      </c>
      <c r="F1416" s="140" t="s">
        <v>3001</v>
      </c>
      <c r="G1416" s="142" t="s">
        <v>2982</v>
      </c>
      <c r="H1416" s="139">
        <v>528</v>
      </c>
      <c r="I1416" s="140" t="s">
        <v>3003</v>
      </c>
      <c r="J1416" s="142" t="s">
        <v>2982</v>
      </c>
      <c r="K1416" s="155" t="s">
        <v>234</v>
      </c>
      <c r="L1416" s="147">
        <v>1471</v>
      </c>
      <c r="M1416" s="150" t="s">
        <v>2657</v>
      </c>
      <c r="N1416" s="145"/>
      <c r="O1416" s="145"/>
      <c r="P1416" s="140" t="s">
        <v>2625</v>
      </c>
      <c r="Q1416" s="168">
        <v>25.33</v>
      </c>
      <c r="R1416" s="164">
        <f>ROUNDDOWN(IF(Q1416&gt;0,Q1416,#REF!)*0.8,0)</f>
        <v>20</v>
      </c>
      <c r="S1416" s="164">
        <f t="shared" si="50"/>
        <v>16</v>
      </c>
      <c r="T1416" s="165">
        <f t="shared" si="51"/>
        <v>30.39</v>
      </c>
    </row>
    <row r="1417" spans="1:20">
      <c r="A1417" s="139">
        <v>480</v>
      </c>
      <c r="B1417" s="140" t="s">
        <v>2999</v>
      </c>
      <c r="C1417" s="140" t="s">
        <v>2554</v>
      </c>
      <c r="D1417" s="141" t="s">
        <v>2965</v>
      </c>
      <c r="E1417" s="139">
        <v>532</v>
      </c>
      <c r="F1417" s="140" t="s">
        <v>3001</v>
      </c>
      <c r="G1417" s="142" t="s">
        <v>2982</v>
      </c>
      <c r="H1417" s="139">
        <v>528</v>
      </c>
      <c r="I1417" s="140" t="s">
        <v>3003</v>
      </c>
      <c r="J1417" s="142" t="s">
        <v>2982</v>
      </c>
      <c r="K1417" s="149" t="s">
        <v>235</v>
      </c>
      <c r="L1417" s="147">
        <v>1472</v>
      </c>
      <c r="M1417" s="150" t="s">
        <v>2658</v>
      </c>
      <c r="N1417" s="145"/>
      <c r="O1417" s="145"/>
      <c r="P1417" s="140" t="s">
        <v>2625</v>
      </c>
      <c r="Q1417" s="168">
        <v>26.33</v>
      </c>
      <c r="R1417" s="164">
        <f>ROUNDDOWN(IF(Q1417&gt;0,Q1417,#REF!)*0.8,0)</f>
        <v>21</v>
      </c>
      <c r="S1417" s="164">
        <f t="shared" si="50"/>
        <v>16</v>
      </c>
      <c r="T1417" s="165">
        <f t="shared" si="51"/>
        <v>31.59</v>
      </c>
    </row>
    <row r="1418" spans="1:20">
      <c r="A1418" s="139">
        <v>492</v>
      </c>
      <c r="B1418" s="140" t="s">
        <v>3000</v>
      </c>
      <c r="C1418" s="140" t="s">
        <v>2555</v>
      </c>
      <c r="D1418" s="141" t="s">
        <v>2987</v>
      </c>
      <c r="E1418" s="139">
        <v>484</v>
      </c>
      <c r="F1418" s="140" t="s">
        <v>3002</v>
      </c>
      <c r="G1418" s="142" t="s">
        <v>2980</v>
      </c>
      <c r="H1418" s="139">
        <v>496</v>
      </c>
      <c r="I1418" s="140" t="s">
        <v>3004</v>
      </c>
      <c r="J1418" s="142" t="s">
        <v>2980</v>
      </c>
      <c r="K1418" s="146" t="s">
        <v>2646</v>
      </c>
      <c r="L1418" s="147">
        <v>2122</v>
      </c>
      <c r="M1418" s="148" t="s">
        <v>2660</v>
      </c>
      <c r="N1418" s="145"/>
      <c r="O1418" s="145"/>
      <c r="P1418" s="140" t="s">
        <v>2625</v>
      </c>
      <c r="Q1418" s="168">
        <v>44.25</v>
      </c>
      <c r="R1418" s="164">
        <f>ROUNDDOWN(IF(Q1418&gt;0,Q1418,#REF!)*0.8,0)</f>
        <v>35</v>
      </c>
      <c r="S1418" s="164">
        <f t="shared" si="50"/>
        <v>28</v>
      </c>
      <c r="T1418" s="165">
        <f t="shared" si="51"/>
        <v>53.1</v>
      </c>
    </row>
    <row r="1419" spans="1:20">
      <c r="A1419" s="139">
        <v>492</v>
      </c>
      <c r="B1419" s="140" t="s">
        <v>3000</v>
      </c>
      <c r="C1419" s="140" t="s">
        <v>2555</v>
      </c>
      <c r="D1419" s="141" t="s">
        <v>2987</v>
      </c>
      <c r="E1419" s="139">
        <v>484</v>
      </c>
      <c r="F1419" s="140" t="s">
        <v>3002</v>
      </c>
      <c r="G1419" s="142" t="s">
        <v>2980</v>
      </c>
      <c r="H1419" s="139">
        <v>496</v>
      </c>
      <c r="I1419" s="140" t="s">
        <v>3004</v>
      </c>
      <c r="J1419" s="142" t="s">
        <v>2980</v>
      </c>
      <c r="K1419" s="149" t="s">
        <v>228</v>
      </c>
      <c r="L1419" s="147">
        <v>1453</v>
      </c>
      <c r="M1419" s="150" t="s">
        <v>2648</v>
      </c>
      <c r="N1419" s="145"/>
      <c r="O1419" s="145"/>
      <c r="P1419" s="140" t="s">
        <v>2625</v>
      </c>
      <c r="Q1419" s="168">
        <v>36.67</v>
      </c>
      <c r="R1419" s="164">
        <f>ROUNDDOWN(IF(Q1419&gt;0,Q1419,#REF!)*0.8,0)</f>
        <v>29</v>
      </c>
      <c r="S1419" s="164">
        <f t="shared" si="50"/>
        <v>23</v>
      </c>
      <c r="T1419" s="165">
        <f t="shared" si="51"/>
        <v>44</v>
      </c>
    </row>
    <row r="1420" spans="1:20">
      <c r="A1420" s="139">
        <v>492</v>
      </c>
      <c r="B1420" s="140" t="s">
        <v>3000</v>
      </c>
      <c r="C1420" s="140" t="s">
        <v>2555</v>
      </c>
      <c r="D1420" s="141" t="s">
        <v>2987</v>
      </c>
      <c r="E1420" s="139">
        <v>484</v>
      </c>
      <c r="F1420" s="140" t="s">
        <v>3002</v>
      </c>
      <c r="G1420" s="142" t="s">
        <v>2980</v>
      </c>
      <c r="H1420" s="139">
        <v>496</v>
      </c>
      <c r="I1420" s="140" t="s">
        <v>3004</v>
      </c>
      <c r="J1420" s="142" t="s">
        <v>2980</v>
      </c>
      <c r="K1420" s="149" t="s">
        <v>2640</v>
      </c>
      <c r="L1420" s="147">
        <v>1986</v>
      </c>
      <c r="M1420" s="150" t="s">
        <v>2661</v>
      </c>
      <c r="N1420" s="145"/>
      <c r="O1420" s="145"/>
      <c r="P1420" s="140" t="s">
        <v>2625</v>
      </c>
      <c r="Q1420" s="168">
        <v>29.15</v>
      </c>
      <c r="R1420" s="164">
        <f>ROUNDDOWN(IF(Q1420&gt;0,Q1420,#REF!)*0.8,0)</f>
        <v>23</v>
      </c>
      <c r="S1420" s="164">
        <f t="shared" si="50"/>
        <v>18</v>
      </c>
      <c r="T1420" s="165">
        <f t="shared" si="51"/>
        <v>34.979999999999997</v>
      </c>
    </row>
    <row r="1421" spans="1:20">
      <c r="A1421" s="139">
        <v>492</v>
      </c>
      <c r="B1421" s="140" t="s">
        <v>3000</v>
      </c>
      <c r="C1421" s="140" t="s">
        <v>2555</v>
      </c>
      <c r="D1421" s="141" t="s">
        <v>2987</v>
      </c>
      <c r="E1421" s="139">
        <v>484</v>
      </c>
      <c r="F1421" s="140" t="s">
        <v>3002</v>
      </c>
      <c r="G1421" s="142" t="s">
        <v>2980</v>
      </c>
      <c r="H1421" s="139">
        <v>496</v>
      </c>
      <c r="I1421" s="140" t="s">
        <v>3004</v>
      </c>
      <c r="J1421" s="142" t="s">
        <v>2980</v>
      </c>
      <c r="K1421" s="149" t="s">
        <v>2641</v>
      </c>
      <c r="L1421" s="147">
        <v>1985</v>
      </c>
      <c r="M1421" s="150" t="s">
        <v>2662</v>
      </c>
      <c r="N1421" s="145"/>
      <c r="O1421" s="145"/>
      <c r="P1421" s="140" t="s">
        <v>2625</v>
      </c>
      <c r="Q1421" s="168">
        <v>37.6</v>
      </c>
      <c r="R1421" s="164">
        <f>ROUNDDOWN(IF(Q1421&gt;0,Q1421,#REF!)*0.8,0)</f>
        <v>30</v>
      </c>
      <c r="S1421" s="164">
        <f t="shared" si="50"/>
        <v>24</v>
      </c>
      <c r="T1421" s="165">
        <f t="shared" si="51"/>
        <v>45.12</v>
      </c>
    </row>
    <row r="1422" spans="1:20">
      <c r="A1422" s="139">
        <v>492</v>
      </c>
      <c r="B1422" s="140" t="s">
        <v>3000</v>
      </c>
      <c r="C1422" s="140" t="s">
        <v>2555</v>
      </c>
      <c r="D1422" s="141" t="s">
        <v>2987</v>
      </c>
      <c r="E1422" s="139">
        <v>484</v>
      </c>
      <c r="F1422" s="140" t="s">
        <v>3002</v>
      </c>
      <c r="G1422" s="142" t="s">
        <v>2980</v>
      </c>
      <c r="H1422" s="139">
        <v>496</v>
      </c>
      <c r="I1422" s="140" t="s">
        <v>3004</v>
      </c>
      <c r="J1422" s="142" t="s">
        <v>2980</v>
      </c>
      <c r="K1422" s="149" t="s">
        <v>2642</v>
      </c>
      <c r="L1422" s="147">
        <v>2005</v>
      </c>
      <c r="M1422" s="150" t="s">
        <v>2663</v>
      </c>
      <c r="N1422" s="145"/>
      <c r="O1422" s="145"/>
      <c r="P1422" s="140" t="s">
        <v>2625</v>
      </c>
      <c r="Q1422" s="168">
        <v>25.66</v>
      </c>
      <c r="R1422" s="164">
        <f>ROUNDDOWN(IF(Q1422&gt;0,Q1422,#REF!)*0.8,0)</f>
        <v>20</v>
      </c>
      <c r="S1422" s="164">
        <f t="shared" si="50"/>
        <v>16</v>
      </c>
      <c r="T1422" s="165">
        <f t="shared" si="51"/>
        <v>30.79</v>
      </c>
    </row>
    <row r="1423" spans="1:20">
      <c r="A1423" s="139">
        <v>492</v>
      </c>
      <c r="B1423" s="140" t="s">
        <v>3000</v>
      </c>
      <c r="C1423" s="140" t="s">
        <v>2555</v>
      </c>
      <c r="D1423" s="141" t="s">
        <v>2987</v>
      </c>
      <c r="E1423" s="139">
        <v>484</v>
      </c>
      <c r="F1423" s="140" t="s">
        <v>3002</v>
      </c>
      <c r="G1423" s="142" t="s">
        <v>2980</v>
      </c>
      <c r="H1423" s="139">
        <v>496</v>
      </c>
      <c r="I1423" s="140" t="s">
        <v>3004</v>
      </c>
      <c r="J1423" s="142" t="s">
        <v>2980</v>
      </c>
      <c r="K1423" s="149" t="s">
        <v>2643</v>
      </c>
      <c r="L1423" s="147">
        <v>2004</v>
      </c>
      <c r="M1423" s="150" t="s">
        <v>2664</v>
      </c>
      <c r="N1423" s="145"/>
      <c r="O1423" s="145"/>
      <c r="P1423" s="140" t="s">
        <v>2625</v>
      </c>
      <c r="Q1423" s="168">
        <v>35.6</v>
      </c>
      <c r="R1423" s="164">
        <f>ROUNDDOWN(IF(Q1423&gt;0,Q1423,#REF!)*0.8,0)</f>
        <v>28</v>
      </c>
      <c r="S1423" s="164">
        <f t="shared" si="50"/>
        <v>22</v>
      </c>
      <c r="T1423" s="165">
        <f t="shared" si="51"/>
        <v>42.72</v>
      </c>
    </row>
    <row r="1424" spans="1:20">
      <c r="A1424" s="139">
        <v>992</v>
      </c>
      <c r="B1424" s="140" t="s">
        <v>3000</v>
      </c>
      <c r="C1424" s="140" t="s">
        <v>2553</v>
      </c>
      <c r="D1424" s="141" t="s">
        <v>2978</v>
      </c>
      <c r="E1424" s="139">
        <v>615</v>
      </c>
      <c r="F1424" s="140" t="s">
        <v>3002</v>
      </c>
      <c r="G1424" s="142" t="s">
        <v>2981</v>
      </c>
      <c r="H1424" s="139">
        <v>905</v>
      </c>
      <c r="I1424" s="140" t="s">
        <v>3004</v>
      </c>
      <c r="J1424" s="142" t="s">
        <v>2981</v>
      </c>
      <c r="K1424" s="139" t="s">
        <v>9</v>
      </c>
      <c r="L1424" s="143">
        <v>1470</v>
      </c>
      <c r="M1424" s="144" t="s">
        <v>2503</v>
      </c>
      <c r="N1424" s="145"/>
      <c r="O1424" s="145"/>
      <c r="P1424" s="140" t="s">
        <v>2625</v>
      </c>
      <c r="Q1424" s="163">
        <v>40.33</v>
      </c>
      <c r="R1424" s="164">
        <f>ROUNDDOWN(IF(Q1424&gt;0,Q1424,#REF!)*0.8,0)</f>
        <v>32</v>
      </c>
      <c r="S1424" s="164">
        <f t="shared" si="50"/>
        <v>25</v>
      </c>
      <c r="T1424" s="165">
        <f t="shared" si="51"/>
        <v>48.39</v>
      </c>
    </row>
    <row r="1425" spans="1:20">
      <c r="A1425" s="139">
        <v>992</v>
      </c>
      <c r="B1425" s="140" t="s">
        <v>3000</v>
      </c>
      <c r="C1425" s="140" t="s">
        <v>2553</v>
      </c>
      <c r="D1425" s="141" t="s">
        <v>2978</v>
      </c>
      <c r="E1425" s="139">
        <v>615</v>
      </c>
      <c r="F1425" s="140" t="s">
        <v>3002</v>
      </c>
      <c r="G1425" s="142" t="s">
        <v>2981</v>
      </c>
      <c r="H1425" s="139">
        <v>905</v>
      </c>
      <c r="I1425" s="140" t="s">
        <v>3004</v>
      </c>
      <c r="J1425" s="142" t="s">
        <v>2981</v>
      </c>
      <c r="K1425" s="139" t="s">
        <v>4</v>
      </c>
      <c r="L1425" s="151">
        <v>1470</v>
      </c>
      <c r="M1425" s="144" t="s">
        <v>2587</v>
      </c>
      <c r="N1425" s="145"/>
      <c r="O1425" s="145"/>
      <c r="P1425" s="140" t="s">
        <v>2625</v>
      </c>
      <c r="Q1425" s="163">
        <v>40.33</v>
      </c>
      <c r="R1425" s="164">
        <f>ROUNDDOWN(IF(Q1425&gt;0,Q1425,#REF!)*0.8,0)</f>
        <v>32</v>
      </c>
      <c r="S1425" s="164">
        <f t="shared" si="50"/>
        <v>25</v>
      </c>
      <c r="T1425" s="165">
        <f t="shared" si="51"/>
        <v>48.39</v>
      </c>
    </row>
    <row r="1426" spans="1:20">
      <c r="A1426" s="139">
        <v>992</v>
      </c>
      <c r="B1426" s="140" t="s">
        <v>3000</v>
      </c>
      <c r="C1426" s="140" t="s">
        <v>2553</v>
      </c>
      <c r="D1426" s="141" t="s">
        <v>2978</v>
      </c>
      <c r="E1426" s="139">
        <v>615</v>
      </c>
      <c r="F1426" s="140" t="s">
        <v>3002</v>
      </c>
      <c r="G1426" s="142" t="s">
        <v>2981</v>
      </c>
      <c r="H1426" s="139">
        <v>905</v>
      </c>
      <c r="I1426" s="140" t="s">
        <v>3004</v>
      </c>
      <c r="J1426" s="142" t="s">
        <v>2981</v>
      </c>
      <c r="K1426" s="139" t="s">
        <v>13</v>
      </c>
      <c r="L1426" s="143" t="s">
        <v>71</v>
      </c>
      <c r="M1426" s="144" t="s">
        <v>2548</v>
      </c>
      <c r="N1426" s="145"/>
      <c r="O1426" s="145"/>
      <c r="P1426" s="140" t="s">
        <v>2625</v>
      </c>
      <c r="Q1426" s="163">
        <v>43.67</v>
      </c>
      <c r="R1426" s="164">
        <f>ROUNDDOWN(IF(Q1426&gt;0,Q1426,#REF!)*0.8,0)</f>
        <v>34</v>
      </c>
      <c r="S1426" s="164">
        <f t="shared" si="50"/>
        <v>27</v>
      </c>
      <c r="T1426" s="165">
        <f t="shared" si="51"/>
        <v>52.4</v>
      </c>
    </row>
    <row r="1427" spans="1:20">
      <c r="A1427" s="139">
        <v>992</v>
      </c>
      <c r="B1427" s="140" t="s">
        <v>3000</v>
      </c>
      <c r="C1427" s="140" t="s">
        <v>2553</v>
      </c>
      <c r="D1427" s="141" t="s">
        <v>2978</v>
      </c>
      <c r="E1427" s="139">
        <v>615</v>
      </c>
      <c r="F1427" s="140" t="s">
        <v>3002</v>
      </c>
      <c r="G1427" s="142" t="s">
        <v>2981</v>
      </c>
      <c r="H1427" s="139">
        <v>905</v>
      </c>
      <c r="I1427" s="140" t="s">
        <v>3004</v>
      </c>
      <c r="J1427" s="142" t="s">
        <v>2981</v>
      </c>
      <c r="K1427" s="139" t="s">
        <v>15</v>
      </c>
      <c r="L1427" s="151">
        <v>1424</v>
      </c>
      <c r="M1427" s="144" t="s">
        <v>2511</v>
      </c>
      <c r="N1427" s="145"/>
      <c r="O1427" s="145"/>
      <c r="P1427" s="140" t="s">
        <v>2625</v>
      </c>
      <c r="Q1427" s="163">
        <v>43.67</v>
      </c>
      <c r="R1427" s="164">
        <f>ROUNDDOWN(IF(Q1427&gt;0,Q1427,#REF!)*0.8,0)</f>
        <v>34</v>
      </c>
      <c r="S1427" s="164">
        <f t="shared" si="50"/>
        <v>27</v>
      </c>
      <c r="T1427" s="165">
        <f t="shared" si="51"/>
        <v>52.4</v>
      </c>
    </row>
    <row r="1428" spans="1:20">
      <c r="A1428" s="139">
        <v>992</v>
      </c>
      <c r="B1428" s="140" t="s">
        <v>3000</v>
      </c>
      <c r="C1428" s="140" t="s">
        <v>2553</v>
      </c>
      <c r="D1428" s="141" t="s">
        <v>2978</v>
      </c>
      <c r="E1428" s="139">
        <v>615</v>
      </c>
      <c r="F1428" s="140" t="s">
        <v>3002</v>
      </c>
      <c r="G1428" s="142" t="s">
        <v>2981</v>
      </c>
      <c r="H1428" s="139">
        <v>905</v>
      </c>
      <c r="I1428" s="140" t="s">
        <v>3004</v>
      </c>
      <c r="J1428" s="142" t="s">
        <v>2981</v>
      </c>
      <c r="K1428" s="139" t="s">
        <v>23</v>
      </c>
      <c r="L1428" s="143" t="s">
        <v>77</v>
      </c>
      <c r="M1428" s="144" t="s">
        <v>2549</v>
      </c>
      <c r="N1428" s="145"/>
      <c r="O1428" s="145"/>
      <c r="P1428" s="140" t="s">
        <v>2625</v>
      </c>
      <c r="Q1428" s="163">
        <v>41.33</v>
      </c>
      <c r="R1428" s="164">
        <f>ROUNDDOWN(IF(Q1428&gt;0,Q1428,#REF!)*0.8,0)</f>
        <v>33</v>
      </c>
      <c r="S1428" s="164">
        <f t="shared" si="50"/>
        <v>26</v>
      </c>
      <c r="T1428" s="165">
        <f t="shared" si="51"/>
        <v>49.59</v>
      </c>
    </row>
    <row r="1429" spans="1:20">
      <c r="A1429" s="139">
        <v>992</v>
      </c>
      <c r="B1429" s="140" t="s">
        <v>3000</v>
      </c>
      <c r="C1429" s="140" t="s">
        <v>2553</v>
      </c>
      <c r="D1429" s="141" t="s">
        <v>2978</v>
      </c>
      <c r="E1429" s="139">
        <v>615</v>
      </c>
      <c r="F1429" s="140" t="s">
        <v>3002</v>
      </c>
      <c r="G1429" s="142" t="s">
        <v>2981</v>
      </c>
      <c r="H1429" s="139">
        <v>905</v>
      </c>
      <c r="I1429" s="140" t="s">
        <v>3004</v>
      </c>
      <c r="J1429" s="142" t="s">
        <v>2981</v>
      </c>
      <c r="K1429" s="139" t="s">
        <v>25</v>
      </c>
      <c r="L1429" s="151" t="s">
        <v>77</v>
      </c>
      <c r="M1429" s="144" t="s">
        <v>2512</v>
      </c>
      <c r="N1429" s="145"/>
      <c r="O1429" s="145"/>
      <c r="P1429" s="140" t="s">
        <v>2625</v>
      </c>
      <c r="Q1429" s="163">
        <v>41.33</v>
      </c>
      <c r="R1429" s="164">
        <f>ROUNDDOWN(IF(Q1429&gt;0,Q1429,#REF!)*0.8,0)</f>
        <v>33</v>
      </c>
      <c r="S1429" s="164">
        <f t="shared" si="50"/>
        <v>26</v>
      </c>
      <c r="T1429" s="165">
        <f t="shared" si="51"/>
        <v>49.59</v>
      </c>
    </row>
    <row r="1430" spans="1:20">
      <c r="A1430" s="139">
        <v>992</v>
      </c>
      <c r="B1430" s="140" t="s">
        <v>3000</v>
      </c>
      <c r="C1430" s="140" t="s">
        <v>2553</v>
      </c>
      <c r="D1430" s="141" t="s">
        <v>2978</v>
      </c>
      <c r="E1430" s="139">
        <v>615</v>
      </c>
      <c r="F1430" s="140" t="s">
        <v>3002</v>
      </c>
      <c r="G1430" s="142" t="s">
        <v>2981</v>
      </c>
      <c r="H1430" s="139">
        <v>905</v>
      </c>
      <c r="I1430" s="140" t="s">
        <v>3004</v>
      </c>
      <c r="J1430" s="142" t="s">
        <v>2981</v>
      </c>
      <c r="K1430" s="139" t="s">
        <v>31</v>
      </c>
      <c r="L1430" s="152">
        <v>1430</v>
      </c>
      <c r="M1430" s="144" t="s">
        <v>2551</v>
      </c>
      <c r="N1430" s="145"/>
      <c r="O1430" s="145"/>
      <c r="P1430" s="140" t="s">
        <v>2625</v>
      </c>
      <c r="Q1430" s="163">
        <v>41.33</v>
      </c>
      <c r="R1430" s="164">
        <f>ROUNDDOWN(IF(Q1430&gt;0,Q1430,#REF!)*0.8,0)</f>
        <v>33</v>
      </c>
      <c r="S1430" s="164">
        <f t="shared" si="50"/>
        <v>26</v>
      </c>
      <c r="T1430" s="165">
        <f t="shared" si="51"/>
        <v>49.59</v>
      </c>
    </row>
    <row r="1431" spans="1:20">
      <c r="A1431" s="139">
        <v>992</v>
      </c>
      <c r="B1431" s="140" t="s">
        <v>3000</v>
      </c>
      <c r="C1431" s="140" t="s">
        <v>2553</v>
      </c>
      <c r="D1431" s="141" t="s">
        <v>2978</v>
      </c>
      <c r="E1431" s="139">
        <v>615</v>
      </c>
      <c r="F1431" s="140" t="s">
        <v>3002</v>
      </c>
      <c r="G1431" s="142" t="s">
        <v>2981</v>
      </c>
      <c r="H1431" s="139">
        <v>905</v>
      </c>
      <c r="I1431" s="140" t="s">
        <v>3004</v>
      </c>
      <c r="J1431" s="142" t="s">
        <v>2981</v>
      </c>
      <c r="K1431" s="139" t="s">
        <v>33</v>
      </c>
      <c r="L1431" s="151" t="s">
        <v>67</v>
      </c>
      <c r="M1431" s="144" t="s">
        <v>2514</v>
      </c>
      <c r="N1431" s="145"/>
      <c r="O1431" s="145"/>
      <c r="P1431" s="140" t="s">
        <v>2625</v>
      </c>
      <c r="Q1431" s="163">
        <v>41.33</v>
      </c>
      <c r="R1431" s="164">
        <f>ROUNDDOWN(IF(Q1431&gt;0,Q1431,#REF!)*0.8,0)</f>
        <v>33</v>
      </c>
      <c r="S1431" s="164">
        <f t="shared" si="50"/>
        <v>26</v>
      </c>
      <c r="T1431" s="165">
        <f t="shared" si="51"/>
        <v>49.59</v>
      </c>
    </row>
    <row r="1432" spans="1:20">
      <c r="A1432" s="139">
        <v>992</v>
      </c>
      <c r="B1432" s="140" t="s">
        <v>3000</v>
      </c>
      <c r="C1432" s="140" t="s">
        <v>2553</v>
      </c>
      <c r="D1432" s="141" t="s">
        <v>2978</v>
      </c>
      <c r="E1432" s="139">
        <v>615</v>
      </c>
      <c r="F1432" s="140" t="s">
        <v>3002</v>
      </c>
      <c r="G1432" s="142" t="s">
        <v>2981</v>
      </c>
      <c r="H1432" s="139">
        <v>905</v>
      </c>
      <c r="I1432" s="140" t="s">
        <v>3004</v>
      </c>
      <c r="J1432" s="142" t="s">
        <v>2981</v>
      </c>
      <c r="K1432" s="153" t="s">
        <v>27</v>
      </c>
      <c r="L1432" s="147">
        <v>1988</v>
      </c>
      <c r="M1432" s="148" t="s">
        <v>2689</v>
      </c>
      <c r="N1432" s="154"/>
      <c r="O1432" s="154"/>
      <c r="P1432" s="140" t="s">
        <v>2625</v>
      </c>
      <c r="Q1432" s="163">
        <v>72.67</v>
      </c>
      <c r="R1432" s="164">
        <f>ROUNDDOWN(IF(Q1432&gt;0,Q1432,#REF!)*0.8,0)</f>
        <v>58</v>
      </c>
      <c r="S1432" s="164">
        <f t="shared" si="50"/>
        <v>46</v>
      </c>
      <c r="T1432" s="165">
        <f t="shared" si="51"/>
        <v>87.2</v>
      </c>
    </row>
    <row r="1433" spans="1:20">
      <c r="A1433" s="139">
        <v>992</v>
      </c>
      <c r="B1433" s="140" t="s">
        <v>3000</v>
      </c>
      <c r="C1433" s="140" t="s">
        <v>2553</v>
      </c>
      <c r="D1433" s="141" t="s">
        <v>2978</v>
      </c>
      <c r="E1433" s="139">
        <v>615</v>
      </c>
      <c r="F1433" s="140" t="s">
        <v>3002</v>
      </c>
      <c r="G1433" s="142" t="s">
        <v>2981</v>
      </c>
      <c r="H1433" s="139">
        <v>905</v>
      </c>
      <c r="I1433" s="140" t="s">
        <v>3004</v>
      </c>
      <c r="J1433" s="142" t="s">
        <v>2981</v>
      </c>
      <c r="K1433" s="153" t="s">
        <v>2632</v>
      </c>
      <c r="L1433" s="147">
        <v>1431</v>
      </c>
      <c r="M1433" s="148" t="s">
        <v>2688</v>
      </c>
      <c r="N1433" s="154"/>
      <c r="O1433" s="154"/>
      <c r="P1433" s="140" t="s">
        <v>2625</v>
      </c>
      <c r="Q1433" s="163">
        <v>46</v>
      </c>
      <c r="R1433" s="164">
        <f>ROUNDDOWN(IF(Q1433&gt;0,Q1433,#REF!)*0.8,0)</f>
        <v>36</v>
      </c>
      <c r="S1433" s="164">
        <f t="shared" si="50"/>
        <v>28</v>
      </c>
      <c r="T1433" s="165">
        <f t="shared" si="51"/>
        <v>55.2</v>
      </c>
    </row>
    <row r="1434" spans="1:20">
      <c r="A1434" s="139">
        <v>992</v>
      </c>
      <c r="B1434" s="140" t="s">
        <v>3000</v>
      </c>
      <c r="C1434" s="140" t="s">
        <v>2553</v>
      </c>
      <c r="D1434" s="141" t="s">
        <v>2978</v>
      </c>
      <c r="E1434" s="139">
        <v>615</v>
      </c>
      <c r="F1434" s="140" t="s">
        <v>3002</v>
      </c>
      <c r="G1434" s="142" t="s">
        <v>2981</v>
      </c>
      <c r="H1434" s="139">
        <v>905</v>
      </c>
      <c r="I1434" s="140" t="s">
        <v>3004</v>
      </c>
      <c r="J1434" s="142" t="s">
        <v>2981</v>
      </c>
      <c r="K1434" s="153" t="s">
        <v>2633</v>
      </c>
      <c r="L1434" s="147">
        <v>1991</v>
      </c>
      <c r="M1434" s="148" t="s">
        <v>2686</v>
      </c>
      <c r="N1434" s="154"/>
      <c r="O1434" s="154"/>
      <c r="P1434" s="140" t="s">
        <v>2625</v>
      </c>
      <c r="Q1434" s="163">
        <v>54.9</v>
      </c>
      <c r="R1434" s="164">
        <f>ROUNDDOWN(IF(Q1434&gt;0,Q1434,#REF!)*0.8,0)</f>
        <v>43</v>
      </c>
      <c r="S1434" s="164">
        <f t="shared" si="50"/>
        <v>34</v>
      </c>
      <c r="T1434" s="165">
        <f t="shared" si="51"/>
        <v>65.88</v>
      </c>
    </row>
    <row r="1435" spans="1:20">
      <c r="A1435" s="139">
        <v>992</v>
      </c>
      <c r="B1435" s="140" t="s">
        <v>3000</v>
      </c>
      <c r="C1435" s="140" t="s">
        <v>2553</v>
      </c>
      <c r="D1435" s="141" t="s">
        <v>2978</v>
      </c>
      <c r="E1435" s="139">
        <v>615</v>
      </c>
      <c r="F1435" s="140" t="s">
        <v>3002</v>
      </c>
      <c r="G1435" s="142" t="s">
        <v>2981</v>
      </c>
      <c r="H1435" s="139">
        <v>905</v>
      </c>
      <c r="I1435" s="140" t="s">
        <v>3004</v>
      </c>
      <c r="J1435" s="142" t="s">
        <v>2981</v>
      </c>
      <c r="K1435" s="139" t="s">
        <v>39</v>
      </c>
      <c r="L1435" s="143" t="s">
        <v>83</v>
      </c>
      <c r="M1435" s="144" t="s">
        <v>2673</v>
      </c>
      <c r="N1435" s="145"/>
      <c r="O1435" s="145"/>
      <c r="P1435" s="140" t="s">
        <v>2625</v>
      </c>
      <c r="Q1435" s="163">
        <v>43</v>
      </c>
      <c r="R1435" s="164">
        <f>ROUNDDOWN(IF(Q1435&gt;0,Q1435,#REF!)*0.8,0)</f>
        <v>34</v>
      </c>
      <c r="S1435" s="164">
        <f t="shared" si="50"/>
        <v>27</v>
      </c>
      <c r="T1435" s="165">
        <f t="shared" si="51"/>
        <v>51.6</v>
      </c>
    </row>
    <row r="1436" spans="1:20">
      <c r="A1436" s="139">
        <v>992</v>
      </c>
      <c r="B1436" s="140" t="s">
        <v>3000</v>
      </c>
      <c r="C1436" s="140" t="s">
        <v>2553</v>
      </c>
      <c r="D1436" s="141" t="s">
        <v>2978</v>
      </c>
      <c r="E1436" s="139">
        <v>615</v>
      </c>
      <c r="F1436" s="140" t="s">
        <v>3002</v>
      </c>
      <c r="G1436" s="142" t="s">
        <v>2981</v>
      </c>
      <c r="H1436" s="139">
        <v>905</v>
      </c>
      <c r="I1436" s="140" t="s">
        <v>3004</v>
      </c>
      <c r="J1436" s="142" t="s">
        <v>2981</v>
      </c>
      <c r="K1436" s="139" t="s">
        <v>41</v>
      </c>
      <c r="L1436" s="151" t="s">
        <v>83</v>
      </c>
      <c r="M1436" s="144" t="s">
        <v>2672</v>
      </c>
      <c r="N1436" s="145"/>
      <c r="O1436" s="145"/>
      <c r="P1436" s="140" t="s">
        <v>2625</v>
      </c>
      <c r="Q1436" s="163">
        <v>43</v>
      </c>
      <c r="R1436" s="164">
        <f>ROUNDDOWN(IF(Q1436&gt;0,Q1436,#REF!)*0.8,0)</f>
        <v>34</v>
      </c>
      <c r="S1436" s="164">
        <f t="shared" si="50"/>
        <v>27</v>
      </c>
      <c r="T1436" s="165">
        <f t="shared" si="51"/>
        <v>51.6</v>
      </c>
    </row>
    <row r="1437" spans="1:20">
      <c r="A1437" s="139">
        <v>992</v>
      </c>
      <c r="B1437" s="140" t="s">
        <v>3000</v>
      </c>
      <c r="C1437" s="140" t="s">
        <v>2553</v>
      </c>
      <c r="D1437" s="141" t="s">
        <v>2978</v>
      </c>
      <c r="E1437" s="139">
        <v>615</v>
      </c>
      <c r="F1437" s="140" t="s">
        <v>3002</v>
      </c>
      <c r="G1437" s="142" t="s">
        <v>2981</v>
      </c>
      <c r="H1437" s="139">
        <v>905</v>
      </c>
      <c r="I1437" s="140" t="s">
        <v>3004</v>
      </c>
      <c r="J1437" s="142" t="s">
        <v>2981</v>
      </c>
      <c r="K1437" s="153" t="s">
        <v>242</v>
      </c>
      <c r="L1437" s="147">
        <v>1495</v>
      </c>
      <c r="M1437" s="148" t="s">
        <v>2619</v>
      </c>
      <c r="N1437" s="154"/>
      <c r="O1437" s="154"/>
      <c r="P1437" s="140" t="s">
        <v>2625</v>
      </c>
      <c r="Q1437" s="163">
        <v>36</v>
      </c>
      <c r="R1437" s="164">
        <f>ROUNDDOWN(IF(Q1437&gt;0,Q1437,#REF!)*0.8,0)</f>
        <v>28</v>
      </c>
      <c r="S1437" s="164">
        <f t="shared" si="50"/>
        <v>22</v>
      </c>
      <c r="T1437" s="165">
        <f t="shared" si="51"/>
        <v>43.2</v>
      </c>
    </row>
    <row r="1438" spans="1:20">
      <c r="A1438" s="139">
        <v>992</v>
      </c>
      <c r="B1438" s="140" t="s">
        <v>3000</v>
      </c>
      <c r="C1438" s="140" t="s">
        <v>2553</v>
      </c>
      <c r="D1438" s="141" t="s">
        <v>2978</v>
      </c>
      <c r="E1438" s="139">
        <v>615</v>
      </c>
      <c r="F1438" s="140" t="s">
        <v>3002</v>
      </c>
      <c r="G1438" s="142" t="s">
        <v>2981</v>
      </c>
      <c r="H1438" s="139">
        <v>905</v>
      </c>
      <c r="I1438" s="140" t="s">
        <v>3004</v>
      </c>
      <c r="J1438" s="142" t="s">
        <v>2981</v>
      </c>
      <c r="K1438" s="153" t="s">
        <v>245</v>
      </c>
      <c r="L1438" s="147">
        <v>1496</v>
      </c>
      <c r="M1438" s="148" t="s">
        <v>2615</v>
      </c>
      <c r="N1438" s="154"/>
      <c r="O1438" s="154"/>
      <c r="P1438" s="140" t="s">
        <v>2625</v>
      </c>
      <c r="Q1438" s="163">
        <v>40.33</v>
      </c>
      <c r="R1438" s="164">
        <f>ROUNDDOWN(IF(Q1438&gt;0,Q1438,#REF!)*0.8,0)</f>
        <v>32</v>
      </c>
      <c r="S1438" s="164">
        <f t="shared" si="50"/>
        <v>25</v>
      </c>
      <c r="T1438" s="165">
        <f t="shared" si="51"/>
        <v>48.39</v>
      </c>
    </row>
    <row r="1439" spans="1:20">
      <c r="A1439" s="139">
        <v>992</v>
      </c>
      <c r="B1439" s="140" t="s">
        <v>3000</v>
      </c>
      <c r="C1439" s="140" t="s">
        <v>2553</v>
      </c>
      <c r="D1439" s="141" t="s">
        <v>2978</v>
      </c>
      <c r="E1439" s="139">
        <v>615</v>
      </c>
      <c r="F1439" s="140" t="s">
        <v>3002</v>
      </c>
      <c r="G1439" s="142" t="s">
        <v>2981</v>
      </c>
      <c r="H1439" s="139">
        <v>905</v>
      </c>
      <c r="I1439" s="140" t="s">
        <v>3004</v>
      </c>
      <c r="J1439" s="142" t="s">
        <v>2981</v>
      </c>
      <c r="K1439" s="153" t="s">
        <v>243</v>
      </c>
      <c r="L1439" s="147">
        <v>1497</v>
      </c>
      <c r="M1439" s="148" t="s">
        <v>2616</v>
      </c>
      <c r="N1439" s="154"/>
      <c r="O1439" s="154"/>
      <c r="P1439" s="140" t="s">
        <v>2625</v>
      </c>
      <c r="Q1439" s="163">
        <v>42.33</v>
      </c>
      <c r="R1439" s="164">
        <f>ROUNDDOWN(IF(Q1439&gt;0,Q1439,#REF!)*0.8,0)</f>
        <v>33</v>
      </c>
      <c r="S1439" s="164">
        <f t="shared" si="50"/>
        <v>26</v>
      </c>
      <c r="T1439" s="165">
        <f t="shared" si="51"/>
        <v>50.79</v>
      </c>
    </row>
    <row r="1440" spans="1:20">
      <c r="A1440" s="139">
        <v>992</v>
      </c>
      <c r="B1440" s="140" t="s">
        <v>3000</v>
      </c>
      <c r="C1440" s="140" t="s">
        <v>2553</v>
      </c>
      <c r="D1440" s="141" t="s">
        <v>2978</v>
      </c>
      <c r="E1440" s="139">
        <v>615</v>
      </c>
      <c r="F1440" s="140" t="s">
        <v>3002</v>
      </c>
      <c r="G1440" s="142" t="s">
        <v>2981</v>
      </c>
      <c r="H1440" s="139">
        <v>905</v>
      </c>
      <c r="I1440" s="140" t="s">
        <v>3004</v>
      </c>
      <c r="J1440" s="142" t="s">
        <v>2981</v>
      </c>
      <c r="K1440" s="153" t="s">
        <v>244</v>
      </c>
      <c r="L1440" s="147">
        <v>1498</v>
      </c>
      <c r="M1440" s="148" t="s">
        <v>2618</v>
      </c>
      <c r="N1440" s="154"/>
      <c r="O1440" s="154"/>
      <c r="P1440" s="140" t="s">
        <v>2625</v>
      </c>
      <c r="Q1440" s="163">
        <v>40.33</v>
      </c>
      <c r="R1440" s="164">
        <f>ROUNDDOWN(IF(Q1440&gt;0,Q1440,#REF!)*0.8,0)</f>
        <v>32</v>
      </c>
      <c r="S1440" s="164">
        <f t="shared" si="50"/>
        <v>25</v>
      </c>
      <c r="T1440" s="165">
        <f t="shared" si="51"/>
        <v>48.39</v>
      </c>
    </row>
    <row r="1441" spans="1:20">
      <c r="A1441" s="139">
        <v>992</v>
      </c>
      <c r="B1441" s="140" t="s">
        <v>3000</v>
      </c>
      <c r="C1441" s="140" t="s">
        <v>2553</v>
      </c>
      <c r="D1441" s="141" t="s">
        <v>2978</v>
      </c>
      <c r="E1441" s="139">
        <v>615</v>
      </c>
      <c r="F1441" s="140" t="s">
        <v>3002</v>
      </c>
      <c r="G1441" s="142" t="s">
        <v>2981</v>
      </c>
      <c r="H1441" s="139">
        <v>905</v>
      </c>
      <c r="I1441" s="140" t="s">
        <v>3004</v>
      </c>
      <c r="J1441" s="142" t="s">
        <v>2981</v>
      </c>
      <c r="K1441" s="153" t="s">
        <v>215</v>
      </c>
      <c r="L1441" s="147">
        <v>1438</v>
      </c>
      <c r="M1441" s="148" t="s">
        <v>2617</v>
      </c>
      <c r="N1441" s="154"/>
      <c r="O1441" s="154"/>
      <c r="P1441" s="140" t="s">
        <v>2625</v>
      </c>
      <c r="Q1441" s="163">
        <v>50</v>
      </c>
      <c r="R1441" s="164">
        <f>ROUNDDOWN(IF(Q1441&gt;0,Q1441,#REF!)*0.8,0)</f>
        <v>40</v>
      </c>
      <c r="S1441" s="164">
        <f t="shared" si="50"/>
        <v>32</v>
      </c>
      <c r="T1441" s="165">
        <f t="shared" si="51"/>
        <v>60</v>
      </c>
    </row>
    <row r="1442" spans="1:20">
      <c r="A1442" s="139">
        <v>992</v>
      </c>
      <c r="B1442" s="140" t="s">
        <v>3000</v>
      </c>
      <c r="C1442" s="140" t="s">
        <v>2553</v>
      </c>
      <c r="D1442" s="141" t="s">
        <v>2978</v>
      </c>
      <c r="E1442" s="139">
        <v>615</v>
      </c>
      <c r="F1442" s="140" t="s">
        <v>3002</v>
      </c>
      <c r="G1442" s="142" t="s">
        <v>2981</v>
      </c>
      <c r="H1442" s="139">
        <v>905</v>
      </c>
      <c r="I1442" s="140" t="s">
        <v>3004</v>
      </c>
      <c r="J1442" s="142" t="s">
        <v>2981</v>
      </c>
      <c r="K1442" s="139" t="s">
        <v>149</v>
      </c>
      <c r="L1442" s="143" t="s">
        <v>150</v>
      </c>
      <c r="M1442" s="144" t="s">
        <v>2533</v>
      </c>
      <c r="N1442" s="145"/>
      <c r="O1442" s="145"/>
      <c r="P1442" s="140" t="s">
        <v>2625</v>
      </c>
      <c r="Q1442" s="163">
        <v>38</v>
      </c>
      <c r="R1442" s="164">
        <f>ROUNDDOWN(IF(Q1442&gt;0,Q1442,#REF!)*0.8,0)</f>
        <v>30</v>
      </c>
      <c r="S1442" s="164">
        <f t="shared" si="50"/>
        <v>24</v>
      </c>
      <c r="T1442" s="165">
        <f t="shared" si="51"/>
        <v>45.6</v>
      </c>
    </row>
    <row r="1443" spans="1:20">
      <c r="A1443" s="139">
        <v>992</v>
      </c>
      <c r="B1443" s="140" t="s">
        <v>3000</v>
      </c>
      <c r="C1443" s="140" t="s">
        <v>2553</v>
      </c>
      <c r="D1443" s="141" t="s">
        <v>2978</v>
      </c>
      <c r="E1443" s="139">
        <v>615</v>
      </c>
      <c r="F1443" s="140" t="s">
        <v>3002</v>
      </c>
      <c r="G1443" s="142" t="s">
        <v>2981</v>
      </c>
      <c r="H1443" s="139">
        <v>905</v>
      </c>
      <c r="I1443" s="140" t="s">
        <v>3004</v>
      </c>
      <c r="J1443" s="142" t="s">
        <v>2981</v>
      </c>
      <c r="K1443" s="155" t="s">
        <v>225</v>
      </c>
      <c r="L1443" s="147">
        <v>1442</v>
      </c>
      <c r="M1443" s="150" t="s">
        <v>2671</v>
      </c>
      <c r="N1443" s="145"/>
      <c r="O1443" s="145"/>
      <c r="P1443" s="140" t="s">
        <v>2625</v>
      </c>
      <c r="Q1443" s="168">
        <v>45.67</v>
      </c>
      <c r="R1443" s="164">
        <f>ROUNDDOWN(IF(Q1443&gt;0,Q1443,#REF!)*0.8,0)</f>
        <v>36</v>
      </c>
      <c r="S1443" s="164">
        <f t="shared" si="50"/>
        <v>28</v>
      </c>
      <c r="T1443" s="165">
        <f t="shared" si="51"/>
        <v>54.8</v>
      </c>
    </row>
    <row r="1444" spans="1:20">
      <c r="A1444" s="139">
        <v>992</v>
      </c>
      <c r="B1444" s="140" t="s">
        <v>3000</v>
      </c>
      <c r="C1444" s="140" t="s">
        <v>2553</v>
      </c>
      <c r="D1444" s="141" t="s">
        <v>2978</v>
      </c>
      <c r="E1444" s="139">
        <v>615</v>
      </c>
      <c r="F1444" s="140" t="s">
        <v>3002</v>
      </c>
      <c r="G1444" s="142" t="s">
        <v>2981</v>
      </c>
      <c r="H1444" s="139">
        <v>905</v>
      </c>
      <c r="I1444" s="140" t="s">
        <v>3004</v>
      </c>
      <c r="J1444" s="142" t="s">
        <v>2981</v>
      </c>
      <c r="K1444" s="149" t="s">
        <v>238</v>
      </c>
      <c r="L1444" s="147">
        <v>1442</v>
      </c>
      <c r="M1444" s="150" t="s">
        <v>2665</v>
      </c>
      <c r="N1444" s="145"/>
      <c r="O1444" s="145"/>
      <c r="P1444" s="140" t="s">
        <v>2625</v>
      </c>
      <c r="Q1444" s="168">
        <v>45.67</v>
      </c>
      <c r="R1444" s="164">
        <f>ROUNDDOWN(IF(Q1444&gt;0,Q1444,#REF!)*0.8,0)</f>
        <v>36</v>
      </c>
      <c r="S1444" s="164">
        <f t="shared" si="50"/>
        <v>28</v>
      </c>
      <c r="T1444" s="165">
        <f t="shared" si="51"/>
        <v>54.8</v>
      </c>
    </row>
    <row r="1445" spans="1:20">
      <c r="A1445" s="139">
        <v>992</v>
      </c>
      <c r="B1445" s="140" t="s">
        <v>3000</v>
      </c>
      <c r="C1445" s="140" t="s">
        <v>2553</v>
      </c>
      <c r="D1445" s="141" t="s">
        <v>2978</v>
      </c>
      <c r="E1445" s="139">
        <v>615</v>
      </c>
      <c r="F1445" s="140" t="s">
        <v>3002</v>
      </c>
      <c r="G1445" s="142" t="s">
        <v>2981</v>
      </c>
      <c r="H1445" s="139">
        <v>905</v>
      </c>
      <c r="I1445" s="140" t="s">
        <v>3004</v>
      </c>
      <c r="J1445" s="142" t="s">
        <v>2981</v>
      </c>
      <c r="K1445" s="149" t="s">
        <v>237</v>
      </c>
      <c r="L1445" s="147">
        <v>1442</v>
      </c>
      <c r="M1445" s="150" t="s">
        <v>2666</v>
      </c>
      <c r="N1445" s="145"/>
      <c r="O1445" s="145"/>
      <c r="P1445" s="140" t="s">
        <v>2625</v>
      </c>
      <c r="Q1445" s="168">
        <v>45.67</v>
      </c>
      <c r="R1445" s="164">
        <f>ROUNDDOWN(IF(Q1445&gt;0,Q1445,#REF!)*0.8,0)</f>
        <v>36</v>
      </c>
      <c r="S1445" s="164">
        <f t="shared" si="50"/>
        <v>28</v>
      </c>
      <c r="T1445" s="165">
        <f t="shared" si="51"/>
        <v>54.8</v>
      </c>
    </row>
    <row r="1446" spans="1:20">
      <c r="A1446" s="139">
        <v>992</v>
      </c>
      <c r="B1446" s="140" t="s">
        <v>3000</v>
      </c>
      <c r="C1446" s="140" t="s">
        <v>2553</v>
      </c>
      <c r="D1446" s="141" t="s">
        <v>2978</v>
      </c>
      <c r="E1446" s="139">
        <v>615</v>
      </c>
      <c r="F1446" s="140" t="s">
        <v>3002</v>
      </c>
      <c r="G1446" s="142" t="s">
        <v>2981</v>
      </c>
      <c r="H1446" s="139">
        <v>905</v>
      </c>
      <c r="I1446" s="140" t="s">
        <v>3004</v>
      </c>
      <c r="J1446" s="142" t="s">
        <v>2981</v>
      </c>
      <c r="K1446" s="155" t="s">
        <v>2644</v>
      </c>
      <c r="L1446" s="147">
        <v>1442</v>
      </c>
      <c r="M1446" s="150" t="s">
        <v>2667</v>
      </c>
      <c r="N1446" s="145"/>
      <c r="O1446" s="145"/>
      <c r="P1446" s="140" t="s">
        <v>2625</v>
      </c>
      <c r="Q1446" s="168">
        <v>45.67</v>
      </c>
      <c r="R1446" s="164">
        <f>ROUNDDOWN(IF(Q1446&gt;0,Q1446,#REF!)*0.8,0)</f>
        <v>36</v>
      </c>
      <c r="S1446" s="164">
        <f t="shared" si="50"/>
        <v>28</v>
      </c>
      <c r="T1446" s="165">
        <f t="shared" si="51"/>
        <v>54.8</v>
      </c>
    </row>
    <row r="1447" spans="1:20">
      <c r="A1447" s="139">
        <v>992</v>
      </c>
      <c r="B1447" s="140" t="s">
        <v>3000</v>
      </c>
      <c r="C1447" s="140" t="s">
        <v>2553</v>
      </c>
      <c r="D1447" s="141" t="s">
        <v>2978</v>
      </c>
      <c r="E1447" s="139">
        <v>615</v>
      </c>
      <c r="F1447" s="140" t="s">
        <v>3002</v>
      </c>
      <c r="G1447" s="142" t="s">
        <v>2981</v>
      </c>
      <c r="H1447" s="139">
        <v>905</v>
      </c>
      <c r="I1447" s="140" t="s">
        <v>3004</v>
      </c>
      <c r="J1447" s="142" t="s">
        <v>2981</v>
      </c>
      <c r="K1447" s="139" t="s">
        <v>96</v>
      </c>
      <c r="L1447" s="143" t="s">
        <v>97</v>
      </c>
      <c r="M1447" s="144" t="s">
        <v>2569</v>
      </c>
      <c r="N1447" s="145"/>
      <c r="O1447" s="145"/>
      <c r="P1447" s="140" t="s">
        <v>2625</v>
      </c>
      <c r="Q1447" s="163">
        <v>38.67</v>
      </c>
      <c r="R1447" s="164">
        <f>ROUNDDOWN(IF(Q1447&gt;0,Q1447,#REF!)*0.8,0)</f>
        <v>30</v>
      </c>
      <c r="S1447" s="164">
        <f t="shared" si="50"/>
        <v>24</v>
      </c>
      <c r="T1447" s="165">
        <f t="shared" si="51"/>
        <v>46.4</v>
      </c>
    </row>
    <row r="1448" spans="1:20">
      <c r="A1448" s="139">
        <v>992</v>
      </c>
      <c r="B1448" s="140" t="s">
        <v>3000</v>
      </c>
      <c r="C1448" s="140" t="s">
        <v>2553</v>
      </c>
      <c r="D1448" s="141" t="s">
        <v>2978</v>
      </c>
      <c r="E1448" s="139">
        <v>615</v>
      </c>
      <c r="F1448" s="140" t="s">
        <v>3002</v>
      </c>
      <c r="G1448" s="142" t="s">
        <v>2981</v>
      </c>
      <c r="H1448" s="139">
        <v>905</v>
      </c>
      <c r="I1448" s="140" t="s">
        <v>3004</v>
      </c>
      <c r="J1448" s="142" t="s">
        <v>2981</v>
      </c>
      <c r="K1448" s="139" t="s">
        <v>174</v>
      </c>
      <c r="L1448" s="143">
        <v>2000</v>
      </c>
      <c r="M1448" s="144" t="s">
        <v>2505</v>
      </c>
      <c r="N1448" s="145"/>
      <c r="O1448" s="145"/>
      <c r="P1448" s="140" t="s">
        <v>2625</v>
      </c>
      <c r="Q1448" s="163">
        <v>45.61</v>
      </c>
      <c r="R1448" s="164">
        <f>ROUNDDOWN(IF(Q1448&gt;0,Q1448,#REF!)*0.8,0)</f>
        <v>36</v>
      </c>
      <c r="S1448" s="164">
        <f t="shared" si="50"/>
        <v>28</v>
      </c>
      <c r="T1448" s="165">
        <f t="shared" si="51"/>
        <v>54.73</v>
      </c>
    </row>
    <row r="1449" spans="1:20">
      <c r="A1449" s="139">
        <v>992</v>
      </c>
      <c r="B1449" s="140" t="s">
        <v>3000</v>
      </c>
      <c r="C1449" s="140" t="s">
        <v>2553</v>
      </c>
      <c r="D1449" s="141" t="s">
        <v>2978</v>
      </c>
      <c r="E1449" s="139">
        <v>615</v>
      </c>
      <c r="F1449" s="140" t="s">
        <v>3002</v>
      </c>
      <c r="G1449" s="142" t="s">
        <v>2981</v>
      </c>
      <c r="H1449" s="139">
        <v>905</v>
      </c>
      <c r="I1449" s="140" t="s">
        <v>3004</v>
      </c>
      <c r="J1449" s="142" t="s">
        <v>2981</v>
      </c>
      <c r="K1449" s="139" t="s">
        <v>99</v>
      </c>
      <c r="L1449" s="143" t="s">
        <v>100</v>
      </c>
      <c r="M1449" s="144" t="s">
        <v>2537</v>
      </c>
      <c r="N1449" s="145"/>
      <c r="O1449" s="145"/>
      <c r="P1449" s="140" t="s">
        <v>2625</v>
      </c>
      <c r="Q1449" s="163">
        <v>35</v>
      </c>
      <c r="R1449" s="164">
        <f>ROUNDDOWN(IF(Q1449&gt;0,Q1449,#REF!)*0.8,0)</f>
        <v>28</v>
      </c>
      <c r="S1449" s="164">
        <f t="shared" si="50"/>
        <v>22</v>
      </c>
      <c r="T1449" s="165">
        <f t="shared" si="51"/>
        <v>42</v>
      </c>
    </row>
    <row r="1450" spans="1:20">
      <c r="A1450" s="139">
        <v>992</v>
      </c>
      <c r="B1450" s="140" t="s">
        <v>3000</v>
      </c>
      <c r="C1450" s="140" t="s">
        <v>2553</v>
      </c>
      <c r="D1450" s="141" t="s">
        <v>2978</v>
      </c>
      <c r="E1450" s="139">
        <v>615</v>
      </c>
      <c r="F1450" s="140" t="s">
        <v>3002</v>
      </c>
      <c r="G1450" s="142" t="s">
        <v>2981</v>
      </c>
      <c r="H1450" s="139">
        <v>905</v>
      </c>
      <c r="I1450" s="140" t="s">
        <v>3004</v>
      </c>
      <c r="J1450" s="142" t="s">
        <v>2981</v>
      </c>
      <c r="K1450" s="153" t="s">
        <v>182</v>
      </c>
      <c r="L1450" s="147">
        <v>1449</v>
      </c>
      <c r="M1450" s="148" t="s">
        <v>2685</v>
      </c>
      <c r="N1450" s="154"/>
      <c r="O1450" s="154"/>
      <c r="P1450" s="140" t="s">
        <v>2625</v>
      </c>
      <c r="Q1450" s="163">
        <v>37.67</v>
      </c>
      <c r="R1450" s="164">
        <f>ROUNDDOWN(IF(Q1450&gt;0,Q1450,#REF!)*0.8,0)</f>
        <v>30</v>
      </c>
      <c r="S1450" s="164">
        <f t="shared" si="50"/>
        <v>24</v>
      </c>
      <c r="T1450" s="165">
        <f t="shared" si="51"/>
        <v>45.2</v>
      </c>
    </row>
    <row r="1451" spans="1:20">
      <c r="A1451" s="139">
        <v>992</v>
      </c>
      <c r="B1451" s="140" t="s">
        <v>3000</v>
      </c>
      <c r="C1451" s="140" t="s">
        <v>2553</v>
      </c>
      <c r="D1451" s="141" t="s">
        <v>2978</v>
      </c>
      <c r="E1451" s="139">
        <v>615</v>
      </c>
      <c r="F1451" s="140" t="s">
        <v>3002</v>
      </c>
      <c r="G1451" s="142" t="s">
        <v>2981</v>
      </c>
      <c r="H1451" s="139">
        <v>905</v>
      </c>
      <c r="I1451" s="140" t="s">
        <v>3004</v>
      </c>
      <c r="J1451" s="142" t="s">
        <v>2981</v>
      </c>
      <c r="K1451" s="139" t="s">
        <v>102</v>
      </c>
      <c r="L1451" s="143" t="s">
        <v>103</v>
      </c>
      <c r="M1451" s="144" t="s">
        <v>2565</v>
      </c>
      <c r="N1451" s="145"/>
      <c r="O1451" s="145"/>
      <c r="P1451" s="140" t="s">
        <v>2625</v>
      </c>
      <c r="Q1451" s="163">
        <v>47</v>
      </c>
      <c r="R1451" s="164">
        <f>ROUNDDOWN(IF(Q1451&gt;0,Q1451,#REF!)*0.8,0)</f>
        <v>37</v>
      </c>
      <c r="S1451" s="164">
        <f t="shared" si="50"/>
        <v>29</v>
      </c>
      <c r="T1451" s="165">
        <f t="shared" si="51"/>
        <v>56.4</v>
      </c>
    </row>
    <row r="1452" spans="1:20">
      <c r="A1452" s="139">
        <v>992</v>
      </c>
      <c r="B1452" s="140" t="s">
        <v>3000</v>
      </c>
      <c r="C1452" s="140" t="s">
        <v>2553</v>
      </c>
      <c r="D1452" s="141" t="s">
        <v>2978</v>
      </c>
      <c r="E1452" s="139">
        <v>615</v>
      </c>
      <c r="F1452" s="140" t="s">
        <v>3002</v>
      </c>
      <c r="G1452" s="142" t="s">
        <v>2981</v>
      </c>
      <c r="H1452" s="139">
        <v>905</v>
      </c>
      <c r="I1452" s="140" t="s">
        <v>3004</v>
      </c>
      <c r="J1452" s="142" t="s">
        <v>2981</v>
      </c>
      <c r="K1452" s="139" t="s">
        <v>105</v>
      </c>
      <c r="L1452" s="151" t="s">
        <v>103</v>
      </c>
      <c r="M1452" s="144" t="s">
        <v>2523</v>
      </c>
      <c r="N1452" s="145"/>
      <c r="O1452" s="145"/>
      <c r="P1452" s="140" t="s">
        <v>2625</v>
      </c>
      <c r="Q1452" s="163">
        <v>47</v>
      </c>
      <c r="R1452" s="164">
        <f>ROUNDDOWN(IF(Q1452&gt;0,Q1452,#REF!)*0.8,0)</f>
        <v>37</v>
      </c>
      <c r="S1452" s="164">
        <f t="shared" si="50"/>
        <v>29</v>
      </c>
      <c r="T1452" s="165">
        <f t="shared" si="51"/>
        <v>56.4</v>
      </c>
    </row>
    <row r="1453" spans="1:20">
      <c r="A1453" s="139">
        <v>992</v>
      </c>
      <c r="B1453" s="140" t="s">
        <v>3000</v>
      </c>
      <c r="C1453" s="140" t="s">
        <v>2553</v>
      </c>
      <c r="D1453" s="141" t="s">
        <v>2978</v>
      </c>
      <c r="E1453" s="139">
        <v>615</v>
      </c>
      <c r="F1453" s="140" t="s">
        <v>3002</v>
      </c>
      <c r="G1453" s="142" t="s">
        <v>2981</v>
      </c>
      <c r="H1453" s="139">
        <v>905</v>
      </c>
      <c r="I1453" s="140" t="s">
        <v>3004</v>
      </c>
      <c r="J1453" s="142" t="s">
        <v>2981</v>
      </c>
      <c r="K1453" s="155" t="s">
        <v>2636</v>
      </c>
      <c r="L1453" s="147">
        <v>1452</v>
      </c>
      <c r="M1453" s="150" t="s">
        <v>2649</v>
      </c>
      <c r="N1453" s="145"/>
      <c r="O1453" s="145"/>
      <c r="P1453" s="140" t="s">
        <v>2625</v>
      </c>
      <c r="Q1453" s="168">
        <v>50.67</v>
      </c>
      <c r="R1453" s="164">
        <f>ROUNDDOWN(IF(Q1453&gt;0,Q1453,#REF!)*0.8,0)</f>
        <v>40</v>
      </c>
      <c r="S1453" s="164">
        <f t="shared" si="50"/>
        <v>32</v>
      </c>
      <c r="T1453" s="165">
        <f t="shared" si="51"/>
        <v>60.8</v>
      </c>
    </row>
    <row r="1454" spans="1:20">
      <c r="A1454" s="139">
        <v>992</v>
      </c>
      <c r="B1454" s="140" t="s">
        <v>3000</v>
      </c>
      <c r="C1454" s="140" t="s">
        <v>2553</v>
      </c>
      <c r="D1454" s="141" t="s">
        <v>2978</v>
      </c>
      <c r="E1454" s="139">
        <v>615</v>
      </c>
      <c r="F1454" s="140" t="s">
        <v>3002</v>
      </c>
      <c r="G1454" s="142" t="s">
        <v>2981</v>
      </c>
      <c r="H1454" s="139">
        <v>905</v>
      </c>
      <c r="I1454" s="140" t="s">
        <v>3004</v>
      </c>
      <c r="J1454" s="142" t="s">
        <v>2981</v>
      </c>
      <c r="K1454" s="139" t="s">
        <v>107</v>
      </c>
      <c r="L1454" s="143" t="s">
        <v>108</v>
      </c>
      <c r="M1454" s="144" t="s">
        <v>2566</v>
      </c>
      <c r="N1454" s="145"/>
      <c r="O1454" s="145"/>
      <c r="P1454" s="140" t="s">
        <v>2625</v>
      </c>
      <c r="Q1454" s="163">
        <v>48</v>
      </c>
      <c r="R1454" s="164">
        <f>ROUNDDOWN(IF(Q1454&gt;0,Q1454,#REF!)*0.8,0)</f>
        <v>38</v>
      </c>
      <c r="S1454" s="164">
        <f t="shared" si="50"/>
        <v>30</v>
      </c>
      <c r="T1454" s="165">
        <f t="shared" si="51"/>
        <v>57.6</v>
      </c>
    </row>
    <row r="1455" spans="1:20">
      <c r="A1455" s="139">
        <v>992</v>
      </c>
      <c r="B1455" s="140" t="s">
        <v>3000</v>
      </c>
      <c r="C1455" s="140" t="s">
        <v>2553</v>
      </c>
      <c r="D1455" s="141" t="s">
        <v>2978</v>
      </c>
      <c r="E1455" s="139">
        <v>615</v>
      </c>
      <c r="F1455" s="140" t="s">
        <v>3002</v>
      </c>
      <c r="G1455" s="142" t="s">
        <v>2981</v>
      </c>
      <c r="H1455" s="139">
        <v>905</v>
      </c>
      <c r="I1455" s="140" t="s">
        <v>3004</v>
      </c>
      <c r="J1455" s="142" t="s">
        <v>2981</v>
      </c>
      <c r="K1455" s="155" t="s">
        <v>2637</v>
      </c>
      <c r="L1455" s="147">
        <v>1475</v>
      </c>
      <c r="M1455" s="150" t="s">
        <v>2668</v>
      </c>
      <c r="N1455" s="145"/>
      <c r="O1455" s="145"/>
      <c r="P1455" s="140" t="s">
        <v>2625</v>
      </c>
      <c r="Q1455" s="168">
        <v>31</v>
      </c>
      <c r="R1455" s="164">
        <f>ROUNDDOWN(IF(Q1455&gt;0,Q1455,#REF!)*0.8,0)</f>
        <v>24</v>
      </c>
      <c r="S1455" s="164">
        <f t="shared" si="50"/>
        <v>19</v>
      </c>
      <c r="T1455" s="165">
        <f t="shared" si="51"/>
        <v>37.200000000000003</v>
      </c>
    </row>
    <row r="1456" spans="1:20">
      <c r="A1456" s="139">
        <v>992</v>
      </c>
      <c r="B1456" s="140" t="s">
        <v>3000</v>
      </c>
      <c r="C1456" s="140" t="s">
        <v>2553</v>
      </c>
      <c r="D1456" s="141" t="s">
        <v>2978</v>
      </c>
      <c r="E1456" s="139">
        <v>615</v>
      </c>
      <c r="F1456" s="140" t="s">
        <v>3002</v>
      </c>
      <c r="G1456" s="142" t="s">
        <v>2981</v>
      </c>
      <c r="H1456" s="139">
        <v>905</v>
      </c>
      <c r="I1456" s="140" t="s">
        <v>3004</v>
      </c>
      <c r="J1456" s="142" t="s">
        <v>2981</v>
      </c>
      <c r="K1456" s="149" t="s">
        <v>2638</v>
      </c>
      <c r="L1456" s="147">
        <v>1457</v>
      </c>
      <c r="M1456" s="150" t="s">
        <v>2650</v>
      </c>
      <c r="N1456" s="145"/>
      <c r="O1456" s="145"/>
      <c r="P1456" s="140" t="s">
        <v>2625</v>
      </c>
      <c r="Q1456" s="168">
        <v>42</v>
      </c>
      <c r="R1456" s="164">
        <f>ROUNDDOWN(IF(Q1456&gt;0,Q1456,#REF!)*0.8,0)</f>
        <v>33</v>
      </c>
      <c r="S1456" s="164">
        <f t="shared" si="50"/>
        <v>26</v>
      </c>
      <c r="T1456" s="165">
        <f t="shared" si="51"/>
        <v>50.4</v>
      </c>
    </row>
    <row r="1457" spans="1:20">
      <c r="A1457" s="139">
        <v>992</v>
      </c>
      <c r="B1457" s="140" t="s">
        <v>3000</v>
      </c>
      <c r="C1457" s="140" t="s">
        <v>2553</v>
      </c>
      <c r="D1457" s="141" t="s">
        <v>2978</v>
      </c>
      <c r="E1457" s="139">
        <v>615</v>
      </c>
      <c r="F1457" s="140" t="s">
        <v>3002</v>
      </c>
      <c r="G1457" s="142" t="s">
        <v>2981</v>
      </c>
      <c r="H1457" s="139">
        <v>905</v>
      </c>
      <c r="I1457" s="140" t="s">
        <v>3004</v>
      </c>
      <c r="J1457" s="142" t="s">
        <v>2981</v>
      </c>
      <c r="K1457" s="139" t="s">
        <v>119</v>
      </c>
      <c r="L1457" s="143" t="s">
        <v>77</v>
      </c>
      <c r="M1457" s="144" t="s">
        <v>2550</v>
      </c>
      <c r="N1457" s="145"/>
      <c r="O1457" s="145"/>
      <c r="P1457" s="140" t="s">
        <v>2625</v>
      </c>
      <c r="Q1457" s="163">
        <v>41.33</v>
      </c>
      <c r="R1457" s="164">
        <f>ROUNDDOWN(IF(Q1457&gt;0,Q1457,#REF!)*0.8,0)</f>
        <v>33</v>
      </c>
      <c r="S1457" s="164">
        <f t="shared" si="50"/>
        <v>26</v>
      </c>
      <c r="T1457" s="165">
        <f t="shared" si="51"/>
        <v>49.59</v>
      </c>
    </row>
    <row r="1458" spans="1:20">
      <c r="A1458" s="139">
        <v>992</v>
      </c>
      <c r="B1458" s="140" t="s">
        <v>3000</v>
      </c>
      <c r="C1458" s="140" t="s">
        <v>2553</v>
      </c>
      <c r="D1458" s="141" t="s">
        <v>2978</v>
      </c>
      <c r="E1458" s="139">
        <v>615</v>
      </c>
      <c r="F1458" s="140" t="s">
        <v>3002</v>
      </c>
      <c r="G1458" s="142" t="s">
        <v>2981</v>
      </c>
      <c r="H1458" s="139">
        <v>905</v>
      </c>
      <c r="I1458" s="140" t="s">
        <v>3004</v>
      </c>
      <c r="J1458" s="142" t="s">
        <v>2981</v>
      </c>
      <c r="K1458" s="149" t="s">
        <v>230</v>
      </c>
      <c r="L1458" s="147">
        <v>1442</v>
      </c>
      <c r="M1458" s="150" t="s">
        <v>2652</v>
      </c>
      <c r="N1458" s="145"/>
      <c r="O1458" s="145"/>
      <c r="P1458" s="140" t="s">
        <v>2625</v>
      </c>
      <c r="Q1458" s="168">
        <v>45.67</v>
      </c>
      <c r="R1458" s="164">
        <f>ROUNDDOWN(IF(Q1458&gt;0,Q1458,#REF!)*0.8,0)</f>
        <v>36</v>
      </c>
      <c r="S1458" s="164">
        <f t="shared" si="50"/>
        <v>28</v>
      </c>
      <c r="T1458" s="165">
        <f t="shared" si="51"/>
        <v>54.8</v>
      </c>
    </row>
    <row r="1459" spans="1:20">
      <c r="A1459" s="139">
        <v>992</v>
      </c>
      <c r="B1459" s="140" t="s">
        <v>3000</v>
      </c>
      <c r="C1459" s="140" t="s">
        <v>2553</v>
      </c>
      <c r="D1459" s="141" t="s">
        <v>2978</v>
      </c>
      <c r="E1459" s="139">
        <v>615</v>
      </c>
      <c r="F1459" s="140" t="s">
        <v>3002</v>
      </c>
      <c r="G1459" s="142" t="s">
        <v>2981</v>
      </c>
      <c r="H1459" s="139">
        <v>905</v>
      </c>
      <c r="I1459" s="140" t="s">
        <v>3004</v>
      </c>
      <c r="J1459" s="142" t="s">
        <v>2981</v>
      </c>
      <c r="K1459" s="139" t="s">
        <v>133</v>
      </c>
      <c r="L1459" s="143">
        <v>1460</v>
      </c>
      <c r="M1459" s="144" t="s">
        <v>2559</v>
      </c>
      <c r="N1459" s="145"/>
      <c r="O1459" s="145"/>
      <c r="P1459" s="140" t="s">
        <v>2625</v>
      </c>
      <c r="Q1459" s="163">
        <v>42.33</v>
      </c>
      <c r="R1459" s="164">
        <f>ROUNDDOWN(IF(Q1459&gt;0,Q1459,#REF!)*0.8,0)</f>
        <v>33</v>
      </c>
      <c r="S1459" s="164">
        <f t="shared" si="50"/>
        <v>26</v>
      </c>
      <c r="T1459" s="165">
        <f t="shared" si="51"/>
        <v>50.79</v>
      </c>
    </row>
    <row r="1460" spans="1:20">
      <c r="A1460" s="139">
        <v>992</v>
      </c>
      <c r="B1460" s="140" t="s">
        <v>3000</v>
      </c>
      <c r="C1460" s="140" t="s">
        <v>2553</v>
      </c>
      <c r="D1460" s="141" t="s">
        <v>2978</v>
      </c>
      <c r="E1460" s="139">
        <v>615</v>
      </c>
      <c r="F1460" s="140" t="s">
        <v>3002</v>
      </c>
      <c r="G1460" s="142" t="s">
        <v>2981</v>
      </c>
      <c r="H1460" s="139">
        <v>905</v>
      </c>
      <c r="I1460" s="140" t="s">
        <v>3004</v>
      </c>
      <c r="J1460" s="142" t="s">
        <v>2981</v>
      </c>
      <c r="K1460" s="139" t="s">
        <v>129</v>
      </c>
      <c r="L1460" s="151">
        <v>1460</v>
      </c>
      <c r="M1460" s="144" t="s">
        <v>2501</v>
      </c>
      <c r="N1460" s="145"/>
      <c r="O1460" s="145"/>
      <c r="P1460" s="140" t="s">
        <v>2625</v>
      </c>
      <c r="Q1460" s="163">
        <v>42.33</v>
      </c>
      <c r="R1460" s="164">
        <f>ROUNDDOWN(IF(Q1460&gt;0,Q1460,#REF!)*0.8,0)</f>
        <v>33</v>
      </c>
      <c r="S1460" s="164">
        <f t="shared" si="50"/>
        <v>26</v>
      </c>
      <c r="T1460" s="165">
        <f t="shared" si="51"/>
        <v>50.79</v>
      </c>
    </row>
    <row r="1461" spans="1:20">
      <c r="A1461" s="139">
        <v>992</v>
      </c>
      <c r="B1461" s="140" t="s">
        <v>3000</v>
      </c>
      <c r="C1461" s="140" t="s">
        <v>2553</v>
      </c>
      <c r="D1461" s="141" t="s">
        <v>2978</v>
      </c>
      <c r="E1461" s="139">
        <v>615</v>
      </c>
      <c r="F1461" s="140" t="s">
        <v>3002</v>
      </c>
      <c r="G1461" s="142" t="s">
        <v>2981</v>
      </c>
      <c r="H1461" s="139">
        <v>905</v>
      </c>
      <c r="I1461" s="140" t="s">
        <v>3004</v>
      </c>
      <c r="J1461" s="142" t="s">
        <v>2981</v>
      </c>
      <c r="K1461" s="139" t="s">
        <v>176</v>
      </c>
      <c r="L1461" s="143" t="s">
        <v>177</v>
      </c>
      <c r="M1461" s="144" t="s">
        <v>2532</v>
      </c>
      <c r="N1461" s="145"/>
      <c r="O1461" s="145"/>
      <c r="P1461" s="140" t="s">
        <v>2625</v>
      </c>
      <c r="Q1461" s="163">
        <v>46</v>
      </c>
      <c r="R1461" s="164">
        <f>ROUNDDOWN(IF(Q1461&gt;0,Q1461,#REF!)*0.8,0)</f>
        <v>36</v>
      </c>
      <c r="S1461" s="164">
        <f t="shared" si="50"/>
        <v>28</v>
      </c>
      <c r="T1461" s="165">
        <f t="shared" si="51"/>
        <v>55.2</v>
      </c>
    </row>
    <row r="1462" spans="1:20">
      <c r="A1462" s="139">
        <v>992</v>
      </c>
      <c r="B1462" s="140" t="s">
        <v>3000</v>
      </c>
      <c r="C1462" s="140" t="s">
        <v>2553</v>
      </c>
      <c r="D1462" s="141" t="s">
        <v>2978</v>
      </c>
      <c r="E1462" s="139">
        <v>615</v>
      </c>
      <c r="F1462" s="140" t="s">
        <v>3002</v>
      </c>
      <c r="G1462" s="142" t="s">
        <v>2981</v>
      </c>
      <c r="H1462" s="139">
        <v>905</v>
      </c>
      <c r="I1462" s="140" t="s">
        <v>3004</v>
      </c>
      <c r="J1462" s="142" t="s">
        <v>2981</v>
      </c>
      <c r="K1462" s="139" t="s">
        <v>135</v>
      </c>
      <c r="L1462" s="143" t="s">
        <v>136</v>
      </c>
      <c r="M1462" s="144" t="s">
        <v>2567</v>
      </c>
      <c r="N1462" s="145"/>
      <c r="O1462" s="145"/>
      <c r="P1462" s="140" t="s">
        <v>2625</v>
      </c>
      <c r="Q1462" s="163">
        <v>45</v>
      </c>
      <c r="R1462" s="164">
        <f>ROUNDDOWN(IF(Q1462&gt;0,Q1462,#REF!)*0.8,0)</f>
        <v>36</v>
      </c>
      <c r="S1462" s="164">
        <f t="shared" si="50"/>
        <v>28</v>
      </c>
      <c r="T1462" s="165">
        <f t="shared" si="51"/>
        <v>54</v>
      </c>
    </row>
    <row r="1463" spans="1:20">
      <c r="A1463" s="139">
        <v>992</v>
      </c>
      <c r="B1463" s="140" t="s">
        <v>3000</v>
      </c>
      <c r="C1463" s="140" t="s">
        <v>2553</v>
      </c>
      <c r="D1463" s="141" t="s">
        <v>2978</v>
      </c>
      <c r="E1463" s="139">
        <v>615</v>
      </c>
      <c r="F1463" s="140" t="s">
        <v>3002</v>
      </c>
      <c r="G1463" s="142" t="s">
        <v>2981</v>
      </c>
      <c r="H1463" s="139">
        <v>905</v>
      </c>
      <c r="I1463" s="140" t="s">
        <v>3004</v>
      </c>
      <c r="J1463" s="142" t="s">
        <v>2981</v>
      </c>
      <c r="K1463" s="155" t="s">
        <v>232</v>
      </c>
      <c r="L1463" s="147">
        <v>1442</v>
      </c>
      <c r="M1463" s="150" t="s">
        <v>2655</v>
      </c>
      <c r="N1463" s="145"/>
      <c r="O1463" s="145"/>
      <c r="P1463" s="140" t="s">
        <v>2625</v>
      </c>
      <c r="Q1463" s="168">
        <v>45.67</v>
      </c>
      <c r="R1463" s="164">
        <f>ROUNDDOWN(IF(Q1463&gt;0,Q1463,#REF!)*0.8,0)</f>
        <v>36</v>
      </c>
      <c r="S1463" s="164">
        <f t="shared" si="50"/>
        <v>28</v>
      </c>
      <c r="T1463" s="165">
        <f t="shared" si="51"/>
        <v>54.8</v>
      </c>
    </row>
    <row r="1464" spans="1:20">
      <c r="A1464" s="139">
        <v>992</v>
      </c>
      <c r="B1464" s="140" t="s">
        <v>3000</v>
      </c>
      <c r="C1464" s="140" t="s">
        <v>2553</v>
      </c>
      <c r="D1464" s="141" t="s">
        <v>2978</v>
      </c>
      <c r="E1464" s="139">
        <v>615</v>
      </c>
      <c r="F1464" s="140" t="s">
        <v>3002</v>
      </c>
      <c r="G1464" s="142" t="s">
        <v>2981</v>
      </c>
      <c r="H1464" s="139">
        <v>905</v>
      </c>
      <c r="I1464" s="140" t="s">
        <v>3004</v>
      </c>
      <c r="J1464" s="142" t="s">
        <v>2981</v>
      </c>
      <c r="K1464" s="139" t="s">
        <v>144</v>
      </c>
      <c r="L1464" s="143" t="s">
        <v>145</v>
      </c>
      <c r="M1464" s="144" t="s">
        <v>2529</v>
      </c>
      <c r="N1464" s="145"/>
      <c r="O1464" s="145"/>
      <c r="P1464" s="140" t="s">
        <v>2625</v>
      </c>
      <c r="Q1464" s="163">
        <v>35</v>
      </c>
      <c r="R1464" s="164">
        <f>ROUNDDOWN(IF(Q1464&gt;0,Q1464,#REF!)*0.8,0)</f>
        <v>28</v>
      </c>
      <c r="S1464" s="164">
        <f t="shared" ref="S1464:S1507" si="52">ROUNDDOWN(R1464*0.8,0)</f>
        <v>22</v>
      </c>
      <c r="T1464" s="165">
        <f t="shared" ref="T1464:T1527" si="53">ROUNDDOWN(Q1464*1.2,2)</f>
        <v>42</v>
      </c>
    </row>
    <row r="1465" spans="1:20">
      <c r="A1465" s="139">
        <v>489</v>
      </c>
      <c r="B1465" s="140" t="s">
        <v>3000</v>
      </c>
      <c r="C1465" s="140" t="s">
        <v>2554</v>
      </c>
      <c r="D1465" s="141" t="s">
        <v>2979</v>
      </c>
      <c r="E1465" s="139">
        <v>482</v>
      </c>
      <c r="F1465" s="140" t="s">
        <v>3002</v>
      </c>
      <c r="G1465" s="142" t="s">
        <v>2982</v>
      </c>
      <c r="H1465" s="139">
        <v>495</v>
      </c>
      <c r="I1465" s="140" t="s">
        <v>3004</v>
      </c>
      <c r="J1465" s="142" t="s">
        <v>2982</v>
      </c>
      <c r="K1465" s="139" t="s">
        <v>11</v>
      </c>
      <c r="L1465" s="143" t="s">
        <v>69</v>
      </c>
      <c r="M1465" s="144" t="s">
        <v>2539</v>
      </c>
      <c r="N1465" s="145"/>
      <c r="O1465" s="145"/>
      <c r="P1465" s="140" t="s">
        <v>2625</v>
      </c>
      <c r="Q1465" s="163">
        <v>39</v>
      </c>
      <c r="R1465" s="164">
        <f>ROUNDDOWN(IF(Q1465&gt;0,Q1465,#REF!)*0.8,0)</f>
        <v>31</v>
      </c>
      <c r="S1465" s="164">
        <f t="shared" si="52"/>
        <v>24</v>
      </c>
      <c r="T1465" s="165">
        <f t="shared" si="53"/>
        <v>46.8</v>
      </c>
    </row>
    <row r="1466" spans="1:20">
      <c r="A1466" s="139">
        <v>489</v>
      </c>
      <c r="B1466" s="140" t="s">
        <v>3000</v>
      </c>
      <c r="C1466" s="140" t="s">
        <v>2554</v>
      </c>
      <c r="D1466" s="141" t="s">
        <v>2979</v>
      </c>
      <c r="E1466" s="139">
        <v>482</v>
      </c>
      <c r="F1466" s="140" t="s">
        <v>3002</v>
      </c>
      <c r="G1466" s="142" t="s">
        <v>2982</v>
      </c>
      <c r="H1466" s="139">
        <v>495</v>
      </c>
      <c r="I1466" s="140" t="s">
        <v>3004</v>
      </c>
      <c r="J1466" s="142" t="s">
        <v>2982</v>
      </c>
      <c r="K1466" s="139" t="s">
        <v>17</v>
      </c>
      <c r="L1466" s="143" t="s">
        <v>73</v>
      </c>
      <c r="M1466" s="144" t="s">
        <v>2543</v>
      </c>
      <c r="N1466" s="145"/>
      <c r="O1466" s="145"/>
      <c r="P1466" s="140" t="s">
        <v>2625</v>
      </c>
      <c r="Q1466" s="163">
        <v>30</v>
      </c>
      <c r="R1466" s="164">
        <f>ROUNDDOWN(IF(Q1466&gt;0,Q1466,#REF!)*0.8,0)</f>
        <v>24</v>
      </c>
      <c r="S1466" s="164">
        <f t="shared" si="52"/>
        <v>19</v>
      </c>
      <c r="T1466" s="165">
        <f t="shared" si="53"/>
        <v>36</v>
      </c>
    </row>
    <row r="1467" spans="1:20">
      <c r="A1467" s="139">
        <v>489</v>
      </c>
      <c r="B1467" s="140" t="s">
        <v>3000</v>
      </c>
      <c r="C1467" s="140" t="s">
        <v>2554</v>
      </c>
      <c r="D1467" s="141" t="s">
        <v>2979</v>
      </c>
      <c r="E1467" s="139">
        <v>482</v>
      </c>
      <c r="F1467" s="140" t="s">
        <v>3002</v>
      </c>
      <c r="G1467" s="142" t="s">
        <v>2982</v>
      </c>
      <c r="H1467" s="139">
        <v>495</v>
      </c>
      <c r="I1467" s="140" t="s">
        <v>3004</v>
      </c>
      <c r="J1467" s="142" t="s">
        <v>2982</v>
      </c>
      <c r="K1467" s="155" t="s">
        <v>236</v>
      </c>
      <c r="L1467" s="147">
        <v>1425</v>
      </c>
      <c r="M1467" s="150" t="s">
        <v>2659</v>
      </c>
      <c r="N1467" s="145"/>
      <c r="O1467" s="145"/>
      <c r="P1467" s="140" t="s">
        <v>2625</v>
      </c>
      <c r="Q1467" s="168">
        <v>31.67</v>
      </c>
      <c r="R1467" s="164">
        <f>ROUNDDOWN(IF(Q1467&gt;0,Q1467,#REF!)*0.8,0)</f>
        <v>25</v>
      </c>
      <c r="S1467" s="164">
        <f t="shared" si="52"/>
        <v>20</v>
      </c>
      <c r="T1467" s="165">
        <f t="shared" si="53"/>
        <v>38</v>
      </c>
    </row>
    <row r="1468" spans="1:20">
      <c r="A1468" s="139">
        <v>489</v>
      </c>
      <c r="B1468" s="140" t="s">
        <v>3000</v>
      </c>
      <c r="C1468" s="140" t="s">
        <v>2554</v>
      </c>
      <c r="D1468" s="141" t="s">
        <v>2979</v>
      </c>
      <c r="E1468" s="139">
        <v>482</v>
      </c>
      <c r="F1468" s="140" t="s">
        <v>3002</v>
      </c>
      <c r="G1468" s="142" t="s">
        <v>2982</v>
      </c>
      <c r="H1468" s="139">
        <v>495</v>
      </c>
      <c r="I1468" s="140" t="s">
        <v>3004</v>
      </c>
      <c r="J1468" s="142" t="s">
        <v>2982</v>
      </c>
      <c r="K1468" s="139" t="s">
        <v>19</v>
      </c>
      <c r="L1468" s="143">
        <v>1471</v>
      </c>
      <c r="M1468" s="144" t="s">
        <v>2504</v>
      </c>
      <c r="N1468" s="145"/>
      <c r="O1468" s="145"/>
      <c r="P1468" s="140" t="s">
        <v>2625</v>
      </c>
      <c r="Q1468" s="163">
        <v>25.33</v>
      </c>
      <c r="R1468" s="164">
        <f>ROUNDDOWN(IF(Q1468&gt;0,Q1468,#REF!)*0.8,0)</f>
        <v>20</v>
      </c>
      <c r="S1468" s="164">
        <f t="shared" si="52"/>
        <v>16</v>
      </c>
      <c r="T1468" s="165">
        <f t="shared" si="53"/>
        <v>30.39</v>
      </c>
    </row>
    <row r="1469" spans="1:20">
      <c r="A1469" s="139">
        <v>489</v>
      </c>
      <c r="B1469" s="140" t="s">
        <v>3000</v>
      </c>
      <c r="C1469" s="140" t="s">
        <v>2554</v>
      </c>
      <c r="D1469" s="141" t="s">
        <v>2979</v>
      </c>
      <c r="E1469" s="139">
        <v>482</v>
      </c>
      <c r="F1469" s="140" t="s">
        <v>3002</v>
      </c>
      <c r="G1469" s="142" t="s">
        <v>2982</v>
      </c>
      <c r="H1469" s="139">
        <v>495</v>
      </c>
      <c r="I1469" s="140" t="s">
        <v>3004</v>
      </c>
      <c r="J1469" s="142" t="s">
        <v>2982</v>
      </c>
      <c r="K1469" s="153" t="s">
        <v>199</v>
      </c>
      <c r="L1469" s="147">
        <v>1428</v>
      </c>
      <c r="M1469" s="148" t="s">
        <v>2690</v>
      </c>
      <c r="N1469" s="154"/>
      <c r="O1469" s="154"/>
      <c r="P1469" s="140" t="s">
        <v>2625</v>
      </c>
      <c r="Q1469" s="163">
        <v>34</v>
      </c>
      <c r="R1469" s="164">
        <f>ROUNDDOWN(IF(Q1469&gt;0,Q1469,#REF!)*0.8,0)</f>
        <v>27</v>
      </c>
      <c r="S1469" s="164">
        <f t="shared" si="52"/>
        <v>21</v>
      </c>
      <c r="T1469" s="165">
        <f t="shared" si="53"/>
        <v>40.799999999999997</v>
      </c>
    </row>
    <row r="1470" spans="1:20">
      <c r="A1470" s="139">
        <v>489</v>
      </c>
      <c r="B1470" s="140" t="s">
        <v>3000</v>
      </c>
      <c r="C1470" s="140" t="s">
        <v>2554</v>
      </c>
      <c r="D1470" s="141" t="s">
        <v>2979</v>
      </c>
      <c r="E1470" s="139">
        <v>482</v>
      </c>
      <c r="F1470" s="140" t="s">
        <v>3002</v>
      </c>
      <c r="G1470" s="142" t="s">
        <v>2982</v>
      </c>
      <c r="H1470" s="139">
        <v>495</v>
      </c>
      <c r="I1470" s="140" t="s">
        <v>3004</v>
      </c>
      <c r="J1470" s="142" t="s">
        <v>2982</v>
      </c>
      <c r="K1470" s="139" t="s">
        <v>29</v>
      </c>
      <c r="L1470" s="143" t="s">
        <v>79</v>
      </c>
      <c r="M1470" s="144" t="s">
        <v>2513</v>
      </c>
      <c r="N1470" s="145"/>
      <c r="O1470" s="145"/>
      <c r="P1470" s="140" t="s">
        <v>2625</v>
      </c>
      <c r="Q1470" s="163">
        <v>34</v>
      </c>
      <c r="R1470" s="164">
        <f>ROUNDDOWN(IF(Q1470&gt;0,Q1470,#REF!)*0.8,0)</f>
        <v>27</v>
      </c>
      <c r="S1470" s="164">
        <f t="shared" si="52"/>
        <v>21</v>
      </c>
      <c r="T1470" s="165">
        <f t="shared" si="53"/>
        <v>40.799999999999997</v>
      </c>
    </row>
    <row r="1471" spans="1:20">
      <c r="A1471" s="139">
        <v>489</v>
      </c>
      <c r="B1471" s="140" t="s">
        <v>3000</v>
      </c>
      <c r="C1471" s="140" t="s">
        <v>2554</v>
      </c>
      <c r="D1471" s="141" t="s">
        <v>2979</v>
      </c>
      <c r="E1471" s="139">
        <v>482</v>
      </c>
      <c r="F1471" s="140" t="s">
        <v>3002</v>
      </c>
      <c r="G1471" s="142" t="s">
        <v>2982</v>
      </c>
      <c r="H1471" s="139">
        <v>495</v>
      </c>
      <c r="I1471" s="140" t="s">
        <v>3004</v>
      </c>
      <c r="J1471" s="142" t="s">
        <v>2982</v>
      </c>
      <c r="K1471" s="153" t="s">
        <v>201</v>
      </c>
      <c r="L1471" s="147">
        <v>1433</v>
      </c>
      <c r="M1471" s="148" t="s">
        <v>2687</v>
      </c>
      <c r="N1471" s="154"/>
      <c r="O1471" s="154"/>
      <c r="P1471" s="140" t="s">
        <v>2625</v>
      </c>
      <c r="Q1471" s="163">
        <v>30.67</v>
      </c>
      <c r="R1471" s="164">
        <f>ROUNDDOWN(IF(Q1471&gt;0,Q1471,#REF!)*0.8,0)</f>
        <v>24</v>
      </c>
      <c r="S1471" s="164">
        <f t="shared" si="52"/>
        <v>19</v>
      </c>
      <c r="T1471" s="165">
        <f t="shared" si="53"/>
        <v>36.799999999999997</v>
      </c>
    </row>
    <row r="1472" spans="1:20">
      <c r="A1472" s="139">
        <v>489</v>
      </c>
      <c r="B1472" s="140" t="s">
        <v>3000</v>
      </c>
      <c r="C1472" s="140" t="s">
        <v>2554</v>
      </c>
      <c r="D1472" s="141" t="s">
        <v>2979</v>
      </c>
      <c r="E1472" s="139">
        <v>482</v>
      </c>
      <c r="F1472" s="140" t="s">
        <v>3002</v>
      </c>
      <c r="G1472" s="142" t="s">
        <v>2982</v>
      </c>
      <c r="H1472" s="139">
        <v>495</v>
      </c>
      <c r="I1472" s="140" t="s">
        <v>3004</v>
      </c>
      <c r="J1472" s="142" t="s">
        <v>2982</v>
      </c>
      <c r="K1472" s="139" t="s">
        <v>35</v>
      </c>
      <c r="L1472" s="143" t="s">
        <v>81</v>
      </c>
      <c r="M1472" s="144" t="s">
        <v>2516</v>
      </c>
      <c r="N1472" s="145"/>
      <c r="O1472" s="145"/>
      <c r="P1472" s="140" t="s">
        <v>2625</v>
      </c>
      <c r="Q1472" s="163">
        <v>37.33</v>
      </c>
      <c r="R1472" s="164">
        <f>ROUNDDOWN(IF(Q1472&gt;0,Q1472,#REF!)*0.8,0)</f>
        <v>29</v>
      </c>
      <c r="S1472" s="164">
        <f t="shared" si="52"/>
        <v>23</v>
      </c>
      <c r="T1472" s="165">
        <f t="shared" si="53"/>
        <v>44.79</v>
      </c>
    </row>
    <row r="1473" spans="1:20">
      <c r="A1473" s="139">
        <v>489</v>
      </c>
      <c r="B1473" s="140" t="s">
        <v>3000</v>
      </c>
      <c r="C1473" s="140" t="s">
        <v>2554</v>
      </c>
      <c r="D1473" s="141" t="s">
        <v>2979</v>
      </c>
      <c r="E1473" s="139">
        <v>482</v>
      </c>
      <c r="F1473" s="140" t="s">
        <v>3002</v>
      </c>
      <c r="G1473" s="142" t="s">
        <v>2982</v>
      </c>
      <c r="H1473" s="139">
        <v>495</v>
      </c>
      <c r="I1473" s="140" t="s">
        <v>3004</v>
      </c>
      <c r="J1473" s="142" t="s">
        <v>2982</v>
      </c>
      <c r="K1473" s="139" t="s">
        <v>179</v>
      </c>
      <c r="L1473" s="143" t="s">
        <v>153</v>
      </c>
      <c r="M1473" s="144" t="s">
        <v>2540</v>
      </c>
      <c r="N1473" s="145"/>
      <c r="O1473" s="145"/>
      <c r="P1473" s="140" t="s">
        <v>2625</v>
      </c>
      <c r="Q1473" s="163">
        <v>30</v>
      </c>
      <c r="R1473" s="164">
        <f>ROUNDDOWN(IF(Q1473&gt;0,Q1473,#REF!)*0.8,0)</f>
        <v>24</v>
      </c>
      <c r="S1473" s="164">
        <f t="shared" si="52"/>
        <v>19</v>
      </c>
      <c r="T1473" s="165">
        <f t="shared" si="53"/>
        <v>36</v>
      </c>
    </row>
    <row r="1474" spans="1:20">
      <c r="A1474" s="139">
        <v>489</v>
      </c>
      <c r="B1474" s="140" t="s">
        <v>3000</v>
      </c>
      <c r="C1474" s="140" t="s">
        <v>2554</v>
      </c>
      <c r="D1474" s="141" t="s">
        <v>2979</v>
      </c>
      <c r="E1474" s="139">
        <v>482</v>
      </c>
      <c r="F1474" s="140" t="s">
        <v>3002</v>
      </c>
      <c r="G1474" s="142" t="s">
        <v>2982</v>
      </c>
      <c r="H1474" s="139">
        <v>495</v>
      </c>
      <c r="I1474" s="140" t="s">
        <v>3004</v>
      </c>
      <c r="J1474" s="142" t="s">
        <v>2982</v>
      </c>
      <c r="K1474" s="139" t="s">
        <v>152</v>
      </c>
      <c r="L1474" s="151" t="s">
        <v>153</v>
      </c>
      <c r="M1474" s="144" t="s">
        <v>2541</v>
      </c>
      <c r="N1474" s="145"/>
      <c r="O1474" s="145"/>
      <c r="P1474" s="140" t="s">
        <v>2625</v>
      </c>
      <c r="Q1474" s="163">
        <v>30</v>
      </c>
      <c r="R1474" s="164">
        <f>ROUNDDOWN(IF(Q1474&gt;0,Q1474,#REF!)*0.8,0)</f>
        <v>24</v>
      </c>
      <c r="S1474" s="164">
        <f t="shared" si="52"/>
        <v>19</v>
      </c>
      <c r="T1474" s="165">
        <f t="shared" si="53"/>
        <v>36</v>
      </c>
    </row>
    <row r="1475" spans="1:20">
      <c r="A1475" s="139">
        <v>489</v>
      </c>
      <c r="B1475" s="140" t="s">
        <v>3000</v>
      </c>
      <c r="C1475" s="140" t="s">
        <v>2554</v>
      </c>
      <c r="D1475" s="141" t="s">
        <v>2979</v>
      </c>
      <c r="E1475" s="139">
        <v>482</v>
      </c>
      <c r="F1475" s="140" t="s">
        <v>3002</v>
      </c>
      <c r="G1475" s="142" t="s">
        <v>2982</v>
      </c>
      <c r="H1475" s="139">
        <v>495</v>
      </c>
      <c r="I1475" s="140" t="s">
        <v>3004</v>
      </c>
      <c r="J1475" s="142" t="s">
        <v>2982</v>
      </c>
      <c r="K1475" s="149" t="s">
        <v>226</v>
      </c>
      <c r="L1475" s="147">
        <v>1476</v>
      </c>
      <c r="M1475" s="150" t="s">
        <v>2670</v>
      </c>
      <c r="N1475" s="145"/>
      <c r="O1475" s="145"/>
      <c r="P1475" s="140" t="s">
        <v>2625</v>
      </c>
      <c r="Q1475" s="168">
        <v>39.33</v>
      </c>
      <c r="R1475" s="164">
        <f>ROUNDDOWN(IF(Q1475&gt;0,Q1475,#REF!)*0.8,0)</f>
        <v>31</v>
      </c>
      <c r="S1475" s="164">
        <f t="shared" si="52"/>
        <v>24</v>
      </c>
      <c r="T1475" s="165">
        <f t="shared" si="53"/>
        <v>47.19</v>
      </c>
    </row>
    <row r="1476" spans="1:20">
      <c r="A1476" s="139">
        <v>489</v>
      </c>
      <c r="B1476" s="140" t="s">
        <v>3000</v>
      </c>
      <c r="C1476" s="140" t="s">
        <v>2554</v>
      </c>
      <c r="D1476" s="141" t="s">
        <v>2979</v>
      </c>
      <c r="E1476" s="139">
        <v>482</v>
      </c>
      <c r="F1476" s="140" t="s">
        <v>3002</v>
      </c>
      <c r="G1476" s="142" t="s">
        <v>2982</v>
      </c>
      <c r="H1476" s="139">
        <v>495</v>
      </c>
      <c r="I1476" s="140" t="s">
        <v>3004</v>
      </c>
      <c r="J1476" s="142" t="s">
        <v>2982</v>
      </c>
      <c r="K1476" s="149" t="s">
        <v>2634</v>
      </c>
      <c r="L1476" s="147">
        <v>1476</v>
      </c>
      <c r="M1476" s="150" t="s">
        <v>2669</v>
      </c>
      <c r="N1476" s="145"/>
      <c r="O1476" s="145"/>
      <c r="P1476" s="140" t="s">
        <v>2625</v>
      </c>
      <c r="Q1476" s="168">
        <v>39.33</v>
      </c>
      <c r="R1476" s="164">
        <f>ROUNDDOWN(IF(Q1476&gt;0,Q1476,#REF!)*0.8,0)</f>
        <v>31</v>
      </c>
      <c r="S1476" s="164">
        <f t="shared" si="52"/>
        <v>24</v>
      </c>
      <c r="T1476" s="165">
        <f t="shared" si="53"/>
        <v>47.19</v>
      </c>
    </row>
    <row r="1477" spans="1:20">
      <c r="A1477" s="139">
        <v>489</v>
      </c>
      <c r="B1477" s="140" t="s">
        <v>3000</v>
      </c>
      <c r="C1477" s="140" t="s">
        <v>2554</v>
      </c>
      <c r="D1477" s="141" t="s">
        <v>2979</v>
      </c>
      <c r="E1477" s="139">
        <v>482</v>
      </c>
      <c r="F1477" s="140" t="s">
        <v>3002</v>
      </c>
      <c r="G1477" s="142" t="s">
        <v>2982</v>
      </c>
      <c r="H1477" s="139">
        <v>495</v>
      </c>
      <c r="I1477" s="140" t="s">
        <v>3004</v>
      </c>
      <c r="J1477" s="142" t="s">
        <v>2982</v>
      </c>
      <c r="K1477" s="139" t="s">
        <v>47</v>
      </c>
      <c r="L1477" s="143" t="s">
        <v>88</v>
      </c>
      <c r="M1477" s="144" t="s">
        <v>2538</v>
      </c>
      <c r="N1477" s="145"/>
      <c r="O1477" s="145"/>
      <c r="P1477" s="140" t="s">
        <v>2625</v>
      </c>
      <c r="Q1477" s="163">
        <v>47</v>
      </c>
      <c r="R1477" s="164">
        <f>ROUNDDOWN(IF(Q1477&gt;0,Q1477,#REF!)*0.8,0)</f>
        <v>37</v>
      </c>
      <c r="S1477" s="164">
        <f t="shared" si="52"/>
        <v>29</v>
      </c>
      <c r="T1477" s="165">
        <f t="shared" si="53"/>
        <v>56.4</v>
      </c>
    </row>
    <row r="1478" spans="1:20">
      <c r="A1478" s="139">
        <v>489</v>
      </c>
      <c r="B1478" s="140" t="s">
        <v>3000</v>
      </c>
      <c r="C1478" s="140" t="s">
        <v>2554</v>
      </c>
      <c r="D1478" s="141" t="s">
        <v>2979</v>
      </c>
      <c r="E1478" s="139">
        <v>482</v>
      </c>
      <c r="F1478" s="140" t="s">
        <v>3002</v>
      </c>
      <c r="G1478" s="142" t="s">
        <v>2982</v>
      </c>
      <c r="H1478" s="139">
        <v>495</v>
      </c>
      <c r="I1478" s="140" t="s">
        <v>3004</v>
      </c>
      <c r="J1478" s="142" t="s">
        <v>2982</v>
      </c>
      <c r="K1478" s="139" t="s">
        <v>45</v>
      </c>
      <c r="L1478" s="143" t="s">
        <v>86</v>
      </c>
      <c r="M1478" s="144" t="s">
        <v>2518</v>
      </c>
      <c r="N1478" s="145"/>
      <c r="O1478" s="145"/>
      <c r="P1478" s="140" t="s">
        <v>2625</v>
      </c>
      <c r="Q1478" s="163">
        <v>42.67</v>
      </c>
      <c r="R1478" s="164">
        <f>ROUNDDOWN(IF(Q1478&gt;0,Q1478,#REF!)*0.8,0)</f>
        <v>34</v>
      </c>
      <c r="S1478" s="164">
        <f t="shared" si="52"/>
        <v>27</v>
      </c>
      <c r="T1478" s="165">
        <f t="shared" si="53"/>
        <v>51.2</v>
      </c>
    </row>
    <row r="1479" spans="1:20">
      <c r="A1479" s="139">
        <v>489</v>
      </c>
      <c r="B1479" s="140" t="s">
        <v>3000</v>
      </c>
      <c r="C1479" s="140" t="s">
        <v>2554</v>
      </c>
      <c r="D1479" s="141" t="s">
        <v>2979</v>
      </c>
      <c r="E1479" s="139">
        <v>482</v>
      </c>
      <c r="F1479" s="140" t="s">
        <v>3002</v>
      </c>
      <c r="G1479" s="142" t="s">
        <v>2982</v>
      </c>
      <c r="H1479" s="139">
        <v>495</v>
      </c>
      <c r="I1479" s="140" t="s">
        <v>3004</v>
      </c>
      <c r="J1479" s="142" t="s">
        <v>2982</v>
      </c>
      <c r="K1479" s="139" t="s">
        <v>49</v>
      </c>
      <c r="L1479" s="143">
        <v>2131</v>
      </c>
      <c r="M1479" s="144" t="s">
        <v>2510</v>
      </c>
      <c r="N1479" s="145"/>
      <c r="O1479" s="145"/>
      <c r="P1479" s="140" t="s">
        <v>2625</v>
      </c>
      <c r="Q1479" s="163">
        <v>41.92</v>
      </c>
      <c r="R1479" s="164">
        <f>ROUNDDOWN(IF(Q1479&gt;0,Q1479,#REF!)*0.8,0)</f>
        <v>33</v>
      </c>
      <c r="S1479" s="164">
        <f t="shared" si="52"/>
        <v>26</v>
      </c>
      <c r="T1479" s="165">
        <f t="shared" si="53"/>
        <v>50.3</v>
      </c>
    </row>
    <row r="1480" spans="1:20">
      <c r="A1480" s="139">
        <v>489</v>
      </c>
      <c r="B1480" s="140" t="s">
        <v>3000</v>
      </c>
      <c r="C1480" s="140" t="s">
        <v>2554</v>
      </c>
      <c r="D1480" s="141" t="s">
        <v>2979</v>
      </c>
      <c r="E1480" s="139">
        <v>482</v>
      </c>
      <c r="F1480" s="140" t="s">
        <v>3002</v>
      </c>
      <c r="G1480" s="142" t="s">
        <v>2982</v>
      </c>
      <c r="H1480" s="139">
        <v>495</v>
      </c>
      <c r="I1480" s="140" t="s">
        <v>3004</v>
      </c>
      <c r="J1480" s="142" t="s">
        <v>2982</v>
      </c>
      <c r="K1480" s="139" t="s">
        <v>51</v>
      </c>
      <c r="L1480" s="143" t="s">
        <v>91</v>
      </c>
      <c r="M1480" s="144" t="s">
        <v>2520</v>
      </c>
      <c r="N1480" s="145"/>
      <c r="O1480" s="145"/>
      <c r="P1480" s="140" t="s">
        <v>2625</v>
      </c>
      <c r="Q1480" s="163">
        <v>36</v>
      </c>
      <c r="R1480" s="164">
        <f>ROUNDDOWN(IF(Q1480&gt;0,Q1480,#REF!)*0.8,0)</f>
        <v>28</v>
      </c>
      <c r="S1480" s="164">
        <f t="shared" si="52"/>
        <v>22</v>
      </c>
      <c r="T1480" s="165">
        <f t="shared" si="53"/>
        <v>43.2</v>
      </c>
    </row>
    <row r="1481" spans="1:20">
      <c r="A1481" s="139">
        <v>489</v>
      </c>
      <c r="B1481" s="140" t="s">
        <v>3000</v>
      </c>
      <c r="C1481" s="140" t="s">
        <v>2554</v>
      </c>
      <c r="D1481" s="141" t="s">
        <v>2979</v>
      </c>
      <c r="E1481" s="139">
        <v>482</v>
      </c>
      <c r="F1481" s="140" t="s">
        <v>3002</v>
      </c>
      <c r="G1481" s="142" t="s">
        <v>2982</v>
      </c>
      <c r="H1481" s="139">
        <v>495</v>
      </c>
      <c r="I1481" s="140" t="s">
        <v>3004</v>
      </c>
      <c r="J1481" s="142" t="s">
        <v>2982</v>
      </c>
      <c r="K1481" s="139" t="s">
        <v>53</v>
      </c>
      <c r="L1481" s="143">
        <v>1999</v>
      </c>
      <c r="M1481" s="144" t="s">
        <v>2535</v>
      </c>
      <c r="N1481" s="145"/>
      <c r="O1481" s="145"/>
      <c r="P1481" s="140" t="s">
        <v>2625</v>
      </c>
      <c r="Q1481" s="163">
        <v>45.44</v>
      </c>
      <c r="R1481" s="164">
        <f>ROUNDDOWN(IF(Q1481&gt;0,Q1481,#REF!)*0.8,0)</f>
        <v>36</v>
      </c>
      <c r="S1481" s="164">
        <f t="shared" si="52"/>
        <v>28</v>
      </c>
      <c r="T1481" s="165">
        <f t="shared" si="53"/>
        <v>54.52</v>
      </c>
    </row>
    <row r="1482" spans="1:20">
      <c r="A1482" s="139">
        <v>489</v>
      </c>
      <c r="B1482" s="140" t="s">
        <v>3000</v>
      </c>
      <c r="C1482" s="140" t="s">
        <v>2554</v>
      </c>
      <c r="D1482" s="141" t="s">
        <v>2979</v>
      </c>
      <c r="E1482" s="139">
        <v>482</v>
      </c>
      <c r="F1482" s="140" t="s">
        <v>3002</v>
      </c>
      <c r="G1482" s="142" t="s">
        <v>2982</v>
      </c>
      <c r="H1482" s="139">
        <v>495</v>
      </c>
      <c r="I1482" s="140" t="s">
        <v>3004</v>
      </c>
      <c r="J1482" s="142" t="s">
        <v>2982</v>
      </c>
      <c r="K1482" s="139" t="s">
        <v>57</v>
      </c>
      <c r="L1482" s="143" t="s">
        <v>94</v>
      </c>
      <c r="M1482" s="144" t="s">
        <v>2521</v>
      </c>
      <c r="N1482" s="145"/>
      <c r="O1482" s="145"/>
      <c r="P1482" s="140" t="s">
        <v>2625</v>
      </c>
      <c r="Q1482" s="163">
        <v>29.33</v>
      </c>
      <c r="R1482" s="164">
        <f>ROUNDDOWN(IF(Q1482&gt;0,Q1482,#REF!)*0.8,0)</f>
        <v>23</v>
      </c>
      <c r="S1482" s="164">
        <f t="shared" si="52"/>
        <v>18</v>
      </c>
      <c r="T1482" s="165">
        <f t="shared" si="53"/>
        <v>35.19</v>
      </c>
    </row>
    <row r="1483" spans="1:20">
      <c r="A1483" s="139">
        <v>489</v>
      </c>
      <c r="B1483" s="140" t="s">
        <v>3000</v>
      </c>
      <c r="C1483" s="140" t="s">
        <v>2554</v>
      </c>
      <c r="D1483" s="141" t="s">
        <v>2979</v>
      </c>
      <c r="E1483" s="139">
        <v>482</v>
      </c>
      <c r="F1483" s="140" t="s">
        <v>3002</v>
      </c>
      <c r="G1483" s="142" t="s">
        <v>2982</v>
      </c>
      <c r="H1483" s="139">
        <v>495</v>
      </c>
      <c r="I1483" s="140" t="s">
        <v>3004</v>
      </c>
      <c r="J1483" s="142" t="s">
        <v>2982</v>
      </c>
      <c r="K1483" s="153" t="s">
        <v>246</v>
      </c>
      <c r="L1483" s="147">
        <v>1448</v>
      </c>
      <c r="M1483" s="148" t="s">
        <v>2674</v>
      </c>
      <c r="N1483" s="154"/>
      <c r="O1483" s="154"/>
      <c r="P1483" s="140" t="s">
        <v>2625</v>
      </c>
      <c r="Q1483" s="163">
        <v>35.33</v>
      </c>
      <c r="R1483" s="164">
        <f>ROUNDDOWN(IF(Q1483&gt;0,Q1483,#REF!)*0.8,0)</f>
        <v>28</v>
      </c>
      <c r="S1483" s="164">
        <f t="shared" si="52"/>
        <v>22</v>
      </c>
      <c r="T1483" s="165">
        <f t="shared" si="53"/>
        <v>42.39</v>
      </c>
    </row>
    <row r="1484" spans="1:20">
      <c r="A1484" s="139">
        <v>489</v>
      </c>
      <c r="B1484" s="140" t="s">
        <v>3000</v>
      </c>
      <c r="C1484" s="140" t="s">
        <v>2554</v>
      </c>
      <c r="D1484" s="141" t="s">
        <v>2979</v>
      </c>
      <c r="E1484" s="139">
        <v>482</v>
      </c>
      <c r="F1484" s="140" t="s">
        <v>3002</v>
      </c>
      <c r="G1484" s="142" t="s">
        <v>2982</v>
      </c>
      <c r="H1484" s="139">
        <v>495</v>
      </c>
      <c r="I1484" s="140" t="s">
        <v>3004</v>
      </c>
      <c r="J1484" s="142" t="s">
        <v>2982</v>
      </c>
      <c r="K1484" s="149" t="s">
        <v>2635</v>
      </c>
      <c r="L1484" s="147">
        <v>1471</v>
      </c>
      <c r="M1484" s="150" t="s">
        <v>2647</v>
      </c>
      <c r="N1484" s="145"/>
      <c r="O1484" s="145"/>
      <c r="P1484" s="140" t="s">
        <v>2625</v>
      </c>
      <c r="Q1484" s="168">
        <v>25.33</v>
      </c>
      <c r="R1484" s="164">
        <f>ROUNDDOWN(IF(Q1484&gt;0,Q1484,#REF!)*0.8,0)</f>
        <v>20</v>
      </c>
      <c r="S1484" s="164">
        <f t="shared" si="52"/>
        <v>16</v>
      </c>
      <c r="T1484" s="165">
        <f t="shared" si="53"/>
        <v>30.39</v>
      </c>
    </row>
    <row r="1485" spans="1:20">
      <c r="A1485" s="139">
        <v>489</v>
      </c>
      <c r="B1485" s="140" t="s">
        <v>3000</v>
      </c>
      <c r="C1485" s="140" t="s">
        <v>2554</v>
      </c>
      <c r="D1485" s="141" t="s">
        <v>2979</v>
      </c>
      <c r="E1485" s="139">
        <v>482</v>
      </c>
      <c r="F1485" s="140" t="s">
        <v>3002</v>
      </c>
      <c r="G1485" s="142" t="s">
        <v>2982</v>
      </c>
      <c r="H1485" s="139">
        <v>495</v>
      </c>
      <c r="I1485" s="140" t="s">
        <v>3004</v>
      </c>
      <c r="J1485" s="142" t="s">
        <v>2982</v>
      </c>
      <c r="K1485" s="149" t="s">
        <v>2645</v>
      </c>
      <c r="L1485" s="147">
        <v>2121</v>
      </c>
      <c r="M1485" s="156" t="s">
        <v>2545</v>
      </c>
      <c r="N1485" s="145"/>
      <c r="O1485" s="145"/>
      <c r="P1485" s="140" t="s">
        <v>2625</v>
      </c>
      <c r="Q1485" s="168">
        <v>49.58</v>
      </c>
      <c r="R1485" s="164">
        <f>ROUNDDOWN(IF(Q1485&gt;0,Q1485,#REF!)*0.8,0)</f>
        <v>39</v>
      </c>
      <c r="S1485" s="164">
        <f t="shared" si="52"/>
        <v>31</v>
      </c>
      <c r="T1485" s="165">
        <f t="shared" si="53"/>
        <v>59.49</v>
      </c>
    </row>
    <row r="1486" spans="1:20">
      <c r="A1486" s="139">
        <v>489</v>
      </c>
      <c r="B1486" s="140" t="s">
        <v>3000</v>
      </c>
      <c r="C1486" s="140" t="s">
        <v>2554</v>
      </c>
      <c r="D1486" s="141" t="s">
        <v>2979</v>
      </c>
      <c r="E1486" s="139">
        <v>482</v>
      </c>
      <c r="F1486" s="140" t="s">
        <v>3002</v>
      </c>
      <c r="G1486" s="142" t="s">
        <v>2982</v>
      </c>
      <c r="H1486" s="139">
        <v>495</v>
      </c>
      <c r="I1486" s="140" t="s">
        <v>3004</v>
      </c>
      <c r="J1486" s="142" t="s">
        <v>2982</v>
      </c>
      <c r="K1486" s="139" t="s">
        <v>110</v>
      </c>
      <c r="L1486" s="143" t="s">
        <v>111</v>
      </c>
      <c r="M1486" s="144" t="s">
        <v>2524</v>
      </c>
      <c r="N1486" s="145"/>
      <c r="O1486" s="145"/>
      <c r="P1486" s="140" t="s">
        <v>2625</v>
      </c>
      <c r="Q1486" s="163">
        <v>41.83</v>
      </c>
      <c r="R1486" s="164">
        <f>ROUNDDOWN(IF(Q1486&gt;0,Q1486,#REF!)*0.8,0)</f>
        <v>33</v>
      </c>
      <c r="S1486" s="164">
        <f t="shared" si="52"/>
        <v>26</v>
      </c>
      <c r="T1486" s="165">
        <f t="shared" si="53"/>
        <v>50.19</v>
      </c>
    </row>
    <row r="1487" spans="1:20">
      <c r="A1487" s="139">
        <v>489</v>
      </c>
      <c r="B1487" s="140" t="s">
        <v>3000</v>
      </c>
      <c r="C1487" s="140" t="s">
        <v>2554</v>
      </c>
      <c r="D1487" s="141" t="s">
        <v>2979</v>
      </c>
      <c r="E1487" s="139">
        <v>482</v>
      </c>
      <c r="F1487" s="140" t="s">
        <v>3002</v>
      </c>
      <c r="G1487" s="142" t="s">
        <v>2982</v>
      </c>
      <c r="H1487" s="139">
        <v>495</v>
      </c>
      <c r="I1487" s="140" t="s">
        <v>3004</v>
      </c>
      <c r="J1487" s="142" t="s">
        <v>2982</v>
      </c>
      <c r="K1487" s="139" t="s">
        <v>114</v>
      </c>
      <c r="L1487" s="143">
        <v>2010</v>
      </c>
      <c r="M1487" s="144" t="s">
        <v>2506</v>
      </c>
      <c r="N1487" s="145"/>
      <c r="O1487" s="145"/>
      <c r="P1487" s="140" t="s">
        <v>2625</v>
      </c>
      <c r="Q1487" s="163">
        <v>51.94</v>
      </c>
      <c r="R1487" s="164">
        <f>ROUNDDOWN(IF(Q1487&gt;0,Q1487,#REF!)*0.8,0)</f>
        <v>41</v>
      </c>
      <c r="S1487" s="164">
        <f t="shared" si="52"/>
        <v>32</v>
      </c>
      <c r="T1487" s="165">
        <f t="shared" si="53"/>
        <v>62.32</v>
      </c>
    </row>
    <row r="1488" spans="1:20">
      <c r="A1488" s="139">
        <v>489</v>
      </c>
      <c r="B1488" s="140" t="s">
        <v>3000</v>
      </c>
      <c r="C1488" s="140" t="s">
        <v>2554</v>
      </c>
      <c r="D1488" s="141" t="s">
        <v>2979</v>
      </c>
      <c r="E1488" s="139">
        <v>482</v>
      </c>
      <c r="F1488" s="140" t="s">
        <v>3002</v>
      </c>
      <c r="G1488" s="142" t="s">
        <v>2982</v>
      </c>
      <c r="H1488" s="139">
        <v>495</v>
      </c>
      <c r="I1488" s="140" t="s">
        <v>3004</v>
      </c>
      <c r="J1488" s="142" t="s">
        <v>2982</v>
      </c>
      <c r="K1488" s="139" t="s">
        <v>118</v>
      </c>
      <c r="L1488" s="143">
        <v>2013</v>
      </c>
      <c r="M1488" s="144" t="s">
        <v>2508</v>
      </c>
      <c r="N1488" s="145"/>
      <c r="O1488" s="145"/>
      <c r="P1488" s="140" t="s">
        <v>2625</v>
      </c>
      <c r="Q1488" s="163">
        <v>41.95</v>
      </c>
      <c r="R1488" s="164">
        <f>ROUNDDOWN(IF(Q1488&gt;0,Q1488,#REF!)*0.8,0)</f>
        <v>33</v>
      </c>
      <c r="S1488" s="164">
        <f t="shared" si="52"/>
        <v>26</v>
      </c>
      <c r="T1488" s="165">
        <f t="shared" si="53"/>
        <v>50.34</v>
      </c>
    </row>
    <row r="1489" spans="1:20">
      <c r="A1489" s="139">
        <v>489</v>
      </c>
      <c r="B1489" s="140" t="s">
        <v>3000</v>
      </c>
      <c r="C1489" s="140" t="s">
        <v>2554</v>
      </c>
      <c r="D1489" s="141" t="s">
        <v>2979</v>
      </c>
      <c r="E1489" s="139">
        <v>482</v>
      </c>
      <c r="F1489" s="140" t="s">
        <v>3002</v>
      </c>
      <c r="G1489" s="142" t="s">
        <v>2982</v>
      </c>
      <c r="H1489" s="139">
        <v>495</v>
      </c>
      <c r="I1489" s="140" t="s">
        <v>3004</v>
      </c>
      <c r="J1489" s="142" t="s">
        <v>2982</v>
      </c>
      <c r="K1489" s="153" t="s">
        <v>37</v>
      </c>
      <c r="L1489" s="147">
        <v>1458</v>
      </c>
      <c r="M1489" s="148" t="s">
        <v>2684</v>
      </c>
      <c r="N1489" s="154"/>
      <c r="O1489" s="154"/>
      <c r="P1489" s="140" t="s">
        <v>2625</v>
      </c>
      <c r="Q1489" s="163">
        <v>36.67</v>
      </c>
      <c r="R1489" s="164">
        <f>ROUNDDOWN(IF(Q1489&gt;0,Q1489,#REF!)*0.8,0)</f>
        <v>29</v>
      </c>
      <c r="S1489" s="164">
        <f t="shared" si="52"/>
        <v>23</v>
      </c>
      <c r="T1489" s="165">
        <f t="shared" si="53"/>
        <v>44</v>
      </c>
    </row>
    <row r="1490" spans="1:20">
      <c r="A1490" s="139">
        <v>489</v>
      </c>
      <c r="B1490" s="140" t="s">
        <v>3000</v>
      </c>
      <c r="C1490" s="140" t="s">
        <v>2554</v>
      </c>
      <c r="D1490" s="141" t="s">
        <v>2979</v>
      </c>
      <c r="E1490" s="139">
        <v>482</v>
      </c>
      <c r="F1490" s="140" t="s">
        <v>3002</v>
      </c>
      <c r="G1490" s="142" t="s">
        <v>2982</v>
      </c>
      <c r="H1490" s="139">
        <v>495</v>
      </c>
      <c r="I1490" s="140" t="s">
        <v>3004</v>
      </c>
      <c r="J1490" s="142" t="s">
        <v>2982</v>
      </c>
      <c r="K1490" s="139" t="s">
        <v>120</v>
      </c>
      <c r="L1490" s="143" t="s">
        <v>121</v>
      </c>
      <c r="M1490" s="144" t="s">
        <v>2542</v>
      </c>
      <c r="N1490" s="145"/>
      <c r="O1490" s="145"/>
      <c r="P1490" s="140" t="s">
        <v>2625</v>
      </c>
      <c r="Q1490" s="163">
        <v>41.5</v>
      </c>
      <c r="R1490" s="164">
        <f>ROUNDDOWN(IF(Q1490&gt;0,Q1490,#REF!)*0.8,0)</f>
        <v>33</v>
      </c>
      <c r="S1490" s="164">
        <f t="shared" si="52"/>
        <v>26</v>
      </c>
      <c r="T1490" s="165">
        <f t="shared" si="53"/>
        <v>49.8</v>
      </c>
    </row>
    <row r="1491" spans="1:20">
      <c r="A1491" s="139">
        <v>489</v>
      </c>
      <c r="B1491" s="140" t="s">
        <v>3000</v>
      </c>
      <c r="C1491" s="140" t="s">
        <v>2554</v>
      </c>
      <c r="D1491" s="141" t="s">
        <v>2979</v>
      </c>
      <c r="E1491" s="139">
        <v>482</v>
      </c>
      <c r="F1491" s="140" t="s">
        <v>3002</v>
      </c>
      <c r="G1491" s="142" t="s">
        <v>2982</v>
      </c>
      <c r="H1491" s="139">
        <v>495</v>
      </c>
      <c r="I1491" s="140" t="s">
        <v>3004</v>
      </c>
      <c r="J1491" s="142" t="s">
        <v>2982</v>
      </c>
      <c r="K1491" s="155" t="s">
        <v>229</v>
      </c>
      <c r="L1491" s="147">
        <v>1459</v>
      </c>
      <c r="M1491" s="150" t="s">
        <v>2651</v>
      </c>
      <c r="N1491" s="145"/>
      <c r="O1491" s="145"/>
      <c r="P1491" s="140" t="s">
        <v>2625</v>
      </c>
      <c r="Q1491" s="168">
        <v>30.33</v>
      </c>
      <c r="R1491" s="164">
        <f>ROUNDDOWN(IF(Q1491&gt;0,Q1491,#REF!)*0.8,0)</f>
        <v>24</v>
      </c>
      <c r="S1491" s="164">
        <f t="shared" si="52"/>
        <v>19</v>
      </c>
      <c r="T1491" s="165">
        <f t="shared" si="53"/>
        <v>36.39</v>
      </c>
    </row>
    <row r="1492" spans="1:20">
      <c r="A1492" s="139">
        <v>489</v>
      </c>
      <c r="B1492" s="140" t="s">
        <v>3000</v>
      </c>
      <c r="C1492" s="140" t="s">
        <v>2554</v>
      </c>
      <c r="D1492" s="141" t="s">
        <v>2979</v>
      </c>
      <c r="E1492" s="139">
        <v>482</v>
      </c>
      <c r="F1492" s="140" t="s">
        <v>3002</v>
      </c>
      <c r="G1492" s="142" t="s">
        <v>2982</v>
      </c>
      <c r="H1492" s="139">
        <v>495</v>
      </c>
      <c r="I1492" s="140" t="s">
        <v>3004</v>
      </c>
      <c r="J1492" s="142" t="s">
        <v>2982</v>
      </c>
      <c r="K1492" s="139" t="s">
        <v>123</v>
      </c>
      <c r="L1492" s="143" t="s">
        <v>124</v>
      </c>
      <c r="M1492" s="144" t="s">
        <v>2530</v>
      </c>
      <c r="N1492" s="145"/>
      <c r="O1492" s="145"/>
      <c r="P1492" s="140" t="s">
        <v>2625</v>
      </c>
      <c r="Q1492" s="163">
        <v>26.33</v>
      </c>
      <c r="R1492" s="164">
        <f>ROUNDDOWN(IF(Q1492&gt;0,Q1492,#REF!)*0.8,0)</f>
        <v>21</v>
      </c>
      <c r="S1492" s="164">
        <f t="shared" si="52"/>
        <v>16</v>
      </c>
      <c r="T1492" s="165">
        <f t="shared" si="53"/>
        <v>31.59</v>
      </c>
    </row>
    <row r="1493" spans="1:20">
      <c r="A1493" s="139">
        <v>489</v>
      </c>
      <c r="B1493" s="140" t="s">
        <v>3000</v>
      </c>
      <c r="C1493" s="140" t="s">
        <v>2554</v>
      </c>
      <c r="D1493" s="141" t="s">
        <v>2979</v>
      </c>
      <c r="E1493" s="139">
        <v>482</v>
      </c>
      <c r="F1493" s="140" t="s">
        <v>3002</v>
      </c>
      <c r="G1493" s="142" t="s">
        <v>2982</v>
      </c>
      <c r="H1493" s="139">
        <v>495</v>
      </c>
      <c r="I1493" s="140" t="s">
        <v>3004</v>
      </c>
      <c r="J1493" s="142" t="s">
        <v>2982</v>
      </c>
      <c r="K1493" s="153" t="s">
        <v>43</v>
      </c>
      <c r="L1493" s="147">
        <v>2076</v>
      </c>
      <c r="M1493" s="148" t="s">
        <v>2683</v>
      </c>
      <c r="N1493" s="154"/>
      <c r="O1493" s="154"/>
      <c r="P1493" s="140" t="s">
        <v>2625</v>
      </c>
      <c r="Q1493" s="163">
        <v>40</v>
      </c>
      <c r="R1493" s="164">
        <f>ROUNDDOWN(IF(Q1493&gt;0,Q1493,#REF!)*0.8,0)</f>
        <v>32</v>
      </c>
      <c r="S1493" s="164">
        <f t="shared" si="52"/>
        <v>25</v>
      </c>
      <c r="T1493" s="165">
        <f t="shared" si="53"/>
        <v>48</v>
      </c>
    </row>
    <row r="1494" spans="1:20">
      <c r="A1494" s="139">
        <v>489</v>
      </c>
      <c r="B1494" s="140" t="s">
        <v>3000</v>
      </c>
      <c r="C1494" s="140" t="s">
        <v>2554</v>
      </c>
      <c r="D1494" s="141" t="s">
        <v>2979</v>
      </c>
      <c r="E1494" s="139">
        <v>482</v>
      </c>
      <c r="F1494" s="140" t="s">
        <v>3002</v>
      </c>
      <c r="G1494" s="142" t="s">
        <v>2982</v>
      </c>
      <c r="H1494" s="139">
        <v>495</v>
      </c>
      <c r="I1494" s="140" t="s">
        <v>3004</v>
      </c>
      <c r="J1494" s="142" t="s">
        <v>2982</v>
      </c>
      <c r="K1494" s="155" t="s">
        <v>2639</v>
      </c>
      <c r="L1494" s="147">
        <v>1476</v>
      </c>
      <c r="M1494" s="150" t="s">
        <v>2653</v>
      </c>
      <c r="N1494" s="145"/>
      <c r="O1494" s="145"/>
      <c r="P1494" s="140" t="s">
        <v>2625</v>
      </c>
      <c r="Q1494" s="168">
        <v>39.33</v>
      </c>
      <c r="R1494" s="164">
        <f>ROUNDDOWN(IF(Q1494&gt;0,Q1494,#REF!)*0.8,0)</f>
        <v>31</v>
      </c>
      <c r="S1494" s="164">
        <f t="shared" si="52"/>
        <v>24</v>
      </c>
      <c r="T1494" s="165">
        <f t="shared" si="53"/>
        <v>47.19</v>
      </c>
    </row>
    <row r="1495" spans="1:20">
      <c r="A1495" s="139">
        <v>489</v>
      </c>
      <c r="B1495" s="140" t="s">
        <v>3000</v>
      </c>
      <c r="C1495" s="140" t="s">
        <v>2554</v>
      </c>
      <c r="D1495" s="141" t="s">
        <v>2979</v>
      </c>
      <c r="E1495" s="139">
        <v>482</v>
      </c>
      <c r="F1495" s="140" t="s">
        <v>3002</v>
      </c>
      <c r="G1495" s="142" t="s">
        <v>2982</v>
      </c>
      <c r="H1495" s="139">
        <v>495</v>
      </c>
      <c r="I1495" s="140" t="s">
        <v>3004</v>
      </c>
      <c r="J1495" s="142" t="s">
        <v>2982</v>
      </c>
      <c r="K1495" s="153" t="s">
        <v>106</v>
      </c>
      <c r="L1495" s="147">
        <v>1490</v>
      </c>
      <c r="M1495" s="148" t="s">
        <v>2682</v>
      </c>
      <c r="N1495" s="154"/>
      <c r="O1495" s="154"/>
      <c r="P1495" s="140" t="s">
        <v>2625</v>
      </c>
      <c r="Q1495" s="163">
        <v>30.33</v>
      </c>
      <c r="R1495" s="164">
        <f>ROUNDDOWN(IF(Q1495&gt;0,Q1495,#REF!)*0.8,0)</f>
        <v>24</v>
      </c>
      <c r="S1495" s="164">
        <f t="shared" si="52"/>
        <v>19</v>
      </c>
      <c r="T1495" s="165">
        <f t="shared" si="53"/>
        <v>36.39</v>
      </c>
    </row>
    <row r="1496" spans="1:20">
      <c r="A1496" s="139">
        <v>489</v>
      </c>
      <c r="B1496" s="140" t="s">
        <v>3000</v>
      </c>
      <c r="C1496" s="140" t="s">
        <v>2554</v>
      </c>
      <c r="D1496" s="141" t="s">
        <v>2979</v>
      </c>
      <c r="E1496" s="139">
        <v>482</v>
      </c>
      <c r="F1496" s="140" t="s">
        <v>3002</v>
      </c>
      <c r="G1496" s="142" t="s">
        <v>2982</v>
      </c>
      <c r="H1496" s="139">
        <v>495</v>
      </c>
      <c r="I1496" s="140" t="s">
        <v>3004</v>
      </c>
      <c r="J1496" s="142" t="s">
        <v>2982</v>
      </c>
      <c r="K1496" s="139" t="s">
        <v>134</v>
      </c>
      <c r="L1496" s="143" t="s">
        <v>131</v>
      </c>
      <c r="M1496" s="144" t="s">
        <v>2526</v>
      </c>
      <c r="N1496" s="145"/>
      <c r="O1496" s="145"/>
      <c r="P1496" s="140" t="s">
        <v>2625</v>
      </c>
      <c r="Q1496" s="163">
        <v>31.33</v>
      </c>
      <c r="R1496" s="164">
        <f>ROUNDDOWN(IF(Q1496&gt;0,Q1496,#REF!)*0.8,0)</f>
        <v>25</v>
      </c>
      <c r="S1496" s="164">
        <f t="shared" si="52"/>
        <v>20</v>
      </c>
      <c r="T1496" s="165">
        <f t="shared" si="53"/>
        <v>37.590000000000003</v>
      </c>
    </row>
    <row r="1497" spans="1:20">
      <c r="A1497" s="139">
        <v>489</v>
      </c>
      <c r="B1497" s="140" t="s">
        <v>3000</v>
      </c>
      <c r="C1497" s="140" t="s">
        <v>2554</v>
      </c>
      <c r="D1497" s="141" t="s">
        <v>2979</v>
      </c>
      <c r="E1497" s="139">
        <v>482</v>
      </c>
      <c r="F1497" s="140" t="s">
        <v>3002</v>
      </c>
      <c r="G1497" s="142" t="s">
        <v>2982</v>
      </c>
      <c r="H1497" s="139">
        <v>495</v>
      </c>
      <c r="I1497" s="140" t="s">
        <v>3004</v>
      </c>
      <c r="J1497" s="142" t="s">
        <v>2982</v>
      </c>
      <c r="K1497" s="149" t="s">
        <v>231</v>
      </c>
      <c r="L1497" s="147">
        <v>1462</v>
      </c>
      <c r="M1497" s="150" t="s">
        <v>2654</v>
      </c>
      <c r="N1497" s="145"/>
      <c r="O1497" s="145"/>
      <c r="P1497" s="140" t="s">
        <v>2625</v>
      </c>
      <c r="Q1497" s="168">
        <v>42.67</v>
      </c>
      <c r="R1497" s="164">
        <f>ROUNDDOWN(IF(Q1497&gt;0,Q1497,#REF!)*0.8,0)</f>
        <v>34</v>
      </c>
      <c r="S1497" s="164">
        <f t="shared" si="52"/>
        <v>27</v>
      </c>
      <c r="T1497" s="165">
        <f t="shared" si="53"/>
        <v>51.2</v>
      </c>
    </row>
    <row r="1498" spans="1:20">
      <c r="A1498" s="139">
        <v>489</v>
      </c>
      <c r="B1498" s="140" t="s">
        <v>3000</v>
      </c>
      <c r="C1498" s="140" t="s">
        <v>2554</v>
      </c>
      <c r="D1498" s="141" t="s">
        <v>2979</v>
      </c>
      <c r="E1498" s="139">
        <v>482</v>
      </c>
      <c r="F1498" s="140" t="s">
        <v>3002</v>
      </c>
      <c r="G1498" s="142" t="s">
        <v>2982</v>
      </c>
      <c r="H1498" s="139">
        <v>495</v>
      </c>
      <c r="I1498" s="140" t="s">
        <v>3004</v>
      </c>
      <c r="J1498" s="142" t="s">
        <v>2982</v>
      </c>
      <c r="K1498" s="149" t="s">
        <v>233</v>
      </c>
      <c r="L1498" s="147">
        <v>1476</v>
      </c>
      <c r="M1498" s="150" t="s">
        <v>2656</v>
      </c>
      <c r="N1498" s="145"/>
      <c r="O1498" s="145"/>
      <c r="P1498" s="140" t="s">
        <v>2625</v>
      </c>
      <c r="Q1498" s="168">
        <v>39.33</v>
      </c>
      <c r="R1498" s="164">
        <f>ROUNDDOWN(IF(Q1498&gt;0,Q1498,#REF!)*0.8,0)</f>
        <v>31</v>
      </c>
      <c r="S1498" s="164">
        <f t="shared" si="52"/>
        <v>24</v>
      </c>
      <c r="T1498" s="165">
        <f t="shared" si="53"/>
        <v>47.19</v>
      </c>
    </row>
    <row r="1499" spans="1:20">
      <c r="A1499" s="139">
        <v>489</v>
      </c>
      <c r="B1499" s="140" t="s">
        <v>3000</v>
      </c>
      <c r="C1499" s="140" t="s">
        <v>2554</v>
      </c>
      <c r="D1499" s="141" t="s">
        <v>2979</v>
      </c>
      <c r="E1499" s="139">
        <v>482</v>
      </c>
      <c r="F1499" s="140" t="s">
        <v>3002</v>
      </c>
      <c r="G1499" s="142" t="s">
        <v>2982</v>
      </c>
      <c r="H1499" s="139">
        <v>495</v>
      </c>
      <c r="I1499" s="140" t="s">
        <v>3004</v>
      </c>
      <c r="J1499" s="142" t="s">
        <v>2982</v>
      </c>
      <c r="K1499" s="153" t="s">
        <v>210</v>
      </c>
      <c r="L1499" s="147">
        <v>1464</v>
      </c>
      <c r="M1499" s="148" t="s">
        <v>2681</v>
      </c>
      <c r="N1499" s="154"/>
      <c r="O1499" s="154"/>
      <c r="P1499" s="140" t="s">
        <v>2625</v>
      </c>
      <c r="Q1499" s="163">
        <v>37</v>
      </c>
      <c r="R1499" s="164">
        <f>ROUNDDOWN(IF(Q1499&gt;0,Q1499,#REF!)*0.8,0)</f>
        <v>29</v>
      </c>
      <c r="S1499" s="164">
        <f t="shared" si="52"/>
        <v>23</v>
      </c>
      <c r="T1499" s="165">
        <f t="shared" si="53"/>
        <v>44.4</v>
      </c>
    </row>
    <row r="1500" spans="1:20">
      <c r="A1500" s="139">
        <v>489</v>
      </c>
      <c r="B1500" s="140" t="s">
        <v>3000</v>
      </c>
      <c r="C1500" s="140" t="s">
        <v>2554</v>
      </c>
      <c r="D1500" s="141" t="s">
        <v>2979</v>
      </c>
      <c r="E1500" s="139">
        <v>482</v>
      </c>
      <c r="F1500" s="140" t="s">
        <v>3002</v>
      </c>
      <c r="G1500" s="142" t="s">
        <v>2982</v>
      </c>
      <c r="H1500" s="139">
        <v>495</v>
      </c>
      <c r="I1500" s="140" t="s">
        <v>3004</v>
      </c>
      <c r="J1500" s="142" t="s">
        <v>2982</v>
      </c>
      <c r="K1500" s="139" t="s">
        <v>141</v>
      </c>
      <c r="L1500" s="143" t="s">
        <v>142</v>
      </c>
      <c r="M1500" s="144" t="s">
        <v>2544</v>
      </c>
      <c r="N1500" s="145"/>
      <c r="O1500" s="145"/>
      <c r="P1500" s="140" t="s">
        <v>2625</v>
      </c>
      <c r="Q1500" s="163">
        <v>29</v>
      </c>
      <c r="R1500" s="164">
        <f>ROUNDDOWN(IF(Q1500&gt;0,Q1500,#REF!)*0.8,0)</f>
        <v>23</v>
      </c>
      <c r="S1500" s="164">
        <f t="shared" si="52"/>
        <v>18</v>
      </c>
      <c r="T1500" s="165">
        <f t="shared" si="53"/>
        <v>34.799999999999997</v>
      </c>
    </row>
    <row r="1501" spans="1:20">
      <c r="A1501" s="139">
        <v>489</v>
      </c>
      <c r="B1501" s="140" t="s">
        <v>3000</v>
      </c>
      <c r="C1501" s="140" t="s">
        <v>2554</v>
      </c>
      <c r="D1501" s="141" t="s">
        <v>2979</v>
      </c>
      <c r="E1501" s="139">
        <v>482</v>
      </c>
      <c r="F1501" s="140" t="s">
        <v>3002</v>
      </c>
      <c r="G1501" s="142" t="s">
        <v>2982</v>
      </c>
      <c r="H1501" s="139">
        <v>495</v>
      </c>
      <c r="I1501" s="140" t="s">
        <v>3004</v>
      </c>
      <c r="J1501" s="142" t="s">
        <v>2982</v>
      </c>
      <c r="K1501" s="139" t="s">
        <v>164</v>
      </c>
      <c r="L1501" s="143" t="s">
        <v>165</v>
      </c>
      <c r="M1501" s="144" t="s">
        <v>2528</v>
      </c>
      <c r="N1501" s="145"/>
      <c r="O1501" s="145"/>
      <c r="P1501" s="140" t="s">
        <v>2625</v>
      </c>
      <c r="Q1501" s="163">
        <v>28</v>
      </c>
      <c r="R1501" s="164">
        <f>ROUNDDOWN(IF(Q1501&gt;0,Q1501,#REF!)*0.8,0)</f>
        <v>22</v>
      </c>
      <c r="S1501" s="164">
        <f t="shared" si="52"/>
        <v>17</v>
      </c>
      <c r="T1501" s="165">
        <f t="shared" si="53"/>
        <v>33.6</v>
      </c>
    </row>
    <row r="1502" spans="1:20">
      <c r="A1502" s="139">
        <v>489</v>
      </c>
      <c r="B1502" s="140" t="s">
        <v>3000</v>
      </c>
      <c r="C1502" s="140" t="s">
        <v>2554</v>
      </c>
      <c r="D1502" s="141" t="s">
        <v>2979</v>
      </c>
      <c r="E1502" s="139">
        <v>482</v>
      </c>
      <c r="F1502" s="140" t="s">
        <v>3002</v>
      </c>
      <c r="G1502" s="142" t="s">
        <v>2982</v>
      </c>
      <c r="H1502" s="139">
        <v>495</v>
      </c>
      <c r="I1502" s="140" t="s">
        <v>3004</v>
      </c>
      <c r="J1502" s="142" t="s">
        <v>2982</v>
      </c>
      <c r="K1502" s="139" t="s">
        <v>147</v>
      </c>
      <c r="L1502" s="143">
        <v>1468</v>
      </c>
      <c r="M1502" s="144" t="s">
        <v>2502</v>
      </c>
      <c r="N1502" s="145"/>
      <c r="O1502" s="145"/>
      <c r="P1502" s="140" t="s">
        <v>2625</v>
      </c>
      <c r="Q1502" s="163">
        <v>32.33</v>
      </c>
      <c r="R1502" s="164">
        <f>ROUNDDOWN(IF(Q1502&gt;0,Q1502,#REF!)*0.8,0)</f>
        <v>25</v>
      </c>
      <c r="S1502" s="164">
        <f t="shared" si="52"/>
        <v>20</v>
      </c>
      <c r="T1502" s="165">
        <f t="shared" si="53"/>
        <v>38.79</v>
      </c>
    </row>
    <row r="1503" spans="1:20" ht="12.75" customHeight="1">
      <c r="A1503" s="139">
        <v>489</v>
      </c>
      <c r="B1503" s="140" t="s">
        <v>3000</v>
      </c>
      <c r="C1503" s="140" t="s">
        <v>2554</v>
      </c>
      <c r="D1503" s="141" t="s">
        <v>2979</v>
      </c>
      <c r="E1503" s="139">
        <v>482</v>
      </c>
      <c r="F1503" s="140" t="s">
        <v>3002</v>
      </c>
      <c r="G1503" s="142" t="s">
        <v>2982</v>
      </c>
      <c r="H1503" s="139">
        <v>495</v>
      </c>
      <c r="I1503" s="140" t="s">
        <v>3004</v>
      </c>
      <c r="J1503" s="142" t="s">
        <v>2982</v>
      </c>
      <c r="K1503" s="155" t="s">
        <v>234</v>
      </c>
      <c r="L1503" s="147">
        <v>1471</v>
      </c>
      <c r="M1503" s="150" t="s">
        <v>2657</v>
      </c>
      <c r="N1503" s="145"/>
      <c r="O1503" s="145"/>
      <c r="P1503" s="140" t="s">
        <v>2625</v>
      </c>
      <c r="Q1503" s="168">
        <v>25.33</v>
      </c>
      <c r="R1503" s="164">
        <f>ROUNDDOWN(IF(Q1503&gt;0,Q1503,#REF!)*0.8,0)</f>
        <v>20</v>
      </c>
      <c r="S1503" s="164">
        <f t="shared" si="52"/>
        <v>16</v>
      </c>
      <c r="T1503" s="165">
        <f t="shared" si="53"/>
        <v>30.39</v>
      </c>
    </row>
    <row r="1504" spans="1:20" ht="12.75" customHeight="1">
      <c r="A1504" s="139">
        <v>489</v>
      </c>
      <c r="B1504" s="140" t="s">
        <v>3000</v>
      </c>
      <c r="C1504" s="140" t="s">
        <v>2554</v>
      </c>
      <c r="D1504" s="141" t="s">
        <v>2979</v>
      </c>
      <c r="E1504" s="139">
        <v>482</v>
      </c>
      <c r="F1504" s="140" t="s">
        <v>3002</v>
      </c>
      <c r="G1504" s="142" t="s">
        <v>2982</v>
      </c>
      <c r="H1504" s="139">
        <v>495</v>
      </c>
      <c r="I1504" s="140" t="s">
        <v>3004</v>
      </c>
      <c r="J1504" s="142" t="s">
        <v>2982</v>
      </c>
      <c r="K1504" s="149" t="s">
        <v>235</v>
      </c>
      <c r="L1504" s="147">
        <v>1472</v>
      </c>
      <c r="M1504" s="150" t="s">
        <v>2658</v>
      </c>
      <c r="N1504" s="145"/>
      <c r="O1504" s="145"/>
      <c r="P1504" s="140" t="s">
        <v>2625</v>
      </c>
      <c r="Q1504" s="168">
        <v>26.33</v>
      </c>
      <c r="R1504" s="164">
        <f>ROUNDDOWN(IF(Q1504&gt;0,Q1504,#REF!)*0.8,0)</f>
        <v>21</v>
      </c>
      <c r="S1504" s="164">
        <f t="shared" si="52"/>
        <v>16</v>
      </c>
      <c r="T1504" s="165">
        <f t="shared" si="53"/>
        <v>31.59</v>
      </c>
    </row>
    <row r="1505" spans="1:20" ht="12.75" customHeight="1">
      <c r="A1505" s="139" t="s">
        <v>2367</v>
      </c>
      <c r="B1505" s="140" t="s">
        <v>2935</v>
      </c>
      <c r="C1505" s="140" t="s">
        <v>2370</v>
      </c>
      <c r="D1505" s="141" t="s">
        <v>2368</v>
      </c>
      <c r="E1505" s="139" t="s">
        <v>2940</v>
      </c>
      <c r="F1505" s="140" t="s">
        <v>2940</v>
      </c>
      <c r="G1505" s="142" t="s">
        <v>2940</v>
      </c>
      <c r="H1505" s="139" t="s">
        <v>2940</v>
      </c>
      <c r="I1505" s="140" t="s">
        <v>2940</v>
      </c>
      <c r="J1505" s="142" t="s">
        <v>2940</v>
      </c>
      <c r="K1505" s="139" t="s">
        <v>61</v>
      </c>
      <c r="L1505" s="143" t="s">
        <v>2377</v>
      </c>
      <c r="M1505" s="144" t="s">
        <v>2376</v>
      </c>
      <c r="N1505" s="145"/>
      <c r="O1505" s="145"/>
      <c r="P1505" s="138" t="s">
        <v>2985</v>
      </c>
      <c r="Q1505" s="163">
        <v>81</v>
      </c>
      <c r="R1505" s="164">
        <f>ROUNDDOWN(IF(Q1505&gt;0,Q1505,#REF!)*0.8,0)</f>
        <v>64</v>
      </c>
      <c r="S1505" s="164">
        <f t="shared" si="52"/>
        <v>51</v>
      </c>
      <c r="T1505" s="165">
        <f t="shared" si="53"/>
        <v>97.2</v>
      </c>
    </row>
    <row r="1506" spans="1:20" ht="12.75" customHeight="1">
      <c r="A1506" s="139" t="s">
        <v>2367</v>
      </c>
      <c r="B1506" s="140" t="s">
        <v>2935</v>
      </c>
      <c r="C1506" s="140" t="s">
        <v>2370</v>
      </c>
      <c r="D1506" s="141" t="s">
        <v>2368</v>
      </c>
      <c r="E1506" s="139" t="s">
        <v>2940</v>
      </c>
      <c r="F1506" s="140" t="s">
        <v>2940</v>
      </c>
      <c r="G1506" s="142" t="s">
        <v>2940</v>
      </c>
      <c r="H1506" s="139" t="s">
        <v>2940</v>
      </c>
      <c r="I1506" s="140" t="s">
        <v>2940</v>
      </c>
      <c r="J1506" s="142" t="s">
        <v>2940</v>
      </c>
      <c r="K1506" s="139" t="s">
        <v>547</v>
      </c>
      <c r="L1506" s="143" t="s">
        <v>2371</v>
      </c>
      <c r="M1506" s="144" t="s">
        <v>2369</v>
      </c>
      <c r="N1506" s="145"/>
      <c r="O1506" s="145"/>
      <c r="P1506" s="138" t="s">
        <v>2985</v>
      </c>
      <c r="Q1506" s="163">
        <v>46</v>
      </c>
      <c r="R1506" s="164">
        <f>ROUNDDOWN(IF(Q1506&gt;0,Q1506,#REF!)*0.8,0)</f>
        <v>36</v>
      </c>
      <c r="S1506" s="164">
        <f t="shared" si="52"/>
        <v>28</v>
      </c>
      <c r="T1506" s="165">
        <f t="shared" si="53"/>
        <v>55.2</v>
      </c>
    </row>
    <row r="1507" spans="1:20" ht="12.75" customHeight="1">
      <c r="A1507" s="139" t="s">
        <v>2367</v>
      </c>
      <c r="B1507" s="140" t="s">
        <v>2935</v>
      </c>
      <c r="C1507" s="140" t="s">
        <v>2370</v>
      </c>
      <c r="D1507" s="141" t="s">
        <v>2368</v>
      </c>
      <c r="E1507" s="139" t="s">
        <v>2940</v>
      </c>
      <c r="F1507" s="140" t="s">
        <v>2940</v>
      </c>
      <c r="G1507" s="142" t="s">
        <v>2940</v>
      </c>
      <c r="H1507" s="139" t="s">
        <v>2940</v>
      </c>
      <c r="I1507" s="140" t="s">
        <v>2940</v>
      </c>
      <c r="J1507" s="142" t="s">
        <v>2940</v>
      </c>
      <c r="K1507" s="139" t="s">
        <v>475</v>
      </c>
      <c r="L1507" s="143" t="s">
        <v>2374</v>
      </c>
      <c r="M1507" s="144" t="s">
        <v>2373</v>
      </c>
      <c r="N1507" s="145"/>
      <c r="O1507" s="145"/>
      <c r="P1507" s="138" t="s">
        <v>2985</v>
      </c>
      <c r="Q1507" s="163">
        <v>61</v>
      </c>
      <c r="R1507" s="164">
        <f>ROUNDDOWN(IF(Q1507&gt;0,Q1507,#REF!)*0.8,0)</f>
        <v>48</v>
      </c>
      <c r="S1507" s="164">
        <f t="shared" si="52"/>
        <v>38</v>
      </c>
      <c r="T1507" s="165">
        <f t="shared" si="53"/>
        <v>73.2</v>
      </c>
    </row>
    <row r="1508" spans="1:20" ht="12.75" customHeight="1">
      <c r="A1508" s="96" t="s">
        <v>1834</v>
      </c>
      <c r="B1508" s="78" t="s">
        <v>2930</v>
      </c>
      <c r="C1508" s="78" t="s">
        <v>1837</v>
      </c>
      <c r="D1508" s="97" t="s">
        <v>1835</v>
      </c>
      <c r="E1508" s="122" t="s">
        <v>2940</v>
      </c>
      <c r="F1508" s="123" t="s">
        <v>2940</v>
      </c>
      <c r="G1508" s="124" t="s">
        <v>2940</v>
      </c>
      <c r="H1508" s="122" t="s">
        <v>2940</v>
      </c>
      <c r="I1508" s="123" t="s">
        <v>2940</v>
      </c>
      <c r="J1508" s="124" t="s">
        <v>2940</v>
      </c>
      <c r="K1508" s="96" t="s">
        <v>4</v>
      </c>
      <c r="L1508" s="109" t="s">
        <v>1839</v>
      </c>
      <c r="M1508" s="104" t="s">
        <v>1836</v>
      </c>
      <c r="N1508" s="81"/>
      <c r="O1508" s="81"/>
      <c r="P1508" s="78" t="s">
        <v>2973</v>
      </c>
      <c r="Q1508" s="160">
        <v>0.2</v>
      </c>
      <c r="R1508" s="161">
        <v>0.18</v>
      </c>
      <c r="S1508" s="161">
        <v>0.16</v>
      </c>
      <c r="T1508" s="162">
        <f t="shared" si="53"/>
        <v>0.24</v>
      </c>
    </row>
    <row r="1509" spans="1:20" ht="12.75" customHeight="1">
      <c r="A1509" s="96" t="s">
        <v>1834</v>
      </c>
      <c r="B1509" s="78" t="s">
        <v>2930</v>
      </c>
      <c r="C1509" s="78" t="s">
        <v>1837</v>
      </c>
      <c r="D1509" s="97" t="s">
        <v>1835</v>
      </c>
      <c r="E1509" s="122" t="s">
        <v>2940</v>
      </c>
      <c r="F1509" s="123" t="s">
        <v>2940</v>
      </c>
      <c r="G1509" s="124" t="s">
        <v>2940</v>
      </c>
      <c r="H1509" s="122" t="s">
        <v>2940</v>
      </c>
      <c r="I1509" s="123" t="s">
        <v>2940</v>
      </c>
      <c r="J1509" s="124" t="s">
        <v>2940</v>
      </c>
      <c r="K1509" s="96" t="s">
        <v>9</v>
      </c>
      <c r="L1509" s="109" t="s">
        <v>1841</v>
      </c>
      <c r="M1509" s="104" t="s">
        <v>1840</v>
      </c>
      <c r="N1509" s="81"/>
      <c r="O1509" s="81"/>
      <c r="P1509" s="78" t="s">
        <v>2973</v>
      </c>
      <c r="Q1509" s="160">
        <v>0.15</v>
      </c>
      <c r="R1509" s="161">
        <v>0.13</v>
      </c>
      <c r="S1509" s="161">
        <v>0.11</v>
      </c>
      <c r="T1509" s="162">
        <f t="shared" si="53"/>
        <v>0.18</v>
      </c>
    </row>
    <row r="1510" spans="1:20" ht="12.75" customHeight="1">
      <c r="A1510" s="96" t="s">
        <v>1834</v>
      </c>
      <c r="B1510" s="78" t="s">
        <v>2930</v>
      </c>
      <c r="C1510" s="78" t="s">
        <v>1837</v>
      </c>
      <c r="D1510" s="97" t="s">
        <v>1835</v>
      </c>
      <c r="E1510" s="122" t="s">
        <v>2940</v>
      </c>
      <c r="F1510" s="123" t="s">
        <v>2940</v>
      </c>
      <c r="G1510" s="124" t="s">
        <v>2940</v>
      </c>
      <c r="H1510" s="122" t="s">
        <v>2940</v>
      </c>
      <c r="I1510" s="123" t="s">
        <v>2940</v>
      </c>
      <c r="J1510" s="124" t="s">
        <v>2940</v>
      </c>
      <c r="K1510" s="96" t="s">
        <v>11</v>
      </c>
      <c r="L1510" s="109" t="s">
        <v>1844</v>
      </c>
      <c r="M1510" s="104" t="s">
        <v>1843</v>
      </c>
      <c r="N1510" s="81"/>
      <c r="O1510" s="81"/>
      <c r="P1510" s="78" t="s">
        <v>2973</v>
      </c>
      <c r="Q1510" s="160">
        <v>0.11</v>
      </c>
      <c r="R1510" s="161">
        <v>0.09</v>
      </c>
      <c r="S1510" s="161">
        <v>7.0000000000000007E-2</v>
      </c>
      <c r="T1510" s="162">
        <f t="shared" si="53"/>
        <v>0.13</v>
      </c>
    </row>
    <row r="1511" spans="1:20" ht="12.75" customHeight="1">
      <c r="A1511" s="96" t="s">
        <v>1834</v>
      </c>
      <c r="B1511" s="78" t="s">
        <v>2930</v>
      </c>
      <c r="C1511" s="78" t="s">
        <v>1837</v>
      </c>
      <c r="D1511" s="97" t="s">
        <v>1835</v>
      </c>
      <c r="E1511" s="122" t="s">
        <v>2940</v>
      </c>
      <c r="F1511" s="123" t="s">
        <v>2940</v>
      </c>
      <c r="G1511" s="124" t="s">
        <v>2940</v>
      </c>
      <c r="H1511" s="122" t="s">
        <v>2940</v>
      </c>
      <c r="I1511" s="123" t="s">
        <v>2940</v>
      </c>
      <c r="J1511" s="124" t="s">
        <v>2940</v>
      </c>
      <c r="K1511" s="96" t="s">
        <v>13</v>
      </c>
      <c r="L1511" s="109" t="s">
        <v>1847</v>
      </c>
      <c r="M1511" s="104" t="s">
        <v>1846</v>
      </c>
      <c r="N1511" s="81"/>
      <c r="O1511" s="81"/>
      <c r="P1511" s="78" t="s">
        <v>2973</v>
      </c>
      <c r="Q1511" s="160">
        <v>0.19</v>
      </c>
      <c r="R1511" s="161">
        <v>0.17</v>
      </c>
      <c r="S1511" s="161">
        <v>0.15</v>
      </c>
      <c r="T1511" s="162">
        <f t="shared" si="53"/>
        <v>0.22</v>
      </c>
    </row>
    <row r="1512" spans="1:20" ht="12.75" customHeight="1">
      <c r="A1512" s="96" t="s">
        <v>1834</v>
      </c>
      <c r="B1512" s="78" t="s">
        <v>2930</v>
      </c>
      <c r="C1512" s="78" t="s">
        <v>1837</v>
      </c>
      <c r="D1512" s="97" t="s">
        <v>1835</v>
      </c>
      <c r="E1512" s="122" t="s">
        <v>2940</v>
      </c>
      <c r="F1512" s="123" t="s">
        <v>2940</v>
      </c>
      <c r="G1512" s="124" t="s">
        <v>2940</v>
      </c>
      <c r="H1512" s="122" t="s">
        <v>2940</v>
      </c>
      <c r="I1512" s="123" t="s">
        <v>2940</v>
      </c>
      <c r="J1512" s="124" t="s">
        <v>2940</v>
      </c>
      <c r="K1512" s="96" t="s">
        <v>23</v>
      </c>
      <c r="L1512" s="109" t="s">
        <v>1862</v>
      </c>
      <c r="M1512" s="104" t="s">
        <v>1861</v>
      </c>
      <c r="N1512" s="81"/>
      <c r="O1512" s="81"/>
      <c r="P1512" s="78" t="s">
        <v>2973</v>
      </c>
      <c r="Q1512" s="160">
        <v>0.22</v>
      </c>
      <c r="R1512" s="161">
        <v>0.2</v>
      </c>
      <c r="S1512" s="161">
        <v>0.18</v>
      </c>
      <c r="T1512" s="162">
        <f t="shared" si="53"/>
        <v>0.26</v>
      </c>
    </row>
    <row r="1513" spans="1:20" ht="12.75" customHeight="1">
      <c r="A1513" s="96" t="s">
        <v>1834</v>
      </c>
      <c r="B1513" s="78" t="s">
        <v>2930</v>
      </c>
      <c r="C1513" s="78" t="s">
        <v>1837</v>
      </c>
      <c r="D1513" s="97" t="s">
        <v>1835</v>
      </c>
      <c r="E1513" s="122" t="s">
        <v>2940</v>
      </c>
      <c r="F1513" s="123" t="s">
        <v>2940</v>
      </c>
      <c r="G1513" s="124" t="s">
        <v>2940</v>
      </c>
      <c r="H1513" s="122" t="s">
        <v>2940</v>
      </c>
      <c r="I1513" s="123" t="s">
        <v>2940</v>
      </c>
      <c r="J1513" s="124" t="s">
        <v>2940</v>
      </c>
      <c r="K1513" s="96" t="s">
        <v>15</v>
      </c>
      <c r="L1513" s="109" t="s">
        <v>1850</v>
      </c>
      <c r="M1513" s="104" t="s">
        <v>1849</v>
      </c>
      <c r="N1513" s="81"/>
      <c r="O1513" s="81"/>
      <c r="P1513" s="78" t="s">
        <v>2973</v>
      </c>
      <c r="Q1513" s="160">
        <v>0.37</v>
      </c>
      <c r="R1513" s="161">
        <v>0.35</v>
      </c>
      <c r="S1513" s="161">
        <v>0.33</v>
      </c>
      <c r="T1513" s="162">
        <f t="shared" si="53"/>
        <v>0.44</v>
      </c>
    </row>
    <row r="1514" spans="1:20" ht="12.75" customHeight="1">
      <c r="A1514" s="96" t="s">
        <v>1834</v>
      </c>
      <c r="B1514" s="78" t="s">
        <v>2930</v>
      </c>
      <c r="C1514" s="78" t="s">
        <v>1837</v>
      </c>
      <c r="D1514" s="97" t="s">
        <v>1835</v>
      </c>
      <c r="E1514" s="122" t="s">
        <v>2940</v>
      </c>
      <c r="F1514" s="123" t="s">
        <v>2940</v>
      </c>
      <c r="G1514" s="124" t="s">
        <v>2940</v>
      </c>
      <c r="H1514" s="122" t="s">
        <v>2940</v>
      </c>
      <c r="I1514" s="123" t="s">
        <v>2940</v>
      </c>
      <c r="J1514" s="124" t="s">
        <v>2940</v>
      </c>
      <c r="K1514" s="96" t="s">
        <v>17</v>
      </c>
      <c r="L1514" s="109" t="s">
        <v>1853</v>
      </c>
      <c r="M1514" s="104" t="s">
        <v>1852</v>
      </c>
      <c r="N1514" s="81"/>
      <c r="O1514" s="81"/>
      <c r="P1514" s="78" t="s">
        <v>2973</v>
      </c>
      <c r="Q1514" s="160">
        <v>0.48</v>
      </c>
      <c r="R1514" s="161">
        <v>0.46</v>
      </c>
      <c r="S1514" s="161">
        <v>0.44</v>
      </c>
      <c r="T1514" s="162">
        <f t="shared" si="53"/>
        <v>0.56999999999999995</v>
      </c>
    </row>
    <row r="1515" spans="1:20" ht="12.75" customHeight="1">
      <c r="A1515" s="96" t="s">
        <v>1834</v>
      </c>
      <c r="B1515" s="78" t="s">
        <v>2930</v>
      </c>
      <c r="C1515" s="78" t="s">
        <v>1837</v>
      </c>
      <c r="D1515" s="97" t="s">
        <v>1835</v>
      </c>
      <c r="E1515" s="122" t="s">
        <v>2940</v>
      </c>
      <c r="F1515" s="123" t="s">
        <v>2940</v>
      </c>
      <c r="G1515" s="124" t="s">
        <v>2940</v>
      </c>
      <c r="H1515" s="122" t="s">
        <v>2940</v>
      </c>
      <c r="I1515" s="123" t="s">
        <v>2940</v>
      </c>
      <c r="J1515" s="124" t="s">
        <v>2940</v>
      </c>
      <c r="K1515" s="96" t="s">
        <v>19</v>
      </c>
      <c r="L1515" s="109" t="s">
        <v>1856</v>
      </c>
      <c r="M1515" s="104" t="s">
        <v>1855</v>
      </c>
      <c r="N1515" s="81"/>
      <c r="O1515" s="81"/>
      <c r="P1515" s="78" t="s">
        <v>2973</v>
      </c>
      <c r="Q1515" s="160">
        <v>0.34</v>
      </c>
      <c r="R1515" s="161">
        <v>0.32</v>
      </c>
      <c r="S1515" s="161">
        <v>0.3</v>
      </c>
      <c r="T1515" s="162">
        <f t="shared" si="53"/>
        <v>0.4</v>
      </c>
    </row>
    <row r="1516" spans="1:20" ht="12.75" customHeight="1">
      <c r="A1516" s="96" t="s">
        <v>1834</v>
      </c>
      <c r="B1516" s="78" t="s">
        <v>2930</v>
      </c>
      <c r="C1516" s="78" t="s">
        <v>1837</v>
      </c>
      <c r="D1516" s="97" t="s">
        <v>1835</v>
      </c>
      <c r="E1516" s="122" t="s">
        <v>2940</v>
      </c>
      <c r="F1516" s="123" t="s">
        <v>2940</v>
      </c>
      <c r="G1516" s="124" t="s">
        <v>2940</v>
      </c>
      <c r="H1516" s="122" t="s">
        <v>2940</v>
      </c>
      <c r="I1516" s="123" t="s">
        <v>2940</v>
      </c>
      <c r="J1516" s="124" t="s">
        <v>2940</v>
      </c>
      <c r="K1516" s="96" t="s">
        <v>21</v>
      </c>
      <c r="L1516" s="109" t="s">
        <v>1859</v>
      </c>
      <c r="M1516" s="104" t="s">
        <v>1858</v>
      </c>
      <c r="N1516" s="81"/>
      <c r="O1516" s="81"/>
      <c r="P1516" s="78" t="s">
        <v>2973</v>
      </c>
      <c r="Q1516" s="160">
        <v>0.08</v>
      </c>
      <c r="R1516" s="161">
        <v>0.06</v>
      </c>
      <c r="S1516" s="161">
        <v>0.04</v>
      </c>
      <c r="T1516" s="162">
        <f t="shared" si="53"/>
        <v>0.09</v>
      </c>
    </row>
    <row r="1517" spans="1:20" ht="12.75" customHeight="1">
      <c r="A1517" s="96" t="s">
        <v>2252</v>
      </c>
      <c r="B1517" s="78" t="s">
        <v>2929</v>
      </c>
      <c r="C1517" s="78" t="s">
        <v>2255</v>
      </c>
      <c r="D1517" s="97" t="s">
        <v>2253</v>
      </c>
      <c r="E1517" s="122" t="s">
        <v>2940</v>
      </c>
      <c r="F1517" s="123" t="s">
        <v>2940</v>
      </c>
      <c r="G1517" s="124" t="s">
        <v>2940</v>
      </c>
      <c r="H1517" s="122" t="s">
        <v>2940</v>
      </c>
      <c r="I1517" s="123" t="s">
        <v>2940</v>
      </c>
      <c r="J1517" s="124" t="s">
        <v>2940</v>
      </c>
      <c r="K1517" s="96" t="s">
        <v>4</v>
      </c>
      <c r="L1517" s="109" t="s">
        <v>2257</v>
      </c>
      <c r="M1517" s="104" t="s">
        <v>2254</v>
      </c>
      <c r="N1517" s="81"/>
      <c r="O1517" s="81"/>
      <c r="P1517" s="78" t="s">
        <v>2973</v>
      </c>
      <c r="Q1517" s="160">
        <v>6.67</v>
      </c>
      <c r="R1517" s="161">
        <f>ROUNDDOWN(IF(Q1517&gt;0,Q1517,#REF!)*0.8,0)</f>
        <v>5</v>
      </c>
      <c r="S1517" s="161">
        <f t="shared" ref="S1517:S1530" si="54">ROUNDDOWN(R1517*0.8,0)</f>
        <v>4</v>
      </c>
      <c r="T1517" s="162">
        <f t="shared" si="53"/>
        <v>8</v>
      </c>
    </row>
    <row r="1518" spans="1:20" ht="12.75" customHeight="1">
      <c r="A1518" s="96" t="s">
        <v>2252</v>
      </c>
      <c r="B1518" s="78" t="s">
        <v>2929</v>
      </c>
      <c r="C1518" s="78" t="s">
        <v>2255</v>
      </c>
      <c r="D1518" s="97" t="s">
        <v>2253</v>
      </c>
      <c r="E1518" s="122" t="s">
        <v>2940</v>
      </c>
      <c r="F1518" s="123" t="s">
        <v>2940</v>
      </c>
      <c r="G1518" s="124" t="s">
        <v>2940</v>
      </c>
      <c r="H1518" s="122" t="s">
        <v>2940</v>
      </c>
      <c r="I1518" s="123" t="s">
        <v>2940</v>
      </c>
      <c r="J1518" s="124" t="s">
        <v>2940</v>
      </c>
      <c r="K1518" s="96" t="s">
        <v>9</v>
      </c>
      <c r="L1518" s="109" t="s">
        <v>2260</v>
      </c>
      <c r="M1518" s="104" t="s">
        <v>2259</v>
      </c>
      <c r="N1518" s="81"/>
      <c r="O1518" s="81"/>
      <c r="P1518" s="78" t="s">
        <v>2973</v>
      </c>
      <c r="Q1518" s="160">
        <v>5.67</v>
      </c>
      <c r="R1518" s="161">
        <f>ROUNDDOWN(IF(Q1518&gt;0,Q1518,#REF!)*0.8,0)</f>
        <v>4</v>
      </c>
      <c r="S1518" s="161">
        <f t="shared" si="54"/>
        <v>3</v>
      </c>
      <c r="T1518" s="162">
        <f t="shared" si="53"/>
        <v>6.8</v>
      </c>
    </row>
    <row r="1519" spans="1:20" ht="12.75" customHeight="1">
      <c r="A1519" s="96" t="s">
        <v>2252</v>
      </c>
      <c r="B1519" s="78" t="s">
        <v>2929</v>
      </c>
      <c r="C1519" s="78" t="s">
        <v>2255</v>
      </c>
      <c r="D1519" s="97" t="s">
        <v>2253</v>
      </c>
      <c r="E1519" s="122" t="s">
        <v>2940</v>
      </c>
      <c r="F1519" s="123" t="s">
        <v>2940</v>
      </c>
      <c r="G1519" s="124" t="s">
        <v>2940</v>
      </c>
      <c r="H1519" s="122" t="s">
        <v>2940</v>
      </c>
      <c r="I1519" s="123" t="s">
        <v>2940</v>
      </c>
      <c r="J1519" s="124" t="s">
        <v>2940</v>
      </c>
      <c r="K1519" s="96" t="s">
        <v>11</v>
      </c>
      <c r="L1519" s="109" t="s">
        <v>2263</v>
      </c>
      <c r="M1519" s="104" t="s">
        <v>2262</v>
      </c>
      <c r="N1519" s="81"/>
      <c r="O1519" s="81"/>
      <c r="P1519" s="78" t="s">
        <v>2973</v>
      </c>
      <c r="Q1519" s="160">
        <v>5.17</v>
      </c>
      <c r="R1519" s="161">
        <f>ROUNDDOWN(IF(Q1519&gt;0,Q1519,#REF!)*0.8,0)</f>
        <v>4</v>
      </c>
      <c r="S1519" s="161">
        <f t="shared" si="54"/>
        <v>3</v>
      </c>
      <c r="T1519" s="162">
        <f t="shared" si="53"/>
        <v>6.2</v>
      </c>
    </row>
    <row r="1520" spans="1:20" ht="12.75" customHeight="1">
      <c r="A1520" s="96" t="s">
        <v>2252</v>
      </c>
      <c r="B1520" s="78" t="s">
        <v>2929</v>
      </c>
      <c r="C1520" s="78" t="s">
        <v>2255</v>
      </c>
      <c r="D1520" s="97" t="s">
        <v>2253</v>
      </c>
      <c r="E1520" s="122" t="s">
        <v>2940</v>
      </c>
      <c r="F1520" s="123" t="s">
        <v>2940</v>
      </c>
      <c r="G1520" s="124" t="s">
        <v>2940</v>
      </c>
      <c r="H1520" s="122" t="s">
        <v>2940</v>
      </c>
      <c r="I1520" s="123" t="s">
        <v>2940</v>
      </c>
      <c r="J1520" s="124" t="s">
        <v>2940</v>
      </c>
      <c r="K1520" s="96" t="s">
        <v>13</v>
      </c>
      <c r="L1520" s="109" t="s">
        <v>2266</v>
      </c>
      <c r="M1520" s="104" t="s">
        <v>2265</v>
      </c>
      <c r="N1520" s="81"/>
      <c r="O1520" s="81"/>
      <c r="P1520" s="78" t="s">
        <v>2973</v>
      </c>
      <c r="Q1520" s="160">
        <v>6.83</v>
      </c>
      <c r="R1520" s="161">
        <f>ROUNDDOWN(IF(Q1520&gt;0,Q1520,#REF!)*0.8,0)</f>
        <v>5</v>
      </c>
      <c r="S1520" s="161">
        <f t="shared" si="54"/>
        <v>4</v>
      </c>
      <c r="T1520" s="162">
        <f t="shared" si="53"/>
        <v>8.19</v>
      </c>
    </row>
    <row r="1521" spans="1:20" ht="12.75" customHeight="1">
      <c r="A1521" s="96" t="s">
        <v>2252</v>
      </c>
      <c r="B1521" s="78" t="s">
        <v>2929</v>
      </c>
      <c r="C1521" s="78" t="s">
        <v>2255</v>
      </c>
      <c r="D1521" s="97" t="s">
        <v>2253</v>
      </c>
      <c r="E1521" s="122" t="s">
        <v>2940</v>
      </c>
      <c r="F1521" s="123" t="s">
        <v>2940</v>
      </c>
      <c r="G1521" s="124" t="s">
        <v>2940</v>
      </c>
      <c r="H1521" s="122" t="s">
        <v>2940</v>
      </c>
      <c r="I1521" s="123" t="s">
        <v>2940</v>
      </c>
      <c r="J1521" s="124" t="s">
        <v>2940</v>
      </c>
      <c r="K1521" s="96" t="s">
        <v>15</v>
      </c>
      <c r="L1521" s="109" t="s">
        <v>2269</v>
      </c>
      <c r="M1521" s="104" t="s">
        <v>2268</v>
      </c>
      <c r="N1521" s="81"/>
      <c r="O1521" s="81"/>
      <c r="P1521" s="78" t="s">
        <v>2973</v>
      </c>
      <c r="Q1521" s="160">
        <v>5.5</v>
      </c>
      <c r="R1521" s="161">
        <f>ROUNDDOWN(IF(Q1521&gt;0,Q1521,#REF!)*0.8,0)</f>
        <v>4</v>
      </c>
      <c r="S1521" s="161">
        <f t="shared" si="54"/>
        <v>3</v>
      </c>
      <c r="T1521" s="162">
        <f t="shared" si="53"/>
        <v>6.6</v>
      </c>
    </row>
    <row r="1522" spans="1:20" ht="12.75" customHeight="1">
      <c r="A1522" s="96" t="s">
        <v>2252</v>
      </c>
      <c r="B1522" s="78" t="s">
        <v>2929</v>
      </c>
      <c r="C1522" s="78" t="s">
        <v>2255</v>
      </c>
      <c r="D1522" s="97" t="s">
        <v>2253</v>
      </c>
      <c r="E1522" s="122" t="s">
        <v>2940</v>
      </c>
      <c r="F1522" s="123" t="s">
        <v>2940</v>
      </c>
      <c r="G1522" s="124" t="s">
        <v>2940</v>
      </c>
      <c r="H1522" s="122" t="s">
        <v>2940</v>
      </c>
      <c r="I1522" s="123" t="s">
        <v>2940</v>
      </c>
      <c r="J1522" s="124" t="s">
        <v>2940</v>
      </c>
      <c r="K1522" s="96" t="s">
        <v>17</v>
      </c>
      <c r="L1522" s="109" t="s">
        <v>744</v>
      </c>
      <c r="M1522" s="104" t="s">
        <v>743</v>
      </c>
      <c r="N1522" s="81"/>
      <c r="O1522" s="81"/>
      <c r="P1522" s="78" t="s">
        <v>2973</v>
      </c>
      <c r="Q1522" s="160">
        <v>4.97</v>
      </c>
      <c r="R1522" s="161">
        <f>ROUNDDOWN(IF(Q1522&gt;0,Q1522,#REF!)*0.8,0)</f>
        <v>3</v>
      </c>
      <c r="S1522" s="161">
        <f t="shared" si="54"/>
        <v>2</v>
      </c>
      <c r="T1522" s="162">
        <f t="shared" si="53"/>
        <v>5.96</v>
      </c>
    </row>
    <row r="1523" spans="1:20" ht="12.75" customHeight="1">
      <c r="A1523" s="96" t="s">
        <v>2252</v>
      </c>
      <c r="B1523" s="78" t="s">
        <v>2929</v>
      </c>
      <c r="C1523" s="78" t="s">
        <v>2255</v>
      </c>
      <c r="D1523" s="97" t="s">
        <v>2253</v>
      </c>
      <c r="E1523" s="122" t="s">
        <v>2940</v>
      </c>
      <c r="F1523" s="123" t="s">
        <v>2940</v>
      </c>
      <c r="G1523" s="124" t="s">
        <v>2940</v>
      </c>
      <c r="H1523" s="122" t="s">
        <v>2940</v>
      </c>
      <c r="I1523" s="123" t="s">
        <v>2940</v>
      </c>
      <c r="J1523" s="124" t="s">
        <v>2940</v>
      </c>
      <c r="K1523" s="96" t="s">
        <v>19</v>
      </c>
      <c r="L1523" s="109" t="s">
        <v>746</v>
      </c>
      <c r="M1523" s="104" t="s">
        <v>745</v>
      </c>
      <c r="N1523" s="81"/>
      <c r="O1523" s="81"/>
      <c r="P1523" s="78" t="s">
        <v>2973</v>
      </c>
      <c r="Q1523" s="160">
        <v>4.5</v>
      </c>
      <c r="R1523" s="161">
        <f>ROUNDDOWN(IF(Q1523&gt;0,Q1523,#REF!)*0.8,0)</f>
        <v>3</v>
      </c>
      <c r="S1523" s="161">
        <f t="shared" si="54"/>
        <v>2</v>
      </c>
      <c r="T1523" s="162">
        <f t="shared" si="53"/>
        <v>5.4</v>
      </c>
    </row>
    <row r="1524" spans="1:20" ht="12.75" customHeight="1">
      <c r="A1524" s="96" t="s">
        <v>2252</v>
      </c>
      <c r="B1524" s="78" t="s">
        <v>2929</v>
      </c>
      <c r="C1524" s="78" t="s">
        <v>2255</v>
      </c>
      <c r="D1524" s="97" t="s">
        <v>2253</v>
      </c>
      <c r="E1524" s="122" t="s">
        <v>2940</v>
      </c>
      <c r="F1524" s="123" t="s">
        <v>2940</v>
      </c>
      <c r="G1524" s="124" t="s">
        <v>2940</v>
      </c>
      <c r="H1524" s="122" t="s">
        <v>2940</v>
      </c>
      <c r="I1524" s="123" t="s">
        <v>2940</v>
      </c>
      <c r="J1524" s="124" t="s">
        <v>2940</v>
      </c>
      <c r="K1524" s="96" t="s">
        <v>21</v>
      </c>
      <c r="L1524" s="109" t="s">
        <v>2274</v>
      </c>
      <c r="M1524" s="104" t="s">
        <v>2273</v>
      </c>
      <c r="N1524" s="81"/>
      <c r="O1524" s="81"/>
      <c r="P1524" s="78" t="s">
        <v>2973</v>
      </c>
      <c r="Q1524" s="160">
        <v>2</v>
      </c>
      <c r="R1524" s="161">
        <f>ROUNDDOWN(IF(Q1524&gt;0,Q1524,#REF!)*0.8,0)</f>
        <v>1</v>
      </c>
      <c r="S1524" s="161">
        <f t="shared" si="54"/>
        <v>0</v>
      </c>
      <c r="T1524" s="162">
        <f t="shared" si="53"/>
        <v>2.4</v>
      </c>
    </row>
    <row r="1525" spans="1:20" ht="12.75" customHeight="1">
      <c r="A1525" s="96" t="s">
        <v>2252</v>
      </c>
      <c r="B1525" s="78" t="s">
        <v>2929</v>
      </c>
      <c r="C1525" s="78" t="s">
        <v>2255</v>
      </c>
      <c r="D1525" s="97" t="s">
        <v>2253</v>
      </c>
      <c r="E1525" s="122" t="s">
        <v>2940</v>
      </c>
      <c r="F1525" s="123" t="s">
        <v>2940</v>
      </c>
      <c r="G1525" s="124" t="s">
        <v>2940</v>
      </c>
      <c r="H1525" s="122" t="s">
        <v>2940</v>
      </c>
      <c r="I1525" s="123" t="s">
        <v>2940</v>
      </c>
      <c r="J1525" s="124" t="s">
        <v>2940</v>
      </c>
      <c r="K1525" s="96" t="s">
        <v>23</v>
      </c>
      <c r="L1525" s="108">
        <v>6011</v>
      </c>
      <c r="M1525" s="104" t="s">
        <v>2276</v>
      </c>
      <c r="N1525" s="81"/>
      <c r="O1525" s="81"/>
      <c r="P1525" s="78" t="s">
        <v>2973</v>
      </c>
      <c r="Q1525" s="160">
        <v>5.37</v>
      </c>
      <c r="R1525" s="161">
        <f>ROUNDDOWN(IF(Q1525&gt;0,Q1525,#REF!)*0.8,0)</f>
        <v>4</v>
      </c>
      <c r="S1525" s="161">
        <f t="shared" si="54"/>
        <v>3</v>
      </c>
      <c r="T1525" s="162">
        <f t="shared" si="53"/>
        <v>6.44</v>
      </c>
    </row>
    <row r="1526" spans="1:20" ht="12.75" customHeight="1">
      <c r="A1526" s="96" t="s">
        <v>2252</v>
      </c>
      <c r="B1526" s="78" t="s">
        <v>2929</v>
      </c>
      <c r="C1526" s="78" t="s">
        <v>2255</v>
      </c>
      <c r="D1526" s="97" t="s">
        <v>2253</v>
      </c>
      <c r="E1526" s="122" t="s">
        <v>2940</v>
      </c>
      <c r="F1526" s="123" t="s">
        <v>2940</v>
      </c>
      <c r="G1526" s="124" t="s">
        <v>2940</v>
      </c>
      <c r="H1526" s="122" t="s">
        <v>2940</v>
      </c>
      <c r="I1526" s="123" t="s">
        <v>2940</v>
      </c>
      <c r="J1526" s="124" t="s">
        <v>2940</v>
      </c>
      <c r="K1526" s="96" t="s">
        <v>33</v>
      </c>
      <c r="L1526" s="109" t="s">
        <v>2277</v>
      </c>
      <c r="M1526" s="104" t="s">
        <v>2287</v>
      </c>
      <c r="N1526" s="81"/>
      <c r="O1526" s="81"/>
      <c r="P1526" s="78" t="s">
        <v>2973</v>
      </c>
      <c r="Q1526" s="160">
        <v>5.37</v>
      </c>
      <c r="R1526" s="161">
        <f>ROUNDDOWN(IF(Q1526&gt;0,Q1526,#REF!)*0.8,0)</f>
        <v>4</v>
      </c>
      <c r="S1526" s="161">
        <f t="shared" si="54"/>
        <v>3</v>
      </c>
      <c r="T1526" s="162">
        <f t="shared" si="53"/>
        <v>6.44</v>
      </c>
    </row>
    <row r="1527" spans="1:20" ht="12.75" customHeight="1">
      <c r="A1527" s="96" t="s">
        <v>2252</v>
      </c>
      <c r="B1527" s="78" t="s">
        <v>2929</v>
      </c>
      <c r="C1527" s="78" t="s">
        <v>2255</v>
      </c>
      <c r="D1527" s="97" t="s">
        <v>2253</v>
      </c>
      <c r="E1527" s="122" t="s">
        <v>2940</v>
      </c>
      <c r="F1527" s="123" t="s">
        <v>2940</v>
      </c>
      <c r="G1527" s="124" t="s">
        <v>2940</v>
      </c>
      <c r="H1527" s="122" t="s">
        <v>2940</v>
      </c>
      <c r="I1527" s="123" t="s">
        <v>2940</v>
      </c>
      <c r="J1527" s="124" t="s">
        <v>2940</v>
      </c>
      <c r="K1527" s="96" t="s">
        <v>29</v>
      </c>
      <c r="L1527" s="109" t="s">
        <v>2274</v>
      </c>
      <c r="M1527" s="104" t="s">
        <v>2283</v>
      </c>
      <c r="N1527" s="81"/>
      <c r="O1527" s="81"/>
      <c r="P1527" s="78" t="s">
        <v>2973</v>
      </c>
      <c r="Q1527" s="160">
        <v>2</v>
      </c>
      <c r="R1527" s="161">
        <f>ROUNDDOWN(IF(Q1527&gt;0,Q1527,#REF!)*0.8,0)</f>
        <v>1</v>
      </c>
      <c r="S1527" s="161">
        <f t="shared" si="54"/>
        <v>0</v>
      </c>
      <c r="T1527" s="162">
        <f t="shared" si="53"/>
        <v>2.4</v>
      </c>
    </row>
    <row r="1528" spans="1:20" ht="12.75" customHeight="1">
      <c r="A1528" s="96" t="s">
        <v>2252</v>
      </c>
      <c r="B1528" s="78" t="s">
        <v>2929</v>
      </c>
      <c r="C1528" s="78" t="s">
        <v>2255</v>
      </c>
      <c r="D1528" s="97" t="s">
        <v>2253</v>
      </c>
      <c r="E1528" s="122" t="s">
        <v>2940</v>
      </c>
      <c r="F1528" s="123" t="s">
        <v>2940</v>
      </c>
      <c r="G1528" s="124" t="s">
        <v>2940</v>
      </c>
      <c r="H1528" s="122" t="s">
        <v>2940</v>
      </c>
      <c r="I1528" s="123" t="s">
        <v>2940</v>
      </c>
      <c r="J1528" s="124" t="s">
        <v>2940</v>
      </c>
      <c r="K1528" s="96" t="s">
        <v>25</v>
      </c>
      <c r="L1528" s="109" t="s">
        <v>748</v>
      </c>
      <c r="M1528" s="104" t="s">
        <v>747</v>
      </c>
      <c r="N1528" s="81"/>
      <c r="O1528" s="81"/>
      <c r="P1528" s="78" t="s">
        <v>2973</v>
      </c>
      <c r="Q1528" s="160">
        <v>3.47</v>
      </c>
      <c r="R1528" s="161">
        <f>ROUNDDOWN(IF(Q1528&gt;0,Q1528,#REF!)*0.8,0)</f>
        <v>2</v>
      </c>
      <c r="S1528" s="161">
        <f t="shared" si="54"/>
        <v>1</v>
      </c>
      <c r="T1528" s="162">
        <f t="shared" ref="T1528:T1541" si="55">ROUNDDOWN(Q1528*1.2,2)</f>
        <v>4.16</v>
      </c>
    </row>
    <row r="1529" spans="1:20" ht="12.75" customHeight="1">
      <c r="A1529" s="96" t="s">
        <v>2252</v>
      </c>
      <c r="B1529" s="78" t="s">
        <v>2929</v>
      </c>
      <c r="C1529" s="78" t="s">
        <v>2255</v>
      </c>
      <c r="D1529" s="97" t="s">
        <v>2253</v>
      </c>
      <c r="E1529" s="122" t="s">
        <v>2940</v>
      </c>
      <c r="F1529" s="123" t="s">
        <v>2940</v>
      </c>
      <c r="G1529" s="124" t="s">
        <v>2940</v>
      </c>
      <c r="H1529" s="122" t="s">
        <v>2940</v>
      </c>
      <c r="I1529" s="123" t="s">
        <v>2940</v>
      </c>
      <c r="J1529" s="124" t="s">
        <v>2940</v>
      </c>
      <c r="K1529" s="96" t="s">
        <v>27</v>
      </c>
      <c r="L1529" s="109" t="s">
        <v>2281</v>
      </c>
      <c r="M1529" s="104" t="s">
        <v>2280</v>
      </c>
      <c r="N1529" s="81"/>
      <c r="O1529" s="81"/>
      <c r="P1529" s="78" t="s">
        <v>2973</v>
      </c>
      <c r="Q1529" s="160">
        <v>3.43</v>
      </c>
      <c r="R1529" s="161">
        <f>ROUNDDOWN(IF(Q1529&gt;0,Q1529,#REF!)*0.8,0)</f>
        <v>2</v>
      </c>
      <c r="S1529" s="161">
        <f t="shared" si="54"/>
        <v>1</v>
      </c>
      <c r="T1529" s="162">
        <f t="shared" si="55"/>
        <v>4.1100000000000003</v>
      </c>
    </row>
    <row r="1530" spans="1:20" ht="12.75" customHeight="1">
      <c r="A1530" s="96" t="s">
        <v>2252</v>
      </c>
      <c r="B1530" s="78" t="s">
        <v>2929</v>
      </c>
      <c r="C1530" s="78" t="s">
        <v>2255</v>
      </c>
      <c r="D1530" s="97" t="s">
        <v>2253</v>
      </c>
      <c r="E1530" s="122" t="s">
        <v>2940</v>
      </c>
      <c r="F1530" s="123" t="s">
        <v>2940</v>
      </c>
      <c r="G1530" s="124" t="s">
        <v>2940</v>
      </c>
      <c r="H1530" s="122" t="s">
        <v>2940</v>
      </c>
      <c r="I1530" s="123" t="s">
        <v>2940</v>
      </c>
      <c r="J1530" s="124" t="s">
        <v>2940</v>
      </c>
      <c r="K1530" s="96" t="s">
        <v>31</v>
      </c>
      <c r="L1530" s="109" t="s">
        <v>2285</v>
      </c>
      <c r="M1530" s="104" t="s">
        <v>2284</v>
      </c>
      <c r="N1530" s="81"/>
      <c r="O1530" s="81"/>
      <c r="P1530" s="78" t="s">
        <v>2973</v>
      </c>
      <c r="Q1530" s="160">
        <v>4.5</v>
      </c>
      <c r="R1530" s="161">
        <f>ROUNDDOWN(IF(Q1530&gt;0,Q1530,#REF!)*0.8,0)</f>
        <v>3</v>
      </c>
      <c r="S1530" s="161">
        <f t="shared" si="54"/>
        <v>2</v>
      </c>
      <c r="T1530" s="162">
        <f t="shared" si="55"/>
        <v>5.4</v>
      </c>
    </row>
    <row r="1531" spans="1:20" ht="12.75" customHeight="1">
      <c r="A1531" s="96" t="s">
        <v>2252</v>
      </c>
      <c r="B1531" s="78" t="s">
        <v>2929</v>
      </c>
      <c r="C1531" s="78" t="s">
        <v>2255</v>
      </c>
      <c r="D1531" s="97" t="s">
        <v>2253</v>
      </c>
      <c r="E1531" s="122" t="s">
        <v>2940</v>
      </c>
      <c r="F1531" s="123" t="s">
        <v>2940</v>
      </c>
      <c r="G1531" s="124" t="s">
        <v>2940</v>
      </c>
      <c r="H1531" s="122" t="s">
        <v>2940</v>
      </c>
      <c r="I1531" s="123" t="s">
        <v>2940</v>
      </c>
      <c r="J1531" s="124" t="s">
        <v>2940</v>
      </c>
      <c r="K1531" s="96" t="s">
        <v>37</v>
      </c>
      <c r="L1531" s="109" t="s">
        <v>2290</v>
      </c>
      <c r="M1531" s="104" t="s">
        <v>2289</v>
      </c>
      <c r="N1531" s="81"/>
      <c r="O1531" s="81"/>
      <c r="P1531" s="78" t="s">
        <v>2973</v>
      </c>
      <c r="Q1531" s="160">
        <v>0.5</v>
      </c>
      <c r="R1531" s="161">
        <v>0.48</v>
      </c>
      <c r="S1531" s="161">
        <v>0.46</v>
      </c>
      <c r="T1531" s="162">
        <f t="shared" si="55"/>
        <v>0.6</v>
      </c>
    </row>
    <row r="1532" spans="1:20" ht="12.75" customHeight="1">
      <c r="A1532" s="96" t="s">
        <v>2252</v>
      </c>
      <c r="B1532" s="78" t="s">
        <v>2929</v>
      </c>
      <c r="C1532" s="78" t="s">
        <v>2255</v>
      </c>
      <c r="D1532" s="97" t="s">
        <v>2253</v>
      </c>
      <c r="E1532" s="122" t="s">
        <v>2940</v>
      </c>
      <c r="F1532" s="123" t="s">
        <v>2940</v>
      </c>
      <c r="G1532" s="124" t="s">
        <v>2940</v>
      </c>
      <c r="H1532" s="122" t="s">
        <v>2940</v>
      </c>
      <c r="I1532" s="123" t="s">
        <v>2940</v>
      </c>
      <c r="J1532" s="124" t="s">
        <v>2940</v>
      </c>
      <c r="K1532" s="96" t="s">
        <v>39</v>
      </c>
      <c r="L1532" s="109" t="s">
        <v>2293</v>
      </c>
      <c r="M1532" s="104" t="s">
        <v>2292</v>
      </c>
      <c r="N1532" s="81"/>
      <c r="O1532" s="81"/>
      <c r="P1532" s="78" t="s">
        <v>2973</v>
      </c>
      <c r="Q1532" s="160">
        <v>1.87</v>
      </c>
      <c r="R1532" s="161">
        <f>ROUNDDOWN(IF(Q1532&gt;0,Q1532,#REF!)*0.8,0)</f>
        <v>1</v>
      </c>
      <c r="S1532" s="161">
        <f>ROUNDDOWN(R1532*0.8,0)</f>
        <v>0</v>
      </c>
      <c r="T1532" s="162">
        <f t="shared" si="55"/>
        <v>2.2400000000000002</v>
      </c>
    </row>
    <row r="1533" spans="1:20" ht="12.75" customHeight="1">
      <c r="A1533" s="96" t="s">
        <v>2252</v>
      </c>
      <c r="B1533" s="78" t="s">
        <v>2929</v>
      </c>
      <c r="C1533" s="78" t="s">
        <v>2255</v>
      </c>
      <c r="D1533" s="97" t="s">
        <v>2253</v>
      </c>
      <c r="E1533" s="122" t="s">
        <v>2940</v>
      </c>
      <c r="F1533" s="123" t="s">
        <v>2940</v>
      </c>
      <c r="G1533" s="124" t="s">
        <v>2940</v>
      </c>
      <c r="H1533" s="122" t="s">
        <v>2940</v>
      </c>
      <c r="I1533" s="123" t="s">
        <v>2940</v>
      </c>
      <c r="J1533" s="124" t="s">
        <v>2940</v>
      </c>
      <c r="K1533" s="96" t="s">
        <v>41</v>
      </c>
      <c r="L1533" s="109">
        <v>6016</v>
      </c>
      <c r="M1533" s="104" t="s">
        <v>2295</v>
      </c>
      <c r="N1533" s="81"/>
      <c r="O1533" s="81"/>
      <c r="P1533" s="78" t="s">
        <v>2973</v>
      </c>
      <c r="Q1533" s="160">
        <v>0.47</v>
      </c>
      <c r="R1533" s="161">
        <v>0.45</v>
      </c>
      <c r="S1533" s="161">
        <v>0.43</v>
      </c>
      <c r="T1533" s="162">
        <f t="shared" si="55"/>
        <v>0.56000000000000005</v>
      </c>
    </row>
    <row r="1534" spans="1:20" ht="12.75" customHeight="1">
      <c r="A1534" s="96" t="s">
        <v>2252</v>
      </c>
      <c r="B1534" s="78" t="s">
        <v>2929</v>
      </c>
      <c r="C1534" s="78" t="s">
        <v>2255</v>
      </c>
      <c r="D1534" s="97" t="s">
        <v>2253</v>
      </c>
      <c r="E1534" s="122" t="s">
        <v>2940</v>
      </c>
      <c r="F1534" s="123" t="s">
        <v>2940</v>
      </c>
      <c r="G1534" s="124" t="s">
        <v>2940</v>
      </c>
      <c r="H1534" s="122" t="s">
        <v>2940</v>
      </c>
      <c r="I1534" s="123" t="s">
        <v>2940</v>
      </c>
      <c r="J1534" s="124" t="s">
        <v>2940</v>
      </c>
      <c r="K1534" s="96" t="s">
        <v>43</v>
      </c>
      <c r="L1534" s="109" t="s">
        <v>2299</v>
      </c>
      <c r="M1534" s="104" t="s">
        <v>2298</v>
      </c>
      <c r="N1534" s="81"/>
      <c r="O1534" s="81"/>
      <c r="P1534" s="78" t="s">
        <v>2973</v>
      </c>
      <c r="Q1534" s="160">
        <v>1.3</v>
      </c>
      <c r="R1534" s="161">
        <f>ROUNDDOWN(IF(Q1534&gt;0,Q1534,#REF!)*0.8,0)</f>
        <v>1</v>
      </c>
      <c r="S1534" s="161">
        <f t="shared" ref="S1534:S1541" si="56">ROUNDDOWN(R1534*0.8,0)</f>
        <v>0</v>
      </c>
      <c r="T1534" s="162">
        <f t="shared" si="55"/>
        <v>1.56</v>
      </c>
    </row>
    <row r="1535" spans="1:20" ht="12.75" customHeight="1">
      <c r="A1535" s="139" t="s">
        <v>2932</v>
      </c>
      <c r="B1535" s="140" t="s">
        <v>2933</v>
      </c>
      <c r="C1535" s="140" t="s">
        <v>2363</v>
      </c>
      <c r="D1535" s="141" t="s">
        <v>2934</v>
      </c>
      <c r="E1535" s="139" t="s">
        <v>2940</v>
      </c>
      <c r="F1535" s="140" t="s">
        <v>2940</v>
      </c>
      <c r="G1535" s="142" t="s">
        <v>2940</v>
      </c>
      <c r="H1535" s="139" t="s">
        <v>2940</v>
      </c>
      <c r="I1535" s="140" t="s">
        <v>2940</v>
      </c>
      <c r="J1535" s="142" t="s">
        <v>2940</v>
      </c>
      <c r="K1535" s="139" t="s">
        <v>61</v>
      </c>
      <c r="L1535" s="143" t="s">
        <v>2365</v>
      </c>
      <c r="M1535" s="144" t="s">
        <v>2675</v>
      </c>
      <c r="N1535" s="145"/>
      <c r="O1535" s="145"/>
      <c r="P1535" s="138" t="s">
        <v>2985</v>
      </c>
      <c r="Q1535" s="163">
        <v>31</v>
      </c>
      <c r="R1535" s="164">
        <f>ROUNDDOWN(IF(Q1535&gt;0,Q1535,#REF!)*0.8,0)</f>
        <v>24</v>
      </c>
      <c r="S1535" s="164">
        <f t="shared" si="56"/>
        <v>19</v>
      </c>
      <c r="T1535" s="165">
        <f t="shared" si="55"/>
        <v>37.200000000000003</v>
      </c>
    </row>
    <row r="1536" spans="1:20" ht="12.75" customHeight="1">
      <c r="A1536" s="96" t="s">
        <v>505</v>
      </c>
      <c r="B1536" s="78" t="s">
        <v>2936</v>
      </c>
      <c r="C1536" s="78" t="s">
        <v>508</v>
      </c>
      <c r="D1536" s="97" t="s">
        <v>506</v>
      </c>
      <c r="E1536" s="122" t="s">
        <v>2940</v>
      </c>
      <c r="F1536" s="123" t="s">
        <v>2940</v>
      </c>
      <c r="G1536" s="124" t="s">
        <v>2940</v>
      </c>
      <c r="H1536" s="122" t="s">
        <v>2940</v>
      </c>
      <c r="I1536" s="123" t="s">
        <v>2940</v>
      </c>
      <c r="J1536" s="124" t="s">
        <v>2940</v>
      </c>
      <c r="K1536" s="96" t="s">
        <v>4</v>
      </c>
      <c r="L1536" s="109" t="s">
        <v>509</v>
      </c>
      <c r="M1536" s="104" t="s">
        <v>507</v>
      </c>
      <c r="N1536" s="81"/>
      <c r="O1536" s="81"/>
      <c r="P1536" s="78" t="s">
        <v>2625</v>
      </c>
      <c r="Q1536" s="160">
        <v>13.33</v>
      </c>
      <c r="R1536" s="161">
        <f>ROUNDDOWN(IF(Q1536&gt;0,Q1536,#REF!)*0.8,0)</f>
        <v>10</v>
      </c>
      <c r="S1536" s="161">
        <f t="shared" si="56"/>
        <v>8</v>
      </c>
      <c r="T1536" s="162">
        <f t="shared" si="55"/>
        <v>15.99</v>
      </c>
    </row>
    <row r="1537" spans="1:20" ht="12.75" customHeight="1">
      <c r="A1537" s="96" t="s">
        <v>505</v>
      </c>
      <c r="B1537" s="78" t="s">
        <v>2936</v>
      </c>
      <c r="C1537" s="78" t="s">
        <v>508</v>
      </c>
      <c r="D1537" s="97" t="s">
        <v>506</v>
      </c>
      <c r="E1537" s="122" t="s">
        <v>2940</v>
      </c>
      <c r="F1537" s="123" t="s">
        <v>2940</v>
      </c>
      <c r="G1537" s="124" t="s">
        <v>2940</v>
      </c>
      <c r="H1537" s="122" t="s">
        <v>2940</v>
      </c>
      <c r="I1537" s="123" t="s">
        <v>2940</v>
      </c>
      <c r="J1537" s="124" t="s">
        <v>2940</v>
      </c>
      <c r="K1537" s="96" t="s">
        <v>61</v>
      </c>
      <c r="L1537" s="109" t="s">
        <v>511</v>
      </c>
      <c r="M1537" s="104" t="s">
        <v>62</v>
      </c>
      <c r="N1537" s="81"/>
      <c r="O1537" s="81"/>
      <c r="P1537" s="78" t="s">
        <v>2625</v>
      </c>
      <c r="Q1537" s="160">
        <v>23</v>
      </c>
      <c r="R1537" s="161">
        <f>ROUNDDOWN(IF(Q1537&gt;0,Q1537,#REF!)*0.8,0)</f>
        <v>18</v>
      </c>
      <c r="S1537" s="161">
        <f t="shared" si="56"/>
        <v>14</v>
      </c>
      <c r="T1537" s="162">
        <f t="shared" si="55"/>
        <v>27.6</v>
      </c>
    </row>
    <row r="1538" spans="1:20" ht="12.75" customHeight="1">
      <c r="A1538" s="96" t="s">
        <v>2238</v>
      </c>
      <c r="B1538" s="78" t="s">
        <v>2937</v>
      </c>
      <c r="C1538" s="78" t="s">
        <v>2240</v>
      </c>
      <c r="D1538" s="97" t="s">
        <v>2239</v>
      </c>
      <c r="E1538" s="122" t="s">
        <v>2940</v>
      </c>
      <c r="F1538" s="123" t="s">
        <v>2940</v>
      </c>
      <c r="G1538" s="124" t="s">
        <v>2940</v>
      </c>
      <c r="H1538" s="122" t="s">
        <v>2940</v>
      </c>
      <c r="I1538" s="123" t="s">
        <v>2940</v>
      </c>
      <c r="J1538" s="124" t="s">
        <v>2940</v>
      </c>
      <c r="K1538" s="96" t="s">
        <v>61</v>
      </c>
      <c r="L1538" s="109" t="s">
        <v>2242</v>
      </c>
      <c r="M1538" s="104" t="s">
        <v>62</v>
      </c>
      <c r="N1538" s="81"/>
      <c r="O1538" s="81"/>
      <c r="P1538" s="78" t="s">
        <v>2625</v>
      </c>
      <c r="Q1538" s="160">
        <v>683.33</v>
      </c>
      <c r="R1538" s="161">
        <f>ROUNDDOWN(IF(Q1538&gt;0,Q1538,#REF!)*0.8,0)</f>
        <v>546</v>
      </c>
      <c r="S1538" s="161">
        <f t="shared" si="56"/>
        <v>436</v>
      </c>
      <c r="T1538" s="162">
        <f t="shared" si="55"/>
        <v>819.99</v>
      </c>
    </row>
    <row r="1539" spans="1:20" ht="13.5" customHeight="1">
      <c r="A1539" s="96" t="s">
        <v>512</v>
      </c>
      <c r="B1539" s="78" t="s">
        <v>2938</v>
      </c>
      <c r="C1539" s="78" t="s">
        <v>514</v>
      </c>
      <c r="D1539" s="97" t="s">
        <v>2984</v>
      </c>
      <c r="E1539" s="122" t="s">
        <v>2940</v>
      </c>
      <c r="F1539" s="123" t="s">
        <v>2940</v>
      </c>
      <c r="G1539" s="124" t="s">
        <v>2940</v>
      </c>
      <c r="H1539" s="122" t="s">
        <v>2940</v>
      </c>
      <c r="I1539" s="123" t="s">
        <v>2940</v>
      </c>
      <c r="J1539" s="124" t="s">
        <v>2940</v>
      </c>
      <c r="K1539" s="96" t="s">
        <v>61</v>
      </c>
      <c r="L1539" s="109" t="s">
        <v>515</v>
      </c>
      <c r="M1539" s="104" t="s">
        <v>62</v>
      </c>
      <c r="N1539" s="81"/>
      <c r="O1539" s="81"/>
      <c r="P1539" s="78" t="s">
        <v>2625</v>
      </c>
      <c r="Q1539" s="160">
        <v>44.38</v>
      </c>
      <c r="R1539" s="161">
        <f>ROUNDDOWN(IF(Q1539&gt;0,Q1539,#REF!)*0.8,0)</f>
        <v>35</v>
      </c>
      <c r="S1539" s="161">
        <f t="shared" si="56"/>
        <v>28</v>
      </c>
      <c r="T1539" s="162">
        <f t="shared" si="55"/>
        <v>53.25</v>
      </c>
    </row>
    <row r="1540" spans="1:20">
      <c r="A1540" s="96" t="s">
        <v>2120</v>
      </c>
      <c r="B1540" s="78" t="s">
        <v>2939</v>
      </c>
      <c r="C1540" s="78" t="s">
        <v>2122</v>
      </c>
      <c r="D1540" s="97" t="s">
        <v>2121</v>
      </c>
      <c r="E1540" s="122" t="s">
        <v>2940</v>
      </c>
      <c r="F1540" s="123" t="s">
        <v>2940</v>
      </c>
      <c r="G1540" s="124" t="s">
        <v>2940</v>
      </c>
      <c r="H1540" s="122" t="s">
        <v>2940</v>
      </c>
      <c r="I1540" s="123" t="s">
        <v>2940</v>
      </c>
      <c r="J1540" s="124" t="s">
        <v>2940</v>
      </c>
      <c r="K1540" s="96" t="s">
        <v>61</v>
      </c>
      <c r="L1540" s="109" t="s">
        <v>2125</v>
      </c>
      <c r="M1540" s="104" t="s">
        <v>638</v>
      </c>
      <c r="N1540" s="81"/>
      <c r="O1540" s="81"/>
      <c r="P1540" s="78" t="s">
        <v>2625</v>
      </c>
      <c r="Q1540" s="160">
        <v>1682.67</v>
      </c>
      <c r="R1540" s="161">
        <f>ROUNDDOWN(IF(Q1540&gt;0,Q1540,#REF!)*0.8,0)</f>
        <v>1346</v>
      </c>
      <c r="S1540" s="161">
        <f t="shared" si="56"/>
        <v>1076</v>
      </c>
      <c r="T1540" s="162">
        <f t="shared" si="55"/>
        <v>2019.2</v>
      </c>
    </row>
    <row r="1541" spans="1:20" ht="13.8" thickBot="1">
      <c r="A1541" s="98" t="s">
        <v>2120</v>
      </c>
      <c r="B1541" s="84" t="s">
        <v>2939</v>
      </c>
      <c r="C1541" s="84" t="s">
        <v>2122</v>
      </c>
      <c r="D1541" s="99" t="s">
        <v>2121</v>
      </c>
      <c r="E1541" s="125" t="s">
        <v>2940</v>
      </c>
      <c r="F1541" s="126" t="s">
        <v>2940</v>
      </c>
      <c r="G1541" s="127" t="s">
        <v>2940</v>
      </c>
      <c r="H1541" s="125" t="s">
        <v>2940</v>
      </c>
      <c r="I1541" s="126" t="s">
        <v>2940</v>
      </c>
      <c r="J1541" s="127" t="s">
        <v>2940</v>
      </c>
      <c r="K1541" s="98" t="s">
        <v>4</v>
      </c>
      <c r="L1541" s="120" t="s">
        <v>2124</v>
      </c>
      <c r="M1541" s="121" t="s">
        <v>643</v>
      </c>
      <c r="N1541" s="83"/>
      <c r="O1541" s="83"/>
      <c r="P1541" s="84" t="s">
        <v>2625</v>
      </c>
      <c r="Q1541" s="169">
        <v>403.67</v>
      </c>
      <c r="R1541" s="170">
        <f>ROUNDDOWN(IF(Q1541&gt;0,Q1541,#REF!)*0.8,0)</f>
        <v>322</v>
      </c>
      <c r="S1541" s="170">
        <f t="shared" si="56"/>
        <v>257</v>
      </c>
      <c r="T1541" s="171">
        <f t="shared" si="55"/>
        <v>484.4</v>
      </c>
    </row>
    <row r="1542" spans="1:20">
      <c r="K1542" s="85"/>
      <c r="L1542" s="86"/>
      <c r="N1542" s="85"/>
      <c r="O1542" s="85"/>
      <c r="P1542" s="85"/>
      <c r="Q1542" s="88"/>
      <c r="R1542" s="88"/>
      <c r="S1542" s="88"/>
      <c r="T1542" s="77"/>
    </row>
    <row r="1543" spans="1:20">
      <c r="K1543" s="85"/>
      <c r="L1543" s="86"/>
      <c r="N1543" s="85"/>
      <c r="O1543" s="85"/>
      <c r="P1543" s="85"/>
      <c r="Q1543" s="88"/>
      <c r="R1543" s="88"/>
      <c r="S1543" s="88"/>
      <c r="T1543" s="77"/>
    </row>
    <row r="1544" spans="1:20">
      <c r="K1544" s="85"/>
      <c r="L1544" s="86"/>
      <c r="N1544" s="85"/>
      <c r="O1544" s="85"/>
      <c r="P1544" s="85"/>
      <c r="Q1544" s="88"/>
      <c r="R1544" s="88"/>
      <c r="S1544" s="88"/>
      <c r="T1544" s="77"/>
    </row>
    <row r="1545" spans="1:20">
      <c r="K1545" s="85"/>
      <c r="L1545" s="86"/>
      <c r="N1545" s="85"/>
      <c r="O1545" s="85"/>
      <c r="P1545" s="85"/>
      <c r="Q1545" s="88"/>
      <c r="R1545" s="88"/>
      <c r="S1545" s="88"/>
      <c r="T1545" s="77"/>
    </row>
    <row r="1546" spans="1:20">
      <c r="K1546" s="85"/>
      <c r="L1546" s="86"/>
      <c r="N1546" s="85"/>
      <c r="O1546" s="85"/>
      <c r="P1546" s="85"/>
      <c r="Q1546" s="88"/>
      <c r="R1546" s="88"/>
      <c r="S1546" s="88"/>
      <c r="T1546" s="77"/>
    </row>
    <row r="1547" spans="1:20">
      <c r="K1547" s="85"/>
      <c r="L1547" s="86"/>
      <c r="N1547" s="85"/>
      <c r="O1547" s="85"/>
      <c r="P1547" s="85"/>
      <c r="Q1547" s="88"/>
      <c r="R1547" s="88"/>
      <c r="S1547" s="88"/>
      <c r="T1547" s="77"/>
    </row>
    <row r="1548" spans="1:20">
      <c r="K1548" s="85"/>
      <c r="L1548" s="86"/>
      <c r="N1548" s="85"/>
      <c r="O1548" s="85"/>
      <c r="P1548" s="85"/>
      <c r="Q1548" s="88"/>
      <c r="R1548" s="88"/>
      <c r="S1548" s="88"/>
      <c r="T1548" s="77"/>
    </row>
    <row r="1549" spans="1:20">
      <c r="K1549" s="85"/>
      <c r="L1549" s="86"/>
      <c r="N1549" s="85"/>
      <c r="O1549" s="85"/>
      <c r="P1549" s="85"/>
      <c r="Q1549" s="88"/>
      <c r="R1549" s="88"/>
      <c r="S1549" s="88"/>
      <c r="T1549" s="77"/>
    </row>
    <row r="1550" spans="1:20">
      <c r="K1550" s="85"/>
      <c r="L1550" s="86"/>
      <c r="N1550" s="85"/>
      <c r="O1550" s="85"/>
      <c r="P1550" s="85"/>
      <c r="Q1550" s="88"/>
      <c r="R1550" s="88"/>
      <c r="S1550" s="88"/>
      <c r="T1550" s="77"/>
    </row>
    <row r="1551" spans="1:20">
      <c r="K1551" s="85"/>
      <c r="L1551" s="86"/>
      <c r="N1551" s="85"/>
      <c r="O1551" s="85"/>
      <c r="P1551" s="85"/>
      <c r="Q1551" s="88"/>
      <c r="R1551" s="88"/>
      <c r="S1551" s="88"/>
      <c r="T1551" s="77"/>
    </row>
    <row r="1552" spans="1:20">
      <c r="K1552" s="85"/>
      <c r="L1552" s="86"/>
      <c r="N1552" s="85"/>
      <c r="O1552" s="85"/>
      <c r="P1552" s="85"/>
      <c r="Q1552" s="88"/>
      <c r="R1552" s="88"/>
      <c r="S1552" s="88"/>
      <c r="T1552" s="77"/>
    </row>
    <row r="1553" spans="11:20">
      <c r="K1553" s="85"/>
      <c r="L1553" s="86"/>
      <c r="N1553" s="85"/>
      <c r="O1553" s="85"/>
      <c r="P1553" s="85"/>
      <c r="Q1553" s="88"/>
      <c r="R1553" s="88"/>
      <c r="S1553" s="88"/>
      <c r="T1553" s="77"/>
    </row>
    <row r="1554" spans="11:20">
      <c r="K1554" s="85"/>
      <c r="L1554" s="86"/>
      <c r="N1554" s="85"/>
      <c r="O1554" s="85"/>
      <c r="P1554" s="85"/>
      <c r="Q1554" s="88"/>
      <c r="R1554" s="88"/>
      <c r="S1554" s="88"/>
      <c r="T1554" s="77"/>
    </row>
    <row r="1555" spans="11:20">
      <c r="K1555" s="85"/>
      <c r="L1555" s="86"/>
      <c r="N1555" s="85"/>
      <c r="O1555" s="85"/>
      <c r="P1555" s="85"/>
      <c r="Q1555" s="88"/>
      <c r="R1555" s="88"/>
      <c r="S1555" s="88"/>
      <c r="T1555" s="77"/>
    </row>
    <row r="1556" spans="11:20">
      <c r="K1556" s="85"/>
      <c r="L1556" s="86"/>
      <c r="N1556" s="85"/>
      <c r="O1556" s="85"/>
      <c r="P1556" s="85"/>
      <c r="Q1556" s="88"/>
      <c r="R1556" s="88"/>
      <c r="S1556" s="88"/>
      <c r="T1556" s="77"/>
    </row>
    <row r="1557" spans="11:20">
      <c r="K1557" s="85"/>
      <c r="L1557" s="86"/>
      <c r="N1557" s="85"/>
      <c r="O1557" s="85"/>
      <c r="P1557" s="85"/>
      <c r="Q1557" s="88"/>
      <c r="R1557" s="88"/>
      <c r="S1557" s="88"/>
      <c r="T1557" s="77"/>
    </row>
    <row r="1558" spans="11:20">
      <c r="K1558" s="85"/>
      <c r="L1558" s="86"/>
      <c r="N1558" s="85"/>
      <c r="O1558" s="85"/>
      <c r="P1558" s="85"/>
      <c r="Q1558" s="88"/>
      <c r="R1558" s="88"/>
      <c r="S1558" s="88"/>
      <c r="T1558" s="77"/>
    </row>
    <row r="1559" spans="11:20">
      <c r="K1559" s="85"/>
      <c r="L1559" s="86"/>
      <c r="N1559" s="85"/>
      <c r="O1559" s="85"/>
      <c r="P1559" s="85"/>
      <c r="Q1559" s="88"/>
      <c r="R1559" s="88"/>
      <c r="S1559" s="88"/>
      <c r="T1559" s="77"/>
    </row>
    <row r="1560" spans="11:20">
      <c r="K1560" s="85"/>
      <c r="L1560" s="86"/>
      <c r="N1560" s="85"/>
      <c r="O1560" s="85"/>
      <c r="P1560" s="85"/>
      <c r="Q1560" s="88"/>
      <c r="R1560" s="88"/>
      <c r="S1560" s="88"/>
      <c r="T1560" s="77"/>
    </row>
    <row r="1561" spans="11:20">
      <c r="K1561" s="85"/>
      <c r="L1561" s="86"/>
      <c r="N1561" s="85"/>
      <c r="O1561" s="85"/>
      <c r="P1561" s="85"/>
      <c r="Q1561" s="88"/>
      <c r="R1561" s="88"/>
      <c r="S1561" s="88"/>
      <c r="T1561" s="77"/>
    </row>
    <row r="1562" spans="11:20">
      <c r="K1562" s="85"/>
      <c r="L1562" s="86"/>
      <c r="N1562" s="85"/>
      <c r="O1562" s="85"/>
      <c r="P1562" s="85"/>
      <c r="Q1562" s="88"/>
      <c r="R1562" s="88"/>
      <c r="S1562" s="88"/>
      <c r="T1562" s="77"/>
    </row>
    <row r="1563" spans="11:20">
      <c r="K1563" s="85"/>
      <c r="L1563" s="86"/>
      <c r="N1563" s="85"/>
      <c r="O1563" s="85"/>
      <c r="P1563" s="85"/>
      <c r="Q1563" s="88"/>
      <c r="R1563" s="88"/>
      <c r="S1563" s="88"/>
      <c r="T1563" s="77"/>
    </row>
    <row r="1564" spans="11:20">
      <c r="K1564" s="85"/>
      <c r="L1564" s="86"/>
      <c r="N1564" s="85"/>
      <c r="O1564" s="85"/>
      <c r="P1564" s="85"/>
      <c r="Q1564" s="88"/>
      <c r="R1564" s="88"/>
      <c r="S1564" s="88"/>
      <c r="T1564" s="77"/>
    </row>
    <row r="1565" spans="11:20">
      <c r="K1565" s="85"/>
      <c r="L1565" s="86"/>
      <c r="N1565" s="85"/>
      <c r="O1565" s="85"/>
      <c r="P1565" s="85"/>
      <c r="Q1565" s="88"/>
      <c r="R1565" s="88"/>
      <c r="S1565" s="88"/>
      <c r="T1565" s="77"/>
    </row>
    <row r="1566" spans="11:20">
      <c r="K1566" s="85"/>
      <c r="L1566" s="86"/>
      <c r="N1566" s="85"/>
      <c r="O1566" s="85"/>
      <c r="P1566" s="85"/>
      <c r="Q1566" s="88"/>
      <c r="R1566" s="88"/>
      <c r="S1566" s="88"/>
      <c r="T1566" s="77"/>
    </row>
    <row r="1567" spans="11:20">
      <c r="K1567" s="85"/>
      <c r="L1567" s="86"/>
      <c r="N1567" s="85"/>
      <c r="O1567" s="85"/>
      <c r="P1567" s="85"/>
      <c r="Q1567" s="88"/>
      <c r="R1567" s="88"/>
      <c r="S1567" s="88"/>
      <c r="T1567" s="77"/>
    </row>
    <row r="1568" spans="11:20">
      <c r="K1568" s="85"/>
      <c r="L1568" s="86"/>
      <c r="N1568" s="85"/>
      <c r="O1568" s="85"/>
      <c r="P1568" s="85"/>
      <c r="Q1568" s="88"/>
      <c r="R1568" s="88"/>
      <c r="S1568" s="88"/>
      <c r="T1568" s="77"/>
    </row>
    <row r="1569" spans="11:20">
      <c r="K1569" s="85"/>
      <c r="L1569" s="86"/>
      <c r="N1569" s="85"/>
      <c r="O1569" s="85"/>
      <c r="P1569" s="85"/>
      <c r="Q1569" s="88"/>
      <c r="R1569" s="88"/>
      <c r="S1569" s="88"/>
      <c r="T1569" s="77"/>
    </row>
    <row r="1570" spans="11:20">
      <c r="K1570" s="85"/>
      <c r="L1570" s="86"/>
      <c r="N1570" s="85"/>
      <c r="O1570" s="85"/>
      <c r="P1570" s="85"/>
      <c r="Q1570" s="88"/>
      <c r="R1570" s="88"/>
      <c r="S1570" s="88"/>
      <c r="T1570" s="77"/>
    </row>
    <row r="1571" spans="11:20">
      <c r="K1571" s="85"/>
      <c r="L1571" s="86"/>
      <c r="N1571" s="85"/>
      <c r="O1571" s="85"/>
      <c r="P1571" s="85"/>
      <c r="Q1571" s="88"/>
      <c r="R1571" s="88"/>
      <c r="S1571" s="88"/>
      <c r="T1571" s="77"/>
    </row>
    <row r="1572" spans="11:20">
      <c r="K1572" s="85"/>
      <c r="L1572" s="86"/>
      <c r="N1572" s="85"/>
      <c r="O1572" s="85"/>
      <c r="P1572" s="85"/>
      <c r="Q1572" s="88"/>
      <c r="R1572" s="88"/>
      <c r="S1572" s="88"/>
      <c r="T1572" s="77"/>
    </row>
    <row r="1573" spans="11:20">
      <c r="K1573" s="85"/>
      <c r="L1573" s="86"/>
      <c r="N1573" s="85"/>
      <c r="O1573" s="85"/>
      <c r="P1573" s="85"/>
      <c r="Q1573" s="88"/>
      <c r="R1573" s="88"/>
      <c r="S1573" s="88"/>
      <c r="T1573" s="77"/>
    </row>
    <row r="1574" spans="11:20">
      <c r="K1574" s="85"/>
      <c r="L1574" s="86"/>
      <c r="N1574" s="85"/>
      <c r="O1574" s="85"/>
      <c r="P1574" s="85"/>
      <c r="Q1574" s="88"/>
      <c r="R1574" s="88"/>
      <c r="S1574" s="88"/>
      <c r="T1574" s="77"/>
    </row>
    <row r="1575" spans="11:20">
      <c r="K1575" s="85"/>
      <c r="L1575" s="86"/>
      <c r="N1575" s="85"/>
      <c r="O1575" s="85"/>
      <c r="P1575" s="85"/>
      <c r="Q1575" s="88"/>
      <c r="R1575" s="88"/>
      <c r="S1575" s="88"/>
      <c r="T1575" s="77"/>
    </row>
    <row r="1576" spans="11:20">
      <c r="K1576" s="85"/>
      <c r="L1576" s="86"/>
      <c r="N1576" s="85"/>
      <c r="O1576" s="85"/>
      <c r="P1576" s="85"/>
      <c r="Q1576" s="88"/>
      <c r="R1576" s="88"/>
      <c r="S1576" s="88"/>
      <c r="T1576" s="77"/>
    </row>
    <row r="1577" spans="11:20">
      <c r="K1577" s="85"/>
      <c r="L1577" s="86"/>
      <c r="N1577" s="85"/>
      <c r="O1577" s="85"/>
      <c r="P1577" s="85"/>
      <c r="Q1577" s="88"/>
      <c r="R1577" s="88"/>
      <c r="S1577" s="88"/>
      <c r="T1577" s="77"/>
    </row>
    <row r="1578" spans="11:20">
      <c r="K1578" s="85"/>
      <c r="L1578" s="86"/>
      <c r="N1578" s="85"/>
      <c r="O1578" s="85"/>
      <c r="P1578" s="85"/>
      <c r="Q1578" s="88"/>
      <c r="R1578" s="88"/>
      <c r="S1578" s="88"/>
      <c r="T1578" s="77"/>
    </row>
    <row r="1579" spans="11:20">
      <c r="K1579" s="85"/>
      <c r="L1579" s="86"/>
      <c r="N1579" s="85"/>
      <c r="O1579" s="85"/>
      <c r="P1579" s="85"/>
      <c r="Q1579" s="88"/>
      <c r="R1579" s="88"/>
      <c r="S1579" s="88"/>
      <c r="T1579" s="77"/>
    </row>
    <row r="1580" spans="11:20">
      <c r="K1580" s="85"/>
      <c r="L1580" s="86"/>
      <c r="N1580" s="85"/>
      <c r="O1580" s="85"/>
      <c r="P1580" s="85"/>
      <c r="Q1580" s="88"/>
      <c r="R1580" s="88"/>
      <c r="S1580" s="88"/>
      <c r="T1580" s="77"/>
    </row>
    <row r="1581" spans="11:20">
      <c r="K1581" s="85"/>
      <c r="L1581" s="86"/>
      <c r="N1581" s="85"/>
      <c r="O1581" s="85"/>
      <c r="P1581" s="85"/>
      <c r="Q1581" s="88"/>
      <c r="R1581" s="88"/>
      <c r="S1581" s="88"/>
      <c r="T1581" s="77"/>
    </row>
    <row r="1582" spans="11:20">
      <c r="K1582" s="85"/>
      <c r="L1582" s="86"/>
      <c r="N1582" s="85"/>
      <c r="O1582" s="85"/>
      <c r="P1582" s="85"/>
      <c r="Q1582" s="88"/>
      <c r="R1582" s="88"/>
      <c r="S1582" s="88"/>
      <c r="T1582" s="77"/>
    </row>
    <row r="1583" spans="11:20">
      <c r="K1583" s="85"/>
      <c r="L1583" s="86"/>
      <c r="N1583" s="85"/>
      <c r="O1583" s="85"/>
      <c r="P1583" s="85"/>
      <c r="Q1583" s="88"/>
      <c r="R1583" s="88"/>
      <c r="S1583" s="88"/>
      <c r="T1583" s="77"/>
    </row>
    <row r="1584" spans="11:20">
      <c r="K1584" s="85"/>
      <c r="L1584" s="86"/>
      <c r="N1584" s="85"/>
      <c r="O1584" s="85"/>
      <c r="P1584" s="85"/>
      <c r="Q1584" s="88"/>
      <c r="R1584" s="88"/>
      <c r="S1584" s="88"/>
      <c r="T1584" s="77"/>
    </row>
    <row r="1585" spans="11:20">
      <c r="K1585" s="85"/>
      <c r="L1585" s="86"/>
      <c r="N1585" s="85"/>
      <c r="O1585" s="85"/>
      <c r="P1585" s="85"/>
      <c r="Q1585" s="88"/>
      <c r="R1585" s="88"/>
      <c r="S1585" s="88"/>
      <c r="T1585" s="77"/>
    </row>
    <row r="1586" spans="11:20">
      <c r="K1586" s="85"/>
      <c r="L1586" s="86"/>
      <c r="N1586" s="85"/>
      <c r="O1586" s="85"/>
      <c r="P1586" s="85"/>
      <c r="Q1586" s="88"/>
      <c r="R1586" s="88"/>
      <c r="S1586" s="88"/>
      <c r="T1586" s="77"/>
    </row>
    <row r="1587" spans="11:20">
      <c r="K1587" s="85"/>
      <c r="L1587" s="86"/>
      <c r="N1587" s="85"/>
      <c r="O1587" s="85"/>
      <c r="P1587" s="85"/>
      <c r="Q1587" s="88"/>
      <c r="R1587" s="88"/>
      <c r="S1587" s="88"/>
      <c r="T1587" s="77"/>
    </row>
    <row r="1588" spans="11:20">
      <c r="K1588" s="85"/>
      <c r="L1588" s="86"/>
      <c r="N1588" s="85"/>
      <c r="O1588" s="85"/>
      <c r="P1588" s="85"/>
      <c r="Q1588" s="88"/>
      <c r="R1588" s="88"/>
      <c r="S1588" s="88"/>
      <c r="T1588" s="77"/>
    </row>
    <row r="1589" spans="11:20">
      <c r="K1589" s="85"/>
      <c r="L1589" s="86"/>
      <c r="N1589" s="85"/>
      <c r="O1589" s="85"/>
      <c r="P1589" s="85"/>
      <c r="Q1589" s="88"/>
      <c r="R1589" s="88"/>
      <c r="S1589" s="88"/>
      <c r="T1589" s="77"/>
    </row>
    <row r="1590" spans="11:20">
      <c r="K1590" s="85"/>
      <c r="L1590" s="86"/>
      <c r="N1590" s="85"/>
      <c r="O1590" s="85"/>
      <c r="P1590" s="85"/>
      <c r="Q1590" s="88"/>
      <c r="R1590" s="88"/>
      <c r="S1590" s="88"/>
      <c r="T1590" s="77"/>
    </row>
    <row r="1591" spans="11:20">
      <c r="K1591" s="85"/>
      <c r="L1591" s="86"/>
      <c r="N1591" s="85"/>
      <c r="O1591" s="85"/>
      <c r="P1591" s="85"/>
      <c r="Q1591" s="88"/>
      <c r="R1591" s="88"/>
      <c r="S1591" s="88"/>
      <c r="T1591" s="77"/>
    </row>
    <row r="1592" spans="11:20">
      <c r="K1592" s="85"/>
      <c r="L1592" s="86"/>
      <c r="N1592" s="85"/>
      <c r="O1592" s="85"/>
      <c r="P1592" s="85"/>
      <c r="Q1592" s="88"/>
      <c r="R1592" s="88"/>
      <c r="S1592" s="88"/>
      <c r="T1592" s="77"/>
    </row>
    <row r="1593" spans="11:20">
      <c r="K1593" s="85"/>
      <c r="L1593" s="86"/>
      <c r="N1593" s="85"/>
      <c r="O1593" s="85"/>
      <c r="P1593" s="85"/>
      <c r="Q1593" s="88"/>
      <c r="R1593" s="88"/>
      <c r="S1593" s="88"/>
      <c r="T1593" s="77"/>
    </row>
    <row r="1594" spans="11:20">
      <c r="K1594" s="85"/>
      <c r="L1594" s="86"/>
      <c r="N1594" s="85"/>
      <c r="O1594" s="85"/>
      <c r="P1594" s="85"/>
      <c r="Q1594" s="88"/>
      <c r="R1594" s="88"/>
      <c r="S1594" s="88"/>
      <c r="T1594" s="77"/>
    </row>
    <row r="1595" spans="11:20">
      <c r="K1595" s="85"/>
      <c r="L1595" s="86"/>
      <c r="N1595" s="85"/>
      <c r="O1595" s="85"/>
      <c r="P1595" s="85"/>
      <c r="Q1595" s="88"/>
      <c r="R1595" s="88"/>
      <c r="S1595" s="88"/>
      <c r="T1595" s="77"/>
    </row>
    <row r="1596" spans="11:20">
      <c r="K1596" s="85"/>
      <c r="L1596" s="86"/>
      <c r="N1596" s="85"/>
      <c r="O1596" s="85"/>
      <c r="P1596" s="85"/>
      <c r="Q1596" s="88"/>
      <c r="R1596" s="88"/>
      <c r="S1596" s="88"/>
      <c r="T1596" s="77"/>
    </row>
    <row r="1597" spans="11:20">
      <c r="K1597" s="85"/>
      <c r="L1597" s="86"/>
      <c r="N1597" s="85"/>
      <c r="O1597" s="85"/>
      <c r="P1597" s="85"/>
      <c r="Q1597" s="88"/>
      <c r="R1597" s="88"/>
      <c r="S1597" s="88"/>
      <c r="T1597" s="77"/>
    </row>
    <row r="1598" spans="11:20">
      <c r="K1598" s="85"/>
      <c r="L1598" s="86"/>
      <c r="N1598" s="85"/>
      <c r="O1598" s="85"/>
      <c r="P1598" s="85"/>
      <c r="Q1598" s="88"/>
      <c r="R1598" s="88"/>
      <c r="S1598" s="88"/>
      <c r="T1598" s="77"/>
    </row>
    <row r="1599" spans="11:20">
      <c r="K1599" s="85"/>
      <c r="L1599" s="86"/>
      <c r="N1599" s="85"/>
      <c r="O1599" s="85"/>
      <c r="P1599" s="85"/>
      <c r="Q1599" s="88"/>
      <c r="R1599" s="88"/>
      <c r="S1599" s="88"/>
      <c r="T1599" s="77"/>
    </row>
    <row r="1600" spans="11:20">
      <c r="K1600" s="85"/>
      <c r="L1600" s="86"/>
      <c r="N1600" s="85"/>
      <c r="O1600" s="85"/>
      <c r="P1600" s="85"/>
      <c r="Q1600" s="88"/>
      <c r="R1600" s="88"/>
      <c r="S1600" s="88"/>
      <c r="T1600" s="77"/>
    </row>
    <row r="1601" spans="11:20">
      <c r="K1601" s="85"/>
      <c r="L1601" s="86"/>
      <c r="N1601" s="85"/>
      <c r="O1601" s="85"/>
      <c r="P1601" s="85"/>
      <c r="Q1601" s="88"/>
      <c r="R1601" s="88"/>
      <c r="S1601" s="88"/>
      <c r="T1601" s="77"/>
    </row>
    <row r="1602" spans="11:20">
      <c r="K1602" s="85"/>
      <c r="L1602" s="86"/>
      <c r="N1602" s="85"/>
      <c r="O1602" s="85"/>
      <c r="P1602" s="85"/>
      <c r="Q1602" s="88"/>
      <c r="R1602" s="88"/>
      <c r="S1602" s="88"/>
      <c r="T1602" s="77"/>
    </row>
    <row r="1603" spans="11:20">
      <c r="K1603" s="85"/>
      <c r="L1603" s="86"/>
      <c r="N1603" s="85"/>
      <c r="O1603" s="85"/>
      <c r="P1603" s="85"/>
      <c r="Q1603" s="88"/>
      <c r="R1603" s="88"/>
      <c r="S1603" s="88"/>
      <c r="T1603" s="77"/>
    </row>
    <row r="1604" spans="11:20">
      <c r="K1604" s="85"/>
      <c r="L1604" s="86"/>
      <c r="N1604" s="85"/>
      <c r="O1604" s="85"/>
      <c r="P1604" s="85"/>
      <c r="Q1604" s="88"/>
      <c r="R1604" s="88"/>
      <c r="S1604" s="88"/>
      <c r="T1604" s="77"/>
    </row>
    <row r="1605" spans="11:20">
      <c r="K1605" s="85"/>
      <c r="L1605" s="86"/>
      <c r="N1605" s="85"/>
      <c r="O1605" s="85"/>
      <c r="P1605" s="85"/>
      <c r="Q1605" s="88"/>
      <c r="R1605" s="88"/>
      <c r="S1605" s="88"/>
      <c r="T1605" s="77"/>
    </row>
    <row r="1606" spans="11:20">
      <c r="K1606" s="85"/>
      <c r="L1606" s="86"/>
      <c r="N1606" s="85"/>
      <c r="O1606" s="85"/>
      <c r="P1606" s="85"/>
      <c r="Q1606" s="88"/>
      <c r="R1606" s="88"/>
      <c r="S1606" s="88"/>
      <c r="T1606" s="77"/>
    </row>
    <row r="1607" spans="11:20">
      <c r="K1607" s="85"/>
      <c r="L1607" s="86"/>
      <c r="N1607" s="85"/>
      <c r="O1607" s="85"/>
      <c r="P1607" s="85"/>
      <c r="Q1607" s="88"/>
      <c r="R1607" s="88"/>
      <c r="S1607" s="88"/>
      <c r="T1607" s="77"/>
    </row>
    <row r="1608" spans="11:20">
      <c r="K1608" s="85"/>
      <c r="L1608" s="86"/>
      <c r="N1608" s="85"/>
      <c r="O1608" s="85"/>
      <c r="P1608" s="85"/>
      <c r="Q1608" s="88"/>
      <c r="R1608" s="88"/>
      <c r="S1608" s="88"/>
      <c r="T1608" s="77"/>
    </row>
    <row r="1609" spans="11:20">
      <c r="K1609" s="85"/>
      <c r="L1609" s="86"/>
      <c r="N1609" s="85"/>
      <c r="O1609" s="85"/>
      <c r="P1609" s="85"/>
      <c r="Q1609" s="88"/>
      <c r="R1609" s="88"/>
      <c r="S1609" s="88"/>
      <c r="T1609" s="77"/>
    </row>
    <row r="1610" spans="11:20">
      <c r="K1610" s="85"/>
      <c r="L1610" s="86"/>
      <c r="N1610" s="85"/>
      <c r="O1610" s="85"/>
      <c r="P1610" s="85"/>
      <c r="Q1610" s="88"/>
      <c r="R1610" s="88"/>
      <c r="S1610" s="88"/>
      <c r="T1610" s="77"/>
    </row>
    <row r="1611" spans="11:20">
      <c r="K1611" s="85"/>
      <c r="L1611" s="86"/>
      <c r="N1611" s="85"/>
      <c r="O1611" s="85"/>
      <c r="P1611" s="85"/>
      <c r="Q1611" s="88"/>
      <c r="R1611" s="88"/>
      <c r="S1611" s="88"/>
      <c r="T1611" s="77"/>
    </row>
    <row r="1612" spans="11:20">
      <c r="K1612" s="85"/>
      <c r="L1612" s="86"/>
      <c r="N1612" s="85"/>
      <c r="O1612" s="85"/>
      <c r="P1612" s="85"/>
      <c r="Q1612" s="88"/>
      <c r="R1612" s="88"/>
      <c r="S1612" s="88"/>
      <c r="T1612" s="77"/>
    </row>
    <row r="1613" spans="11:20">
      <c r="K1613" s="85"/>
      <c r="L1613" s="86"/>
      <c r="N1613" s="85"/>
      <c r="O1613" s="85"/>
      <c r="P1613" s="85"/>
      <c r="Q1613" s="88"/>
      <c r="R1613" s="88"/>
      <c r="S1613" s="88"/>
      <c r="T1613" s="77"/>
    </row>
    <row r="1614" spans="11:20">
      <c r="K1614" s="85"/>
      <c r="L1614" s="86"/>
      <c r="N1614" s="85"/>
      <c r="O1614" s="85"/>
      <c r="P1614" s="85"/>
      <c r="Q1614" s="88"/>
      <c r="R1614" s="88"/>
      <c r="S1614" s="88"/>
      <c r="T1614" s="77"/>
    </row>
    <row r="1615" spans="11:20">
      <c r="K1615" s="85"/>
      <c r="L1615" s="86"/>
      <c r="N1615" s="85"/>
      <c r="O1615" s="85"/>
      <c r="P1615" s="85"/>
      <c r="Q1615" s="88"/>
      <c r="R1615" s="88"/>
      <c r="S1615" s="88"/>
      <c r="T1615" s="77"/>
    </row>
    <row r="1616" spans="11:20">
      <c r="K1616" s="85"/>
      <c r="L1616" s="86"/>
      <c r="N1616" s="85"/>
      <c r="O1616" s="85"/>
      <c r="P1616" s="85"/>
      <c r="Q1616" s="88"/>
      <c r="R1616" s="88"/>
      <c r="S1616" s="88"/>
      <c r="T1616" s="77"/>
    </row>
    <row r="1617" spans="11:20">
      <c r="K1617" s="85"/>
      <c r="L1617" s="86"/>
      <c r="N1617" s="85"/>
      <c r="O1617" s="85"/>
      <c r="P1617" s="85"/>
      <c r="Q1617" s="88"/>
      <c r="R1617" s="88"/>
      <c r="S1617" s="88"/>
      <c r="T1617" s="77"/>
    </row>
    <row r="1618" spans="11:20">
      <c r="K1618" s="85"/>
      <c r="L1618" s="86"/>
      <c r="N1618" s="85"/>
      <c r="O1618" s="85"/>
      <c r="P1618" s="85"/>
      <c r="Q1618" s="88"/>
      <c r="R1618" s="88"/>
      <c r="S1618" s="88"/>
      <c r="T1618" s="77"/>
    </row>
    <row r="1619" spans="11:20">
      <c r="K1619" s="85"/>
      <c r="L1619" s="86"/>
      <c r="N1619" s="85"/>
      <c r="O1619" s="85"/>
      <c r="P1619" s="85"/>
      <c r="Q1619" s="88"/>
      <c r="R1619" s="88"/>
      <c r="S1619" s="88"/>
      <c r="T1619" s="77"/>
    </row>
    <row r="1620" spans="11:20">
      <c r="K1620" s="85"/>
      <c r="L1620" s="86"/>
      <c r="N1620" s="85"/>
      <c r="O1620" s="85"/>
      <c r="P1620" s="85"/>
      <c r="Q1620" s="88"/>
      <c r="R1620" s="88"/>
      <c r="S1620" s="88"/>
      <c r="T1620" s="77"/>
    </row>
    <row r="1621" spans="11:20">
      <c r="K1621" s="85"/>
      <c r="L1621" s="86"/>
      <c r="N1621" s="85"/>
      <c r="O1621" s="85"/>
      <c r="P1621" s="85"/>
      <c r="Q1621" s="88"/>
      <c r="R1621" s="88"/>
      <c r="S1621" s="88"/>
      <c r="T1621" s="77"/>
    </row>
    <row r="1622" spans="11:20">
      <c r="K1622" s="85"/>
      <c r="L1622" s="86"/>
      <c r="N1622" s="85"/>
      <c r="O1622" s="85"/>
      <c r="P1622" s="85"/>
      <c r="Q1622" s="88"/>
      <c r="R1622" s="88"/>
      <c r="S1622" s="88"/>
      <c r="T1622" s="77"/>
    </row>
    <row r="1623" spans="11:20">
      <c r="K1623" s="85"/>
      <c r="L1623" s="86"/>
      <c r="N1623" s="85"/>
      <c r="O1623" s="85"/>
      <c r="P1623" s="85"/>
      <c r="Q1623" s="88"/>
      <c r="R1623" s="88"/>
      <c r="S1623" s="88"/>
      <c r="T1623" s="77"/>
    </row>
    <row r="1624" spans="11:20">
      <c r="K1624" s="85"/>
      <c r="L1624" s="86"/>
      <c r="N1624" s="85"/>
      <c r="O1624" s="85"/>
      <c r="P1624" s="85"/>
      <c r="Q1624" s="88"/>
      <c r="R1624" s="88"/>
      <c r="S1624" s="88"/>
      <c r="T1624" s="77"/>
    </row>
    <row r="1625" spans="11:20">
      <c r="K1625" s="85"/>
      <c r="L1625" s="86"/>
      <c r="N1625" s="85"/>
      <c r="O1625" s="85"/>
      <c r="P1625" s="85"/>
      <c r="Q1625" s="88"/>
      <c r="R1625" s="88"/>
      <c r="S1625" s="88"/>
      <c r="T1625" s="77"/>
    </row>
    <row r="1626" spans="11:20">
      <c r="K1626" s="85"/>
      <c r="L1626" s="86"/>
      <c r="N1626" s="85"/>
      <c r="O1626" s="85"/>
      <c r="P1626" s="85"/>
      <c r="Q1626" s="88"/>
      <c r="R1626" s="88"/>
      <c r="S1626" s="88"/>
      <c r="T1626" s="77"/>
    </row>
    <row r="1627" spans="11:20">
      <c r="K1627" s="85"/>
      <c r="L1627" s="86"/>
      <c r="N1627" s="85"/>
      <c r="O1627" s="85"/>
      <c r="P1627" s="85"/>
      <c r="Q1627" s="88"/>
      <c r="R1627" s="88"/>
      <c r="S1627" s="88"/>
      <c r="T1627" s="77"/>
    </row>
    <row r="1628" spans="11:20">
      <c r="K1628" s="85"/>
      <c r="L1628" s="86"/>
      <c r="N1628" s="85"/>
      <c r="O1628" s="85"/>
      <c r="P1628" s="85"/>
      <c r="Q1628" s="88"/>
      <c r="R1628" s="88"/>
      <c r="S1628" s="88"/>
      <c r="T1628" s="77"/>
    </row>
    <row r="1629" spans="11:20">
      <c r="K1629" s="85"/>
      <c r="L1629" s="86"/>
      <c r="N1629" s="85"/>
      <c r="O1629" s="85"/>
      <c r="P1629" s="85"/>
      <c r="Q1629" s="88"/>
      <c r="R1629" s="88"/>
      <c r="S1629" s="88"/>
      <c r="T1629" s="77"/>
    </row>
    <row r="1630" spans="11:20">
      <c r="K1630" s="85"/>
      <c r="L1630" s="86"/>
      <c r="N1630" s="85"/>
      <c r="O1630" s="85"/>
      <c r="P1630" s="85"/>
      <c r="Q1630" s="88"/>
      <c r="R1630" s="88"/>
      <c r="S1630" s="88"/>
      <c r="T1630" s="77"/>
    </row>
    <row r="1631" spans="11:20">
      <c r="K1631" s="85"/>
      <c r="L1631" s="86"/>
      <c r="N1631" s="85"/>
      <c r="O1631" s="85"/>
      <c r="P1631" s="85"/>
      <c r="Q1631" s="88"/>
      <c r="R1631" s="88"/>
      <c r="S1631" s="88"/>
      <c r="T1631" s="77"/>
    </row>
    <row r="1632" spans="11:20">
      <c r="K1632" s="85"/>
      <c r="L1632" s="86"/>
      <c r="N1632" s="85"/>
      <c r="O1632" s="85"/>
      <c r="P1632" s="85"/>
      <c r="Q1632" s="88"/>
      <c r="R1632" s="88"/>
      <c r="S1632" s="88"/>
      <c r="T1632" s="77"/>
    </row>
    <row r="1633" spans="11:20">
      <c r="K1633" s="85"/>
      <c r="L1633" s="86"/>
      <c r="N1633" s="85"/>
      <c r="O1633" s="85"/>
      <c r="P1633" s="85"/>
      <c r="Q1633" s="88"/>
      <c r="R1633" s="88"/>
      <c r="S1633" s="88"/>
      <c r="T1633" s="77"/>
    </row>
    <row r="1634" spans="11:20">
      <c r="K1634" s="85"/>
      <c r="L1634" s="86"/>
      <c r="N1634" s="85"/>
      <c r="O1634" s="85"/>
      <c r="P1634" s="85"/>
      <c r="Q1634" s="88"/>
      <c r="R1634" s="88"/>
      <c r="S1634" s="88"/>
      <c r="T1634" s="77"/>
    </row>
    <row r="1635" spans="11:20">
      <c r="K1635" s="85"/>
      <c r="L1635" s="86"/>
      <c r="N1635" s="85"/>
      <c r="O1635" s="85"/>
      <c r="P1635" s="85"/>
      <c r="Q1635" s="88"/>
      <c r="R1635" s="88"/>
      <c r="S1635" s="88"/>
      <c r="T1635" s="77"/>
    </row>
    <row r="1636" spans="11:20">
      <c r="K1636" s="85"/>
      <c r="L1636" s="86"/>
      <c r="N1636" s="85"/>
      <c r="O1636" s="85"/>
      <c r="P1636" s="85"/>
      <c r="Q1636" s="88"/>
      <c r="R1636" s="88"/>
      <c r="S1636" s="88"/>
      <c r="T1636" s="77"/>
    </row>
    <row r="1637" spans="11:20">
      <c r="K1637" s="85"/>
      <c r="L1637" s="86"/>
      <c r="N1637" s="85"/>
      <c r="O1637" s="85"/>
      <c r="P1637" s="85"/>
      <c r="Q1637" s="88"/>
      <c r="R1637" s="88"/>
      <c r="S1637" s="88"/>
      <c r="T1637" s="77"/>
    </row>
    <row r="1638" spans="11:20">
      <c r="K1638" s="85"/>
      <c r="L1638" s="86"/>
      <c r="N1638" s="85"/>
      <c r="O1638" s="85"/>
      <c r="P1638" s="85"/>
      <c r="Q1638" s="88"/>
      <c r="R1638" s="88"/>
      <c r="S1638" s="88"/>
      <c r="T1638" s="77"/>
    </row>
    <row r="1639" spans="11:20">
      <c r="K1639" s="85"/>
      <c r="L1639" s="86"/>
      <c r="N1639" s="85"/>
      <c r="O1639" s="85"/>
      <c r="P1639" s="85"/>
      <c r="Q1639" s="88"/>
      <c r="R1639" s="88"/>
      <c r="S1639" s="88"/>
      <c r="T1639" s="77"/>
    </row>
    <row r="1640" spans="11:20">
      <c r="K1640" s="85"/>
      <c r="L1640" s="86"/>
      <c r="N1640" s="85"/>
      <c r="O1640" s="85"/>
      <c r="P1640" s="85"/>
      <c r="Q1640" s="88"/>
      <c r="R1640" s="88"/>
      <c r="S1640" s="88"/>
      <c r="T1640" s="77"/>
    </row>
    <row r="1641" spans="11:20">
      <c r="K1641" s="85"/>
      <c r="L1641" s="86"/>
      <c r="N1641" s="85"/>
      <c r="O1641" s="85"/>
      <c r="P1641" s="85"/>
      <c r="Q1641" s="88"/>
      <c r="R1641" s="88"/>
      <c r="S1641" s="88"/>
      <c r="T1641" s="77"/>
    </row>
    <row r="1642" spans="11:20">
      <c r="K1642" s="85"/>
      <c r="L1642" s="86"/>
      <c r="N1642" s="85"/>
      <c r="O1642" s="85"/>
      <c r="P1642" s="85"/>
      <c r="Q1642" s="88"/>
      <c r="R1642" s="88"/>
      <c r="S1642" s="88"/>
      <c r="T1642" s="77"/>
    </row>
    <row r="1643" spans="11:20">
      <c r="K1643" s="85"/>
      <c r="L1643" s="86"/>
      <c r="N1643" s="85"/>
      <c r="O1643" s="85"/>
      <c r="P1643" s="85"/>
      <c r="Q1643" s="88"/>
      <c r="R1643" s="88"/>
      <c r="S1643" s="88"/>
      <c r="T1643" s="77"/>
    </row>
    <row r="1644" spans="11:20">
      <c r="K1644" s="85"/>
      <c r="L1644" s="86"/>
      <c r="N1644" s="85"/>
      <c r="O1644" s="85"/>
      <c r="P1644" s="85"/>
      <c r="Q1644" s="88"/>
      <c r="R1644" s="88"/>
      <c r="S1644" s="88"/>
      <c r="T1644" s="77"/>
    </row>
    <row r="1645" spans="11:20">
      <c r="K1645" s="85"/>
      <c r="L1645" s="86"/>
      <c r="N1645" s="85"/>
      <c r="O1645" s="85"/>
      <c r="P1645" s="85"/>
      <c r="Q1645" s="88"/>
      <c r="R1645" s="88"/>
      <c r="S1645" s="88"/>
      <c r="T1645" s="77"/>
    </row>
    <row r="1646" spans="11:20">
      <c r="K1646" s="85"/>
      <c r="L1646" s="86"/>
      <c r="N1646" s="85"/>
      <c r="O1646" s="85"/>
      <c r="P1646" s="85"/>
      <c r="Q1646" s="88"/>
      <c r="R1646" s="88"/>
      <c r="S1646" s="88"/>
      <c r="T1646" s="77"/>
    </row>
    <row r="1647" spans="11:20">
      <c r="K1647" s="85"/>
      <c r="L1647" s="86"/>
      <c r="N1647" s="85"/>
      <c r="O1647" s="85"/>
      <c r="P1647" s="85"/>
      <c r="Q1647" s="88"/>
      <c r="R1647" s="88"/>
      <c r="S1647" s="88"/>
      <c r="T1647" s="77"/>
    </row>
    <row r="1648" spans="11:20">
      <c r="K1648" s="85"/>
      <c r="L1648" s="86"/>
      <c r="N1648" s="85"/>
      <c r="O1648" s="85"/>
      <c r="P1648" s="85"/>
      <c r="Q1648" s="88"/>
      <c r="R1648" s="88"/>
      <c r="S1648" s="88"/>
      <c r="T1648" s="77"/>
    </row>
    <row r="1649" spans="11:20">
      <c r="K1649" s="85"/>
      <c r="L1649" s="86"/>
      <c r="N1649" s="85"/>
      <c r="O1649" s="85"/>
      <c r="P1649" s="85"/>
      <c r="Q1649" s="88"/>
      <c r="R1649" s="88"/>
      <c r="S1649" s="88"/>
      <c r="T1649" s="77"/>
    </row>
    <row r="1650" spans="11:20">
      <c r="K1650" s="85"/>
      <c r="L1650" s="86"/>
      <c r="N1650" s="85"/>
      <c r="O1650" s="85"/>
      <c r="P1650" s="85"/>
      <c r="Q1650" s="88"/>
      <c r="R1650" s="88"/>
      <c r="S1650" s="88"/>
      <c r="T1650" s="77"/>
    </row>
    <row r="1651" spans="11:20">
      <c r="K1651" s="85"/>
      <c r="L1651" s="86"/>
      <c r="N1651" s="85"/>
      <c r="O1651" s="85"/>
      <c r="P1651" s="85"/>
      <c r="Q1651" s="88"/>
      <c r="R1651" s="88"/>
      <c r="S1651" s="88"/>
      <c r="T1651" s="77"/>
    </row>
    <row r="1652" spans="11:20">
      <c r="K1652" s="85"/>
      <c r="L1652" s="86"/>
      <c r="N1652" s="85"/>
      <c r="O1652" s="85"/>
      <c r="P1652" s="85"/>
      <c r="Q1652" s="88"/>
      <c r="R1652" s="88"/>
      <c r="S1652" s="88"/>
      <c r="T1652" s="77"/>
    </row>
    <row r="1653" spans="11:20">
      <c r="K1653" s="85"/>
      <c r="L1653" s="86"/>
      <c r="N1653" s="85"/>
      <c r="O1653" s="85"/>
      <c r="P1653" s="85"/>
      <c r="Q1653" s="88"/>
      <c r="R1653" s="88"/>
      <c r="S1653" s="88"/>
      <c r="T1653" s="77"/>
    </row>
    <row r="1654" spans="11:20">
      <c r="K1654" s="85"/>
      <c r="L1654" s="86"/>
      <c r="N1654" s="85"/>
      <c r="O1654" s="85"/>
      <c r="P1654" s="85"/>
      <c r="Q1654" s="88"/>
      <c r="R1654" s="88"/>
      <c r="S1654" s="88"/>
      <c r="T1654" s="77"/>
    </row>
    <row r="1655" spans="11:20">
      <c r="K1655" s="85"/>
      <c r="L1655" s="86"/>
      <c r="N1655" s="85"/>
      <c r="O1655" s="85"/>
      <c r="P1655" s="85"/>
      <c r="Q1655" s="88"/>
      <c r="R1655" s="88"/>
      <c r="S1655" s="88"/>
      <c r="T1655" s="77"/>
    </row>
    <row r="1656" spans="11:20">
      <c r="K1656" s="85"/>
      <c r="L1656" s="86"/>
      <c r="N1656" s="85"/>
      <c r="O1656" s="85"/>
      <c r="P1656" s="85"/>
      <c r="Q1656" s="88"/>
      <c r="R1656" s="88"/>
      <c r="S1656" s="88"/>
      <c r="T1656" s="77"/>
    </row>
    <row r="1657" spans="11:20">
      <c r="K1657" s="85"/>
      <c r="L1657" s="86"/>
      <c r="N1657" s="85"/>
      <c r="O1657" s="85"/>
      <c r="P1657" s="85"/>
      <c r="Q1657" s="88"/>
      <c r="R1657" s="88"/>
      <c r="S1657" s="88"/>
      <c r="T1657" s="77"/>
    </row>
    <row r="1658" spans="11:20">
      <c r="K1658" s="85"/>
      <c r="L1658" s="86"/>
      <c r="N1658" s="85"/>
      <c r="O1658" s="85"/>
      <c r="P1658" s="85"/>
      <c r="Q1658" s="88"/>
      <c r="R1658" s="88"/>
      <c r="S1658" s="88"/>
      <c r="T1658" s="77"/>
    </row>
    <row r="1659" spans="11:20">
      <c r="K1659" s="85"/>
      <c r="L1659" s="86"/>
      <c r="N1659" s="85"/>
      <c r="O1659" s="85"/>
      <c r="P1659" s="85"/>
      <c r="Q1659" s="88"/>
      <c r="R1659" s="88"/>
      <c r="S1659" s="88"/>
      <c r="T1659" s="77"/>
    </row>
    <row r="1660" spans="11:20">
      <c r="K1660" s="85"/>
      <c r="L1660" s="86"/>
      <c r="N1660" s="85"/>
      <c r="O1660" s="85"/>
      <c r="P1660" s="85"/>
      <c r="Q1660" s="88"/>
      <c r="R1660" s="88"/>
      <c r="S1660" s="88"/>
      <c r="T1660" s="77"/>
    </row>
    <row r="1661" spans="11:20">
      <c r="K1661" s="85"/>
      <c r="L1661" s="86"/>
      <c r="N1661" s="85"/>
      <c r="O1661" s="85"/>
      <c r="P1661" s="85"/>
      <c r="Q1661" s="88"/>
      <c r="R1661" s="88"/>
      <c r="S1661" s="88"/>
      <c r="T1661" s="77"/>
    </row>
    <row r="1662" spans="11:20">
      <c r="K1662" s="85"/>
      <c r="L1662" s="86"/>
      <c r="N1662" s="85"/>
      <c r="O1662" s="85"/>
      <c r="P1662" s="85"/>
      <c r="Q1662" s="88"/>
      <c r="R1662" s="88"/>
      <c r="S1662" s="88"/>
      <c r="T1662" s="77"/>
    </row>
    <row r="1663" spans="11:20">
      <c r="K1663" s="85"/>
      <c r="L1663" s="86"/>
      <c r="N1663" s="85"/>
      <c r="O1663" s="85"/>
      <c r="P1663" s="85"/>
      <c r="Q1663" s="88"/>
      <c r="R1663" s="88"/>
      <c r="S1663" s="88"/>
      <c r="T1663" s="77"/>
    </row>
    <row r="1664" spans="11:20">
      <c r="K1664" s="85"/>
      <c r="L1664" s="86"/>
      <c r="N1664" s="85"/>
      <c r="O1664" s="85"/>
      <c r="P1664" s="85"/>
      <c r="Q1664" s="88"/>
      <c r="R1664" s="88"/>
      <c r="S1664" s="88"/>
      <c r="T1664" s="77"/>
    </row>
    <row r="1665" spans="11:20">
      <c r="K1665" s="85"/>
      <c r="L1665" s="86"/>
      <c r="N1665" s="85"/>
      <c r="O1665" s="85"/>
      <c r="P1665" s="85"/>
      <c r="Q1665" s="88"/>
      <c r="R1665" s="88"/>
      <c r="S1665" s="88"/>
      <c r="T1665" s="77"/>
    </row>
    <row r="1666" spans="11:20">
      <c r="K1666" s="85"/>
      <c r="L1666" s="86"/>
      <c r="N1666" s="85"/>
      <c r="O1666" s="85"/>
      <c r="P1666" s="85"/>
      <c r="Q1666" s="88"/>
      <c r="R1666" s="88"/>
      <c r="S1666" s="88"/>
      <c r="T1666" s="77"/>
    </row>
    <row r="1667" spans="11:20">
      <c r="K1667" s="85"/>
      <c r="L1667" s="86"/>
      <c r="N1667" s="85"/>
      <c r="O1667" s="85"/>
      <c r="P1667" s="85"/>
      <c r="Q1667" s="88"/>
      <c r="R1667" s="88"/>
      <c r="S1667" s="88"/>
      <c r="T1667" s="77"/>
    </row>
    <row r="1668" spans="11:20">
      <c r="K1668" s="85"/>
      <c r="L1668" s="86"/>
      <c r="N1668" s="85"/>
      <c r="O1668" s="85"/>
      <c r="P1668" s="85"/>
      <c r="Q1668" s="88"/>
      <c r="R1668" s="88"/>
      <c r="S1668" s="88"/>
      <c r="T1668" s="77"/>
    </row>
    <row r="1669" spans="11:20">
      <c r="K1669" s="85"/>
      <c r="L1669" s="86"/>
      <c r="N1669" s="85"/>
      <c r="O1669" s="85"/>
      <c r="P1669" s="85"/>
      <c r="Q1669" s="88"/>
      <c r="R1669" s="88"/>
      <c r="S1669" s="88"/>
      <c r="T1669" s="77"/>
    </row>
    <row r="1670" spans="11:20">
      <c r="K1670" s="85"/>
      <c r="L1670" s="86"/>
      <c r="N1670" s="85"/>
      <c r="O1670" s="85"/>
      <c r="P1670" s="85"/>
      <c r="Q1670" s="88"/>
      <c r="R1670" s="88"/>
      <c r="S1670" s="88"/>
      <c r="T1670" s="77"/>
    </row>
    <row r="1671" spans="11:20">
      <c r="K1671" s="85"/>
      <c r="L1671" s="86"/>
      <c r="N1671" s="85"/>
      <c r="O1671" s="85"/>
      <c r="P1671" s="85"/>
      <c r="Q1671" s="88"/>
      <c r="R1671" s="88"/>
      <c r="S1671" s="88"/>
      <c r="T1671" s="77"/>
    </row>
    <row r="1672" spans="11:20">
      <c r="K1672" s="85"/>
      <c r="L1672" s="86"/>
      <c r="N1672" s="85"/>
      <c r="O1672" s="85"/>
      <c r="P1672" s="85"/>
      <c r="Q1672" s="88"/>
      <c r="R1672" s="88"/>
      <c r="S1672" s="88"/>
      <c r="T1672" s="77"/>
    </row>
    <row r="1673" spans="11:20">
      <c r="K1673" s="85"/>
      <c r="L1673" s="86"/>
      <c r="N1673" s="85"/>
      <c r="O1673" s="85"/>
      <c r="P1673" s="85"/>
      <c r="Q1673" s="88"/>
      <c r="R1673" s="88"/>
      <c r="S1673" s="88"/>
      <c r="T1673" s="77"/>
    </row>
    <row r="1674" spans="11:20">
      <c r="K1674" s="85"/>
      <c r="L1674" s="86"/>
      <c r="N1674" s="85"/>
      <c r="O1674" s="85"/>
      <c r="P1674" s="85"/>
      <c r="Q1674" s="88"/>
      <c r="R1674" s="88"/>
      <c r="S1674" s="88"/>
      <c r="T1674" s="77"/>
    </row>
    <row r="1675" spans="11:20">
      <c r="K1675" s="85"/>
      <c r="L1675" s="86"/>
      <c r="N1675" s="85"/>
      <c r="O1675" s="85"/>
      <c r="P1675" s="85"/>
      <c r="Q1675" s="88"/>
      <c r="R1675" s="88"/>
      <c r="S1675" s="88"/>
      <c r="T1675" s="77"/>
    </row>
    <row r="1676" spans="11:20">
      <c r="K1676" s="85"/>
      <c r="L1676" s="86"/>
      <c r="N1676" s="85"/>
      <c r="O1676" s="85"/>
      <c r="P1676" s="85"/>
      <c r="Q1676" s="88"/>
      <c r="R1676" s="88"/>
      <c r="S1676" s="88"/>
      <c r="T1676" s="77"/>
    </row>
    <row r="1677" spans="11:20">
      <c r="K1677" s="85"/>
      <c r="L1677" s="86"/>
      <c r="N1677" s="85"/>
      <c r="O1677" s="85"/>
      <c r="P1677" s="85"/>
      <c r="Q1677" s="88"/>
      <c r="R1677" s="88"/>
      <c r="S1677" s="88"/>
      <c r="T1677" s="77"/>
    </row>
    <row r="1678" spans="11:20">
      <c r="K1678" s="85"/>
      <c r="L1678" s="86"/>
      <c r="N1678" s="85"/>
      <c r="O1678" s="85"/>
      <c r="P1678" s="85"/>
      <c r="Q1678" s="88"/>
      <c r="R1678" s="88"/>
      <c r="S1678" s="88"/>
      <c r="T1678" s="77"/>
    </row>
    <row r="1679" spans="11:20">
      <c r="K1679" s="85"/>
      <c r="L1679" s="86"/>
      <c r="N1679" s="85"/>
      <c r="O1679" s="85"/>
      <c r="P1679" s="85"/>
      <c r="Q1679" s="88"/>
      <c r="R1679" s="88"/>
      <c r="S1679" s="88"/>
      <c r="T1679" s="77"/>
    </row>
    <row r="1680" spans="11:20">
      <c r="K1680" s="85"/>
      <c r="L1680" s="86"/>
      <c r="N1680" s="85"/>
      <c r="O1680" s="85"/>
      <c r="P1680" s="85"/>
      <c r="Q1680" s="88"/>
      <c r="R1680" s="88"/>
      <c r="S1680" s="88"/>
      <c r="T1680" s="77"/>
    </row>
    <row r="1681" spans="11:20">
      <c r="K1681" s="85"/>
      <c r="L1681" s="86"/>
      <c r="N1681" s="85"/>
      <c r="O1681" s="85"/>
      <c r="P1681" s="85"/>
      <c r="Q1681" s="88"/>
      <c r="R1681" s="88"/>
      <c r="S1681" s="88"/>
      <c r="T1681" s="77"/>
    </row>
    <row r="1682" spans="11:20">
      <c r="K1682" s="85"/>
      <c r="L1682" s="86"/>
      <c r="N1682" s="85"/>
      <c r="O1682" s="85"/>
      <c r="P1682" s="85"/>
      <c r="Q1682" s="88"/>
      <c r="R1682" s="88"/>
      <c r="S1682" s="88"/>
      <c r="T1682" s="77"/>
    </row>
    <row r="1683" spans="11:20">
      <c r="K1683" s="85"/>
      <c r="L1683" s="86"/>
      <c r="N1683" s="85"/>
      <c r="O1683" s="85"/>
      <c r="P1683" s="85"/>
      <c r="Q1683" s="88"/>
      <c r="R1683" s="88"/>
      <c r="S1683" s="88"/>
      <c r="T1683" s="77"/>
    </row>
    <row r="1684" spans="11:20">
      <c r="K1684" s="85"/>
      <c r="L1684" s="86"/>
      <c r="N1684" s="85"/>
      <c r="O1684" s="85"/>
      <c r="P1684" s="85"/>
      <c r="Q1684" s="88"/>
      <c r="R1684" s="88"/>
      <c r="S1684" s="88"/>
      <c r="T1684" s="77"/>
    </row>
    <row r="1685" spans="11:20">
      <c r="K1685" s="85"/>
      <c r="L1685" s="86"/>
      <c r="N1685" s="85"/>
      <c r="O1685" s="85"/>
      <c r="P1685" s="85"/>
      <c r="Q1685" s="88"/>
      <c r="R1685" s="88"/>
      <c r="S1685" s="88"/>
      <c r="T1685" s="77"/>
    </row>
    <row r="1686" spans="11:20">
      <c r="K1686" s="85"/>
      <c r="L1686" s="86"/>
      <c r="N1686" s="85"/>
      <c r="O1686" s="85"/>
      <c r="P1686" s="85"/>
      <c r="Q1686" s="88"/>
      <c r="R1686" s="88"/>
      <c r="S1686" s="88"/>
      <c r="T1686" s="77"/>
    </row>
    <row r="1687" spans="11:20">
      <c r="K1687" s="85"/>
      <c r="L1687" s="86"/>
      <c r="N1687" s="85"/>
      <c r="O1687" s="85"/>
      <c r="P1687" s="85"/>
      <c r="Q1687" s="88"/>
      <c r="R1687" s="88"/>
      <c r="S1687" s="88"/>
      <c r="T1687" s="77"/>
    </row>
    <row r="1688" spans="11:20">
      <c r="K1688" s="85"/>
      <c r="L1688" s="86"/>
      <c r="N1688" s="85"/>
      <c r="O1688" s="85"/>
      <c r="P1688" s="85"/>
      <c r="Q1688" s="88"/>
      <c r="R1688" s="88"/>
      <c r="S1688" s="88"/>
      <c r="T1688" s="77"/>
    </row>
    <row r="1689" spans="11:20">
      <c r="K1689" s="85"/>
      <c r="L1689" s="86"/>
      <c r="N1689" s="85"/>
      <c r="O1689" s="85"/>
      <c r="P1689" s="85"/>
      <c r="Q1689" s="88"/>
      <c r="R1689" s="88"/>
      <c r="S1689" s="88"/>
      <c r="T1689" s="77"/>
    </row>
    <row r="1690" spans="11:20">
      <c r="K1690" s="85"/>
      <c r="L1690" s="86"/>
      <c r="N1690" s="85"/>
      <c r="O1690" s="85"/>
      <c r="P1690" s="85"/>
      <c r="Q1690" s="88"/>
      <c r="R1690" s="88"/>
      <c r="S1690" s="88"/>
      <c r="T1690" s="77"/>
    </row>
    <row r="1691" spans="11:20">
      <c r="K1691" s="85"/>
      <c r="L1691" s="86"/>
      <c r="N1691" s="85"/>
      <c r="O1691" s="85"/>
      <c r="P1691" s="85"/>
      <c r="Q1691" s="88"/>
      <c r="R1691" s="88"/>
      <c r="S1691" s="88"/>
      <c r="T1691" s="77"/>
    </row>
    <row r="1692" spans="11:20">
      <c r="K1692" s="85"/>
      <c r="L1692" s="86"/>
      <c r="N1692" s="85"/>
      <c r="O1692" s="85"/>
      <c r="P1692" s="85"/>
      <c r="Q1692" s="88"/>
      <c r="R1692" s="88"/>
      <c r="S1692" s="88"/>
      <c r="T1692" s="77"/>
    </row>
    <row r="1693" spans="11:20">
      <c r="K1693" s="85"/>
      <c r="L1693" s="86"/>
      <c r="N1693" s="85"/>
      <c r="O1693" s="85"/>
      <c r="P1693" s="85"/>
      <c r="Q1693" s="88"/>
      <c r="R1693" s="88"/>
      <c r="S1693" s="88"/>
      <c r="T1693" s="77"/>
    </row>
    <row r="1694" spans="11:20">
      <c r="K1694" s="85"/>
      <c r="L1694" s="86"/>
      <c r="N1694" s="85"/>
      <c r="O1694" s="85"/>
      <c r="P1694" s="85"/>
      <c r="Q1694" s="88"/>
      <c r="R1694" s="88"/>
      <c r="S1694" s="88"/>
      <c r="T1694" s="77"/>
    </row>
    <row r="1695" spans="11:20">
      <c r="K1695" s="85"/>
      <c r="L1695" s="86"/>
      <c r="N1695" s="85"/>
      <c r="O1695" s="85"/>
      <c r="P1695" s="85"/>
      <c r="Q1695" s="88"/>
      <c r="R1695" s="88"/>
      <c r="S1695" s="88"/>
      <c r="T1695" s="77"/>
    </row>
    <row r="1696" spans="11:20">
      <c r="K1696" s="85"/>
      <c r="L1696" s="86"/>
      <c r="N1696" s="85"/>
      <c r="O1696" s="85"/>
      <c r="P1696" s="85"/>
      <c r="Q1696" s="88"/>
      <c r="R1696" s="88"/>
      <c r="S1696" s="88"/>
      <c r="T1696" s="77"/>
    </row>
    <row r="1697" spans="11:20">
      <c r="K1697" s="85"/>
      <c r="L1697" s="86"/>
      <c r="N1697" s="85"/>
      <c r="O1697" s="85"/>
      <c r="P1697" s="85"/>
      <c r="Q1697" s="88"/>
      <c r="R1697" s="88"/>
      <c r="S1697" s="88"/>
      <c r="T1697" s="77"/>
    </row>
    <row r="1698" spans="11:20">
      <c r="K1698" s="85"/>
      <c r="L1698" s="86"/>
      <c r="N1698" s="85"/>
      <c r="O1698" s="85"/>
      <c r="P1698" s="85"/>
      <c r="Q1698" s="88"/>
      <c r="R1698" s="88"/>
      <c r="S1698" s="88"/>
      <c r="T1698" s="77"/>
    </row>
    <row r="1699" spans="11:20">
      <c r="K1699" s="85"/>
      <c r="L1699" s="86"/>
      <c r="N1699" s="85"/>
      <c r="O1699" s="85"/>
      <c r="P1699" s="85"/>
      <c r="Q1699" s="88"/>
      <c r="R1699" s="88"/>
      <c r="S1699" s="88"/>
      <c r="T1699" s="77"/>
    </row>
    <row r="1700" spans="11:20">
      <c r="K1700" s="85"/>
      <c r="L1700" s="86"/>
      <c r="N1700" s="85"/>
      <c r="O1700" s="85"/>
      <c r="P1700" s="85"/>
      <c r="Q1700" s="88"/>
      <c r="R1700" s="88"/>
      <c r="S1700" s="88"/>
      <c r="T1700" s="77"/>
    </row>
    <row r="1701" spans="11:20">
      <c r="K1701" s="85"/>
      <c r="L1701" s="86"/>
      <c r="N1701" s="85"/>
      <c r="O1701" s="85"/>
      <c r="P1701" s="85"/>
      <c r="Q1701" s="88"/>
      <c r="R1701" s="88"/>
      <c r="S1701" s="88"/>
      <c r="T1701" s="77"/>
    </row>
    <row r="1702" spans="11:20">
      <c r="K1702" s="85"/>
      <c r="L1702" s="86"/>
      <c r="N1702" s="85"/>
      <c r="O1702" s="85"/>
      <c r="P1702" s="85"/>
      <c r="Q1702" s="88"/>
      <c r="R1702" s="88"/>
      <c r="S1702" s="88"/>
      <c r="T1702" s="77"/>
    </row>
    <row r="1703" spans="11:20">
      <c r="K1703" s="85"/>
      <c r="L1703" s="86"/>
      <c r="N1703" s="85"/>
      <c r="O1703" s="85"/>
      <c r="P1703" s="85"/>
      <c r="Q1703" s="88"/>
      <c r="R1703" s="88"/>
      <c r="S1703" s="88"/>
      <c r="T1703" s="77"/>
    </row>
    <row r="1704" spans="11:20">
      <c r="K1704" s="85"/>
      <c r="L1704" s="86"/>
      <c r="N1704" s="85"/>
      <c r="O1704" s="85"/>
      <c r="P1704" s="85"/>
      <c r="Q1704" s="88"/>
      <c r="R1704" s="88"/>
      <c r="S1704" s="88"/>
      <c r="T1704" s="77"/>
    </row>
    <row r="1705" spans="11:20">
      <c r="K1705" s="85"/>
      <c r="L1705" s="86"/>
      <c r="N1705" s="85"/>
      <c r="O1705" s="85"/>
      <c r="P1705" s="85"/>
      <c r="Q1705" s="88"/>
      <c r="R1705" s="88"/>
      <c r="S1705" s="88"/>
      <c r="T1705" s="77"/>
    </row>
    <row r="1706" spans="11:20">
      <c r="K1706" s="85"/>
      <c r="L1706" s="86"/>
      <c r="N1706" s="85"/>
      <c r="O1706" s="85"/>
      <c r="P1706" s="85"/>
      <c r="Q1706" s="88"/>
      <c r="R1706" s="88"/>
      <c r="S1706" s="88"/>
      <c r="T1706" s="77"/>
    </row>
    <row r="1707" spans="11:20">
      <c r="K1707" s="85"/>
      <c r="L1707" s="86"/>
      <c r="N1707" s="85"/>
      <c r="O1707" s="85"/>
      <c r="P1707" s="85"/>
      <c r="Q1707" s="88"/>
      <c r="R1707" s="88"/>
      <c r="S1707" s="88"/>
      <c r="T1707" s="77"/>
    </row>
    <row r="1708" spans="11:20">
      <c r="K1708" s="85"/>
      <c r="L1708" s="86"/>
      <c r="N1708" s="85"/>
      <c r="O1708" s="85"/>
      <c r="P1708" s="85"/>
      <c r="Q1708" s="88"/>
      <c r="R1708" s="88"/>
      <c r="S1708" s="88"/>
      <c r="T1708" s="77"/>
    </row>
    <row r="1709" spans="11:20">
      <c r="K1709" s="85"/>
      <c r="L1709" s="86"/>
      <c r="N1709" s="85"/>
      <c r="O1709" s="85"/>
      <c r="P1709" s="85"/>
      <c r="Q1709" s="88"/>
      <c r="R1709" s="88"/>
      <c r="S1709" s="88"/>
      <c r="T1709" s="77"/>
    </row>
    <row r="1710" spans="11:20">
      <c r="K1710" s="85"/>
      <c r="L1710" s="86"/>
      <c r="N1710" s="85"/>
      <c r="O1710" s="85"/>
      <c r="P1710" s="85"/>
      <c r="Q1710" s="88"/>
      <c r="R1710" s="88"/>
      <c r="S1710" s="88"/>
      <c r="T1710" s="77"/>
    </row>
    <row r="1711" spans="11:20">
      <c r="K1711" s="85"/>
      <c r="L1711" s="86"/>
      <c r="N1711" s="85"/>
      <c r="O1711" s="85"/>
      <c r="P1711" s="85"/>
      <c r="Q1711" s="88"/>
      <c r="R1711" s="88"/>
      <c r="S1711" s="88"/>
      <c r="T1711" s="77"/>
    </row>
    <row r="1712" spans="11:20">
      <c r="K1712" s="85"/>
      <c r="L1712" s="86"/>
      <c r="N1712" s="85"/>
      <c r="O1712" s="85"/>
      <c r="P1712" s="85"/>
      <c r="Q1712" s="88"/>
      <c r="R1712" s="88"/>
      <c r="S1712" s="88"/>
      <c r="T1712" s="77"/>
    </row>
    <row r="1713" spans="11:20">
      <c r="K1713" s="85"/>
      <c r="L1713" s="86"/>
      <c r="N1713" s="85"/>
      <c r="O1713" s="85"/>
      <c r="P1713" s="85"/>
      <c r="Q1713" s="88"/>
      <c r="R1713" s="88"/>
      <c r="S1713" s="88"/>
      <c r="T1713" s="77"/>
    </row>
    <row r="1714" spans="11:20">
      <c r="K1714" s="85"/>
      <c r="L1714" s="86"/>
      <c r="N1714" s="85"/>
      <c r="O1714" s="85"/>
      <c r="P1714" s="85"/>
      <c r="Q1714" s="88"/>
      <c r="R1714" s="88"/>
      <c r="S1714" s="88"/>
      <c r="T1714" s="77"/>
    </row>
    <row r="1715" spans="11:20">
      <c r="K1715" s="85"/>
      <c r="L1715" s="86"/>
      <c r="N1715" s="85"/>
      <c r="O1715" s="85"/>
      <c r="P1715" s="85"/>
      <c r="Q1715" s="88"/>
      <c r="R1715" s="88"/>
      <c r="S1715" s="88"/>
      <c r="T1715" s="77"/>
    </row>
    <row r="1716" spans="11:20">
      <c r="K1716" s="85"/>
      <c r="L1716" s="86"/>
      <c r="N1716" s="85"/>
      <c r="O1716" s="85"/>
      <c r="P1716" s="85"/>
      <c r="Q1716" s="88"/>
      <c r="R1716" s="88"/>
      <c r="S1716" s="88"/>
      <c r="T1716" s="77"/>
    </row>
    <row r="1717" spans="11:20">
      <c r="K1717" s="85"/>
      <c r="L1717" s="86"/>
      <c r="N1717" s="85"/>
      <c r="O1717" s="85"/>
      <c r="P1717" s="85"/>
      <c r="Q1717" s="88"/>
      <c r="R1717" s="88"/>
      <c r="S1717" s="88"/>
      <c r="T1717" s="77"/>
    </row>
    <row r="1718" spans="11:20">
      <c r="K1718" s="85"/>
      <c r="L1718" s="86"/>
      <c r="N1718" s="85"/>
      <c r="O1718" s="85"/>
      <c r="P1718" s="85"/>
      <c r="Q1718" s="88"/>
      <c r="R1718" s="88"/>
      <c r="S1718" s="88"/>
      <c r="T1718" s="77"/>
    </row>
    <row r="1719" spans="11:20">
      <c r="K1719" s="85"/>
      <c r="L1719" s="86"/>
      <c r="N1719" s="85"/>
      <c r="O1719" s="85"/>
      <c r="P1719" s="85"/>
      <c r="Q1719" s="88"/>
      <c r="R1719" s="88"/>
      <c r="S1719" s="88"/>
      <c r="T1719" s="77"/>
    </row>
    <row r="1720" spans="11:20">
      <c r="K1720" s="85"/>
      <c r="L1720" s="86"/>
      <c r="N1720" s="85"/>
      <c r="O1720" s="85"/>
      <c r="P1720" s="85"/>
      <c r="Q1720" s="88"/>
      <c r="R1720" s="88"/>
      <c r="S1720" s="88"/>
      <c r="T1720" s="77"/>
    </row>
    <row r="1721" spans="11:20">
      <c r="K1721" s="85"/>
      <c r="L1721" s="86"/>
      <c r="N1721" s="85"/>
      <c r="O1721" s="85"/>
      <c r="P1721" s="85"/>
      <c r="Q1721" s="88"/>
      <c r="R1721" s="88"/>
      <c r="S1721" s="88"/>
      <c r="T1721" s="77"/>
    </row>
    <row r="1722" spans="11:20">
      <c r="K1722" s="85"/>
      <c r="L1722" s="86"/>
      <c r="N1722" s="85"/>
      <c r="O1722" s="85"/>
      <c r="P1722" s="85"/>
      <c r="Q1722" s="88"/>
      <c r="R1722" s="88"/>
      <c r="S1722" s="88"/>
      <c r="T1722" s="77"/>
    </row>
    <row r="1723" spans="11:20">
      <c r="K1723" s="85"/>
      <c r="L1723" s="86"/>
      <c r="N1723" s="85"/>
      <c r="O1723" s="85"/>
      <c r="P1723" s="85"/>
      <c r="Q1723" s="88"/>
      <c r="R1723" s="88"/>
      <c r="S1723" s="88"/>
      <c r="T1723" s="77"/>
    </row>
    <row r="1724" spans="11:20">
      <c r="K1724" s="85"/>
      <c r="L1724" s="86"/>
      <c r="N1724" s="85"/>
      <c r="O1724" s="85"/>
      <c r="P1724" s="85"/>
      <c r="Q1724" s="88"/>
      <c r="R1724" s="88"/>
      <c r="S1724" s="88"/>
      <c r="T1724" s="77"/>
    </row>
    <row r="1725" spans="11:20">
      <c r="K1725" s="85"/>
      <c r="L1725" s="86"/>
      <c r="N1725" s="85"/>
      <c r="O1725" s="85"/>
      <c r="P1725" s="85"/>
      <c r="Q1725" s="88"/>
      <c r="R1725" s="88"/>
      <c r="S1725" s="88"/>
      <c r="T1725" s="77"/>
    </row>
    <row r="1726" spans="11:20">
      <c r="K1726" s="85"/>
      <c r="L1726" s="86"/>
      <c r="N1726" s="85"/>
      <c r="O1726" s="85"/>
      <c r="P1726" s="85"/>
      <c r="Q1726" s="88"/>
      <c r="R1726" s="88"/>
      <c r="S1726" s="88"/>
      <c r="T1726" s="77"/>
    </row>
    <row r="1727" spans="11:20">
      <c r="K1727" s="85"/>
      <c r="L1727" s="86"/>
      <c r="N1727" s="85"/>
      <c r="O1727" s="85"/>
      <c r="P1727" s="85"/>
      <c r="Q1727" s="88"/>
      <c r="R1727" s="88"/>
      <c r="S1727" s="88"/>
      <c r="T1727" s="77"/>
    </row>
    <row r="1728" spans="11:20">
      <c r="K1728" s="85"/>
      <c r="L1728" s="86"/>
      <c r="N1728" s="85"/>
      <c r="O1728" s="85"/>
      <c r="P1728" s="85"/>
      <c r="Q1728" s="88"/>
      <c r="R1728" s="88"/>
      <c r="S1728" s="88"/>
      <c r="T1728" s="77"/>
    </row>
    <row r="1729" spans="11:20">
      <c r="K1729" s="85"/>
      <c r="L1729" s="86"/>
      <c r="N1729" s="85"/>
      <c r="O1729" s="85"/>
      <c r="P1729" s="85"/>
      <c r="Q1729" s="88"/>
      <c r="R1729" s="88"/>
      <c r="S1729" s="88"/>
      <c r="T1729" s="77"/>
    </row>
    <row r="1730" spans="11:20">
      <c r="K1730" s="85"/>
      <c r="L1730" s="86"/>
      <c r="N1730" s="85"/>
      <c r="O1730" s="85"/>
      <c r="P1730" s="85"/>
      <c r="Q1730" s="88"/>
      <c r="R1730" s="88"/>
      <c r="S1730" s="88"/>
      <c r="T1730" s="77"/>
    </row>
    <row r="1731" spans="11:20">
      <c r="K1731" s="85"/>
      <c r="L1731" s="86"/>
      <c r="N1731" s="85"/>
      <c r="O1731" s="85"/>
      <c r="P1731" s="85"/>
      <c r="Q1731" s="88"/>
      <c r="R1731" s="88"/>
      <c r="S1731" s="88"/>
      <c r="T1731" s="77"/>
    </row>
    <row r="1732" spans="11:20">
      <c r="K1732" s="85"/>
      <c r="L1732" s="86"/>
      <c r="N1732" s="85"/>
      <c r="O1732" s="85"/>
      <c r="P1732" s="85"/>
      <c r="Q1732" s="88"/>
      <c r="R1732" s="88"/>
      <c r="S1732" s="88"/>
      <c r="T1732" s="77"/>
    </row>
    <row r="1733" spans="11:20">
      <c r="K1733" s="85"/>
      <c r="L1733" s="86"/>
      <c r="N1733" s="85"/>
      <c r="O1733" s="85"/>
      <c r="P1733" s="85"/>
      <c r="Q1733" s="88"/>
      <c r="R1733" s="88"/>
      <c r="S1733" s="88"/>
      <c r="T1733" s="77"/>
    </row>
    <row r="1734" spans="11:20">
      <c r="K1734" s="85"/>
      <c r="L1734" s="86"/>
      <c r="N1734" s="85"/>
      <c r="O1734" s="85"/>
      <c r="P1734" s="85"/>
      <c r="Q1734" s="88"/>
      <c r="R1734" s="88"/>
      <c r="S1734" s="88"/>
      <c r="T1734" s="77"/>
    </row>
    <row r="1735" spans="11:20">
      <c r="K1735" s="85"/>
      <c r="L1735" s="86"/>
      <c r="N1735" s="85"/>
      <c r="O1735" s="85"/>
      <c r="P1735" s="85"/>
      <c r="Q1735" s="88"/>
      <c r="R1735" s="88"/>
      <c r="S1735" s="88"/>
      <c r="T1735" s="77"/>
    </row>
    <row r="1736" spans="11:20">
      <c r="K1736" s="85"/>
      <c r="L1736" s="86"/>
      <c r="N1736" s="85"/>
      <c r="O1736" s="85"/>
      <c r="P1736" s="85"/>
      <c r="Q1736" s="88"/>
      <c r="R1736" s="88"/>
      <c r="S1736" s="88"/>
      <c r="T1736" s="77"/>
    </row>
    <row r="1737" spans="11:20">
      <c r="K1737" s="85"/>
      <c r="L1737" s="86"/>
      <c r="N1737" s="85"/>
      <c r="O1737" s="85"/>
      <c r="P1737" s="85"/>
      <c r="Q1737" s="88"/>
      <c r="R1737" s="88"/>
      <c r="S1737" s="88"/>
      <c r="T1737" s="77"/>
    </row>
    <row r="1738" spans="11:20">
      <c r="K1738" s="85"/>
      <c r="L1738" s="86"/>
      <c r="N1738" s="85"/>
      <c r="O1738" s="85"/>
      <c r="P1738" s="85"/>
      <c r="Q1738" s="88"/>
      <c r="R1738" s="88"/>
      <c r="S1738" s="88"/>
      <c r="T1738" s="77"/>
    </row>
    <row r="1739" spans="11:20">
      <c r="K1739" s="85"/>
      <c r="L1739" s="86"/>
      <c r="N1739" s="85"/>
      <c r="O1739" s="85"/>
      <c r="P1739" s="85"/>
      <c r="Q1739" s="88"/>
      <c r="R1739" s="88"/>
      <c r="S1739" s="88"/>
      <c r="T1739" s="77"/>
    </row>
    <row r="1740" spans="11:20">
      <c r="K1740" s="85"/>
      <c r="L1740" s="86"/>
      <c r="N1740" s="85"/>
      <c r="O1740" s="85"/>
      <c r="P1740" s="85"/>
      <c r="Q1740" s="88"/>
      <c r="R1740" s="88"/>
      <c r="S1740" s="88"/>
      <c r="T1740" s="77"/>
    </row>
    <row r="1741" spans="11:20">
      <c r="K1741" s="85"/>
      <c r="L1741" s="86"/>
      <c r="N1741" s="85"/>
      <c r="O1741" s="85"/>
      <c r="P1741" s="85"/>
      <c r="Q1741" s="88"/>
      <c r="R1741" s="88"/>
      <c r="S1741" s="88"/>
      <c r="T1741" s="77"/>
    </row>
    <row r="1742" spans="11:20">
      <c r="K1742" s="85"/>
      <c r="L1742" s="86"/>
      <c r="N1742" s="85"/>
      <c r="O1742" s="85"/>
      <c r="P1742" s="85"/>
      <c r="Q1742" s="88"/>
      <c r="R1742" s="88"/>
      <c r="S1742" s="88"/>
      <c r="T1742" s="77"/>
    </row>
    <row r="1743" spans="11:20">
      <c r="K1743" s="85"/>
      <c r="L1743" s="86"/>
      <c r="N1743" s="85"/>
      <c r="O1743" s="85"/>
      <c r="P1743" s="85"/>
      <c r="Q1743" s="88"/>
      <c r="R1743" s="88"/>
      <c r="S1743" s="88"/>
      <c r="T1743" s="77"/>
    </row>
    <row r="1744" spans="11:20">
      <c r="K1744" s="85"/>
      <c r="L1744" s="86"/>
      <c r="N1744" s="85"/>
      <c r="O1744" s="85"/>
      <c r="P1744" s="85"/>
      <c r="Q1744" s="88"/>
      <c r="R1744" s="88"/>
      <c r="S1744" s="88"/>
      <c r="T1744" s="77"/>
    </row>
    <row r="1745" spans="11:20">
      <c r="K1745" s="85"/>
      <c r="L1745" s="86"/>
      <c r="N1745" s="85"/>
      <c r="O1745" s="85"/>
      <c r="P1745" s="85"/>
      <c r="Q1745" s="88"/>
      <c r="R1745" s="88"/>
      <c r="S1745" s="88"/>
      <c r="T1745" s="77"/>
    </row>
    <row r="1746" spans="11:20">
      <c r="K1746" s="85"/>
      <c r="L1746" s="86"/>
      <c r="N1746" s="85"/>
      <c r="O1746" s="85"/>
      <c r="P1746" s="85"/>
      <c r="Q1746" s="88"/>
      <c r="R1746" s="88"/>
      <c r="S1746" s="88"/>
      <c r="T1746" s="77"/>
    </row>
    <row r="1747" spans="11:20">
      <c r="K1747" s="85"/>
      <c r="L1747" s="86"/>
      <c r="N1747" s="85"/>
      <c r="O1747" s="85"/>
      <c r="P1747" s="85"/>
      <c r="Q1747" s="88"/>
      <c r="R1747" s="88"/>
      <c r="S1747" s="88"/>
      <c r="T1747" s="77"/>
    </row>
    <row r="1748" spans="11:20">
      <c r="K1748" s="85"/>
      <c r="L1748" s="86"/>
      <c r="N1748" s="85"/>
      <c r="O1748" s="85"/>
      <c r="P1748" s="85"/>
      <c r="Q1748" s="88"/>
      <c r="R1748" s="88"/>
      <c r="S1748" s="88"/>
      <c r="T1748" s="77"/>
    </row>
    <row r="1749" spans="11:20">
      <c r="K1749" s="85"/>
      <c r="L1749" s="86"/>
      <c r="N1749" s="85"/>
      <c r="O1749" s="85"/>
      <c r="P1749" s="85"/>
      <c r="Q1749" s="88"/>
      <c r="R1749" s="88"/>
      <c r="S1749" s="88"/>
      <c r="T1749" s="77"/>
    </row>
    <row r="1750" spans="11:20">
      <c r="K1750" s="85"/>
      <c r="L1750" s="86"/>
      <c r="N1750" s="85"/>
      <c r="O1750" s="85"/>
      <c r="P1750" s="85"/>
      <c r="Q1750" s="88"/>
      <c r="R1750" s="88"/>
      <c r="S1750" s="88"/>
      <c r="T1750" s="77"/>
    </row>
    <row r="1751" spans="11:20">
      <c r="K1751" s="85"/>
      <c r="L1751" s="86"/>
      <c r="N1751" s="85"/>
      <c r="O1751" s="85"/>
      <c r="P1751" s="85"/>
      <c r="Q1751" s="88"/>
      <c r="R1751" s="88"/>
      <c r="S1751" s="88"/>
      <c r="T1751" s="77"/>
    </row>
    <row r="1752" spans="11:20">
      <c r="K1752" s="85"/>
      <c r="L1752" s="86"/>
      <c r="N1752" s="85"/>
      <c r="O1752" s="85"/>
      <c r="P1752" s="85"/>
      <c r="Q1752" s="88"/>
      <c r="R1752" s="88"/>
      <c r="S1752" s="88"/>
      <c r="T1752" s="77"/>
    </row>
    <row r="1753" spans="11:20">
      <c r="K1753" s="85"/>
      <c r="L1753" s="86"/>
      <c r="N1753" s="85"/>
      <c r="O1753" s="85"/>
      <c r="P1753" s="85"/>
      <c r="Q1753" s="88"/>
      <c r="R1753" s="88"/>
      <c r="S1753" s="88"/>
      <c r="T1753" s="77"/>
    </row>
    <row r="1754" spans="11:20">
      <c r="K1754" s="85"/>
      <c r="L1754" s="86"/>
      <c r="N1754" s="85"/>
      <c r="O1754" s="85"/>
      <c r="P1754" s="85"/>
      <c r="Q1754" s="88"/>
      <c r="R1754" s="88"/>
      <c r="S1754" s="88"/>
      <c r="T1754" s="77"/>
    </row>
    <row r="1755" spans="11:20">
      <c r="K1755" s="85"/>
      <c r="L1755" s="86"/>
      <c r="N1755" s="85"/>
      <c r="O1755" s="85"/>
      <c r="P1755" s="85"/>
      <c r="Q1755" s="88"/>
      <c r="R1755" s="88"/>
      <c r="S1755" s="88"/>
      <c r="T1755" s="77"/>
    </row>
    <row r="1756" spans="11:20">
      <c r="K1756" s="85"/>
      <c r="L1756" s="86"/>
      <c r="N1756" s="85"/>
      <c r="O1756" s="85"/>
      <c r="P1756" s="85"/>
      <c r="Q1756" s="88"/>
      <c r="R1756" s="88"/>
      <c r="S1756" s="88"/>
      <c r="T1756" s="77"/>
    </row>
    <row r="1757" spans="11:20">
      <c r="K1757" s="85"/>
      <c r="L1757" s="86"/>
      <c r="N1757" s="85"/>
      <c r="O1757" s="85"/>
      <c r="P1757" s="85"/>
      <c r="Q1757" s="88"/>
      <c r="R1757" s="88"/>
      <c r="S1757" s="88"/>
      <c r="T1757" s="77"/>
    </row>
    <row r="1758" spans="11:20">
      <c r="K1758" s="85"/>
      <c r="L1758" s="86"/>
      <c r="N1758" s="85"/>
      <c r="O1758" s="85"/>
      <c r="P1758" s="85"/>
      <c r="Q1758" s="88"/>
      <c r="R1758" s="88"/>
      <c r="S1758" s="88"/>
      <c r="T1758" s="77"/>
    </row>
    <row r="1759" spans="11:20">
      <c r="K1759" s="85"/>
      <c r="L1759" s="86"/>
      <c r="N1759" s="85"/>
      <c r="O1759" s="85"/>
      <c r="P1759" s="85"/>
      <c r="Q1759" s="88"/>
      <c r="R1759" s="88"/>
      <c r="S1759" s="88"/>
      <c r="T1759" s="77"/>
    </row>
    <row r="1760" spans="11:20">
      <c r="K1760" s="85"/>
      <c r="L1760" s="86"/>
      <c r="N1760" s="85"/>
      <c r="O1760" s="85"/>
      <c r="P1760" s="85"/>
      <c r="Q1760" s="88"/>
      <c r="R1760" s="88"/>
      <c r="S1760" s="88"/>
      <c r="T1760" s="77"/>
    </row>
    <row r="1761" spans="11:20">
      <c r="K1761" s="85"/>
      <c r="L1761" s="86"/>
      <c r="N1761" s="85"/>
      <c r="O1761" s="85"/>
      <c r="P1761" s="85"/>
      <c r="Q1761" s="88"/>
      <c r="R1761" s="88"/>
      <c r="S1761" s="88"/>
      <c r="T1761" s="77"/>
    </row>
    <row r="1762" spans="11:20">
      <c r="K1762" s="85"/>
      <c r="L1762" s="86"/>
      <c r="N1762" s="85"/>
      <c r="O1762" s="85"/>
      <c r="P1762" s="85"/>
      <c r="Q1762" s="88"/>
      <c r="R1762" s="88"/>
      <c r="S1762" s="88"/>
      <c r="T1762" s="77"/>
    </row>
    <row r="1763" spans="11:20">
      <c r="K1763" s="85"/>
      <c r="L1763" s="86"/>
      <c r="N1763" s="85"/>
      <c r="O1763" s="85"/>
      <c r="P1763" s="85"/>
      <c r="Q1763" s="88"/>
      <c r="R1763" s="88"/>
      <c r="S1763" s="88"/>
      <c r="T1763" s="77"/>
    </row>
    <row r="1764" spans="11:20">
      <c r="K1764" s="85"/>
      <c r="L1764" s="86"/>
      <c r="N1764" s="85"/>
      <c r="O1764" s="85"/>
      <c r="P1764" s="85"/>
      <c r="Q1764" s="88"/>
      <c r="R1764" s="88"/>
      <c r="S1764" s="88"/>
      <c r="T1764" s="77"/>
    </row>
    <row r="1765" spans="11:20">
      <c r="K1765" s="85"/>
      <c r="L1765" s="86"/>
      <c r="N1765" s="85"/>
      <c r="O1765" s="85"/>
      <c r="P1765" s="85"/>
      <c r="Q1765" s="88"/>
      <c r="R1765" s="88"/>
      <c r="S1765" s="88"/>
      <c r="T1765" s="77"/>
    </row>
    <row r="1766" spans="11:20">
      <c r="K1766" s="85"/>
      <c r="L1766" s="86"/>
      <c r="N1766" s="85"/>
      <c r="O1766" s="85"/>
      <c r="P1766" s="85"/>
      <c r="Q1766" s="88"/>
      <c r="R1766" s="88"/>
      <c r="S1766" s="88"/>
      <c r="T1766" s="77"/>
    </row>
    <row r="1767" spans="11:20">
      <c r="K1767" s="85"/>
      <c r="L1767" s="86"/>
      <c r="N1767" s="85"/>
      <c r="O1767" s="85"/>
      <c r="P1767" s="85"/>
      <c r="Q1767" s="88"/>
      <c r="R1767" s="88"/>
      <c r="S1767" s="88"/>
      <c r="T1767" s="77"/>
    </row>
    <row r="1768" spans="11:20">
      <c r="K1768" s="85"/>
      <c r="L1768" s="86"/>
      <c r="N1768" s="85"/>
      <c r="O1768" s="85"/>
      <c r="P1768" s="85"/>
      <c r="Q1768" s="88"/>
      <c r="R1768" s="88"/>
      <c r="S1768" s="88"/>
      <c r="T1768" s="77"/>
    </row>
    <row r="1769" spans="11:20">
      <c r="K1769" s="85"/>
      <c r="L1769" s="86"/>
      <c r="N1769" s="85"/>
      <c r="O1769" s="85"/>
      <c r="P1769" s="85"/>
      <c r="Q1769" s="88"/>
      <c r="R1769" s="88"/>
      <c r="S1769" s="88"/>
      <c r="T1769" s="77"/>
    </row>
    <row r="1770" spans="11:20">
      <c r="K1770" s="85"/>
      <c r="L1770" s="86"/>
      <c r="N1770" s="85"/>
      <c r="O1770" s="85"/>
      <c r="P1770" s="85"/>
      <c r="Q1770" s="88"/>
      <c r="R1770" s="88"/>
      <c r="S1770" s="88"/>
      <c r="T1770" s="77"/>
    </row>
    <row r="1771" spans="11:20">
      <c r="K1771" s="85"/>
      <c r="L1771" s="86"/>
      <c r="N1771" s="85"/>
      <c r="O1771" s="85"/>
      <c r="P1771" s="85"/>
      <c r="Q1771" s="88"/>
      <c r="R1771" s="88"/>
      <c r="S1771" s="88"/>
      <c r="T1771" s="77"/>
    </row>
    <row r="1772" spans="11:20">
      <c r="K1772" s="85"/>
      <c r="L1772" s="86"/>
      <c r="N1772" s="85"/>
      <c r="O1772" s="85"/>
      <c r="P1772" s="85"/>
      <c r="Q1772" s="88"/>
      <c r="R1772" s="88"/>
      <c r="S1772" s="88"/>
      <c r="T1772" s="77"/>
    </row>
    <row r="1773" spans="11:20">
      <c r="K1773" s="85"/>
      <c r="L1773" s="86"/>
      <c r="N1773" s="85"/>
      <c r="O1773" s="85"/>
      <c r="P1773" s="85"/>
      <c r="Q1773" s="88"/>
      <c r="R1773" s="88"/>
      <c r="S1773" s="88"/>
      <c r="T1773" s="77"/>
    </row>
    <row r="1774" spans="11:20">
      <c r="K1774" s="85"/>
      <c r="L1774" s="86"/>
      <c r="N1774" s="85"/>
      <c r="O1774" s="85"/>
      <c r="P1774" s="85"/>
      <c r="Q1774" s="88"/>
      <c r="R1774" s="88"/>
      <c r="S1774" s="88"/>
      <c r="T1774" s="77"/>
    </row>
    <row r="1775" spans="11:20">
      <c r="K1775" s="85"/>
      <c r="L1775" s="86"/>
      <c r="N1775" s="85"/>
      <c r="O1775" s="85"/>
      <c r="P1775" s="85"/>
      <c r="Q1775" s="88"/>
      <c r="R1775" s="88"/>
      <c r="S1775" s="88"/>
      <c r="T1775" s="77"/>
    </row>
    <row r="1776" spans="11:20">
      <c r="K1776" s="85"/>
      <c r="L1776" s="86"/>
      <c r="N1776" s="85"/>
      <c r="O1776" s="85"/>
      <c r="P1776" s="85"/>
      <c r="Q1776" s="88"/>
      <c r="R1776" s="88"/>
      <c r="S1776" s="88"/>
      <c r="T1776" s="77"/>
    </row>
    <row r="1777" spans="11:20">
      <c r="K1777" s="85"/>
      <c r="L1777" s="86"/>
      <c r="N1777" s="85"/>
      <c r="O1777" s="85"/>
      <c r="P1777" s="85"/>
      <c r="Q1777" s="88"/>
      <c r="R1777" s="88"/>
      <c r="S1777" s="88"/>
      <c r="T1777" s="77"/>
    </row>
    <row r="1778" spans="11:20">
      <c r="K1778" s="85"/>
      <c r="L1778" s="86"/>
      <c r="N1778" s="85"/>
      <c r="O1778" s="85"/>
      <c r="P1778" s="85"/>
      <c r="Q1778" s="88"/>
      <c r="R1778" s="88"/>
      <c r="S1778" s="88"/>
      <c r="T1778" s="77"/>
    </row>
    <row r="1779" spans="11:20">
      <c r="K1779" s="85"/>
      <c r="L1779" s="86"/>
      <c r="N1779" s="85"/>
      <c r="O1779" s="85"/>
      <c r="P1779" s="85"/>
      <c r="Q1779" s="88"/>
      <c r="R1779" s="88"/>
      <c r="S1779" s="88"/>
      <c r="T1779" s="77"/>
    </row>
    <row r="1780" spans="11:20">
      <c r="K1780" s="85"/>
      <c r="L1780" s="86"/>
      <c r="N1780" s="85"/>
      <c r="O1780" s="85"/>
      <c r="P1780" s="85"/>
      <c r="Q1780" s="88"/>
      <c r="R1780" s="88"/>
      <c r="S1780" s="88"/>
      <c r="T1780" s="77"/>
    </row>
    <row r="1781" spans="11:20">
      <c r="K1781" s="85"/>
      <c r="L1781" s="86"/>
      <c r="N1781" s="85"/>
      <c r="O1781" s="85"/>
      <c r="P1781" s="85"/>
      <c r="Q1781" s="88"/>
      <c r="R1781" s="88"/>
      <c r="S1781" s="88"/>
      <c r="T1781" s="77"/>
    </row>
    <row r="1782" spans="11:20">
      <c r="K1782" s="85"/>
      <c r="L1782" s="86"/>
      <c r="N1782" s="85"/>
      <c r="O1782" s="85"/>
      <c r="P1782" s="85"/>
      <c r="Q1782" s="88"/>
      <c r="R1782" s="88"/>
      <c r="S1782" s="88"/>
      <c r="T1782" s="77"/>
    </row>
    <row r="1783" spans="11:20">
      <c r="K1783" s="85"/>
      <c r="L1783" s="86"/>
      <c r="N1783" s="85"/>
      <c r="O1783" s="85"/>
      <c r="P1783" s="85"/>
      <c r="Q1783" s="88"/>
      <c r="R1783" s="88"/>
      <c r="S1783" s="88"/>
      <c r="T1783" s="77"/>
    </row>
    <row r="1784" spans="11:20">
      <c r="K1784" s="85"/>
      <c r="L1784" s="86"/>
      <c r="N1784" s="85"/>
      <c r="O1784" s="85"/>
      <c r="P1784" s="85"/>
      <c r="Q1784" s="88"/>
      <c r="R1784" s="88"/>
      <c r="S1784" s="88"/>
      <c r="T1784" s="77"/>
    </row>
    <row r="1785" spans="11:20">
      <c r="K1785" s="85"/>
      <c r="L1785" s="86"/>
      <c r="N1785" s="85"/>
      <c r="O1785" s="85"/>
      <c r="P1785" s="85"/>
      <c r="Q1785" s="88"/>
      <c r="R1785" s="88"/>
      <c r="S1785" s="88"/>
      <c r="T1785" s="77"/>
    </row>
    <row r="1786" spans="11:20">
      <c r="K1786" s="85"/>
      <c r="L1786" s="86"/>
      <c r="N1786" s="85"/>
      <c r="O1786" s="85"/>
      <c r="P1786" s="85"/>
      <c r="Q1786" s="88"/>
      <c r="R1786" s="88"/>
      <c r="S1786" s="88"/>
      <c r="T1786" s="77"/>
    </row>
    <row r="1787" spans="11:20">
      <c r="K1787" s="85"/>
      <c r="L1787" s="86"/>
      <c r="N1787" s="85"/>
      <c r="O1787" s="85"/>
      <c r="P1787" s="85"/>
      <c r="Q1787" s="88"/>
      <c r="R1787" s="88"/>
      <c r="S1787" s="88"/>
      <c r="T1787" s="77"/>
    </row>
    <row r="1788" spans="11:20">
      <c r="K1788" s="85"/>
      <c r="L1788" s="86"/>
      <c r="N1788" s="85"/>
      <c r="O1788" s="85"/>
      <c r="P1788" s="85"/>
      <c r="Q1788" s="88"/>
      <c r="R1788" s="88"/>
      <c r="S1788" s="88"/>
      <c r="T1788" s="77"/>
    </row>
    <row r="1789" spans="11:20">
      <c r="K1789" s="85"/>
      <c r="L1789" s="86"/>
      <c r="N1789" s="85"/>
      <c r="O1789" s="85"/>
      <c r="P1789" s="85"/>
      <c r="Q1789" s="88"/>
      <c r="R1789" s="88"/>
      <c r="S1789" s="88"/>
      <c r="T1789" s="77"/>
    </row>
    <row r="1790" spans="11:20">
      <c r="K1790" s="85"/>
      <c r="L1790" s="86"/>
      <c r="N1790" s="85"/>
      <c r="O1790" s="85"/>
      <c r="P1790" s="85"/>
      <c r="Q1790" s="88"/>
      <c r="R1790" s="88"/>
      <c r="S1790" s="88"/>
      <c r="T1790" s="77"/>
    </row>
    <row r="1791" spans="11:20">
      <c r="K1791" s="85"/>
      <c r="L1791" s="86"/>
      <c r="N1791" s="85"/>
      <c r="O1791" s="85"/>
      <c r="P1791" s="85"/>
      <c r="Q1791" s="88"/>
      <c r="R1791" s="88"/>
      <c r="S1791" s="88"/>
      <c r="T1791" s="77"/>
    </row>
    <row r="1792" spans="11:20">
      <c r="K1792" s="85"/>
      <c r="L1792" s="86"/>
      <c r="N1792" s="85"/>
      <c r="O1792" s="85"/>
      <c r="P1792" s="85"/>
      <c r="Q1792" s="88"/>
      <c r="R1792" s="88"/>
      <c r="S1792" s="88"/>
      <c r="T1792" s="77"/>
    </row>
    <row r="1793" spans="11:20">
      <c r="K1793" s="85"/>
      <c r="L1793" s="86"/>
      <c r="N1793" s="85"/>
      <c r="O1793" s="85"/>
      <c r="P1793" s="85"/>
      <c r="Q1793" s="88"/>
      <c r="R1793" s="88"/>
      <c r="S1793" s="88"/>
      <c r="T1793" s="77"/>
    </row>
    <row r="1794" spans="11:20">
      <c r="K1794" s="85"/>
      <c r="L1794" s="86"/>
      <c r="N1794" s="85"/>
      <c r="O1794" s="85"/>
      <c r="P1794" s="85"/>
      <c r="Q1794" s="88"/>
      <c r="R1794" s="88"/>
      <c r="S1794" s="88"/>
      <c r="T1794" s="77"/>
    </row>
    <row r="1795" spans="11:20">
      <c r="K1795" s="85"/>
      <c r="L1795" s="86"/>
      <c r="N1795" s="85"/>
      <c r="O1795" s="85"/>
      <c r="P1795" s="85"/>
      <c r="Q1795" s="88"/>
      <c r="R1795" s="88"/>
      <c r="S1795" s="88"/>
      <c r="T1795" s="77"/>
    </row>
    <row r="1796" spans="11:20">
      <c r="K1796" s="85"/>
      <c r="L1796" s="86"/>
      <c r="N1796" s="85"/>
      <c r="O1796" s="85"/>
      <c r="P1796" s="85"/>
      <c r="Q1796" s="88"/>
      <c r="R1796" s="88"/>
      <c r="S1796" s="88"/>
      <c r="T1796" s="77"/>
    </row>
    <row r="1797" spans="11:20">
      <c r="K1797" s="85"/>
      <c r="L1797" s="86"/>
      <c r="N1797" s="85"/>
      <c r="O1797" s="85"/>
      <c r="P1797" s="85"/>
      <c r="Q1797" s="88"/>
      <c r="R1797" s="88"/>
      <c r="S1797" s="88"/>
      <c r="T1797" s="77"/>
    </row>
    <row r="1798" spans="11:20">
      <c r="K1798" s="85"/>
      <c r="L1798" s="86"/>
      <c r="N1798" s="85"/>
      <c r="O1798" s="85"/>
      <c r="P1798" s="85"/>
      <c r="Q1798" s="88"/>
      <c r="R1798" s="88"/>
      <c r="S1798" s="88"/>
      <c r="T1798" s="77"/>
    </row>
    <row r="1799" spans="11:20">
      <c r="K1799" s="85"/>
      <c r="L1799" s="86"/>
      <c r="N1799" s="85"/>
      <c r="O1799" s="85"/>
      <c r="P1799" s="85"/>
      <c r="Q1799" s="88"/>
      <c r="R1799" s="88"/>
      <c r="S1799" s="88"/>
      <c r="T1799" s="77"/>
    </row>
    <row r="1800" spans="11:20">
      <c r="K1800" s="85"/>
      <c r="L1800" s="86"/>
      <c r="N1800" s="85"/>
      <c r="O1800" s="85"/>
      <c r="P1800" s="85"/>
      <c r="Q1800" s="88"/>
      <c r="R1800" s="88"/>
      <c r="S1800" s="88"/>
      <c r="T1800" s="77"/>
    </row>
    <row r="1801" spans="11:20">
      <c r="K1801" s="85"/>
      <c r="L1801" s="86"/>
      <c r="N1801" s="85"/>
      <c r="O1801" s="85"/>
      <c r="P1801" s="85"/>
      <c r="Q1801" s="88"/>
      <c r="R1801" s="88"/>
      <c r="S1801" s="88"/>
      <c r="T1801" s="77"/>
    </row>
    <row r="1802" spans="11:20">
      <c r="K1802" s="85"/>
      <c r="L1802" s="86"/>
      <c r="N1802" s="85"/>
      <c r="O1802" s="85"/>
      <c r="P1802" s="85"/>
      <c r="Q1802" s="88"/>
      <c r="R1802" s="88"/>
      <c r="S1802" s="88"/>
      <c r="T1802" s="77"/>
    </row>
    <row r="1803" spans="11:20">
      <c r="K1803" s="85"/>
      <c r="L1803" s="86"/>
      <c r="N1803" s="85"/>
      <c r="O1803" s="85"/>
      <c r="P1803" s="85"/>
      <c r="Q1803" s="88"/>
      <c r="R1803" s="88"/>
      <c r="S1803" s="88"/>
      <c r="T1803" s="77"/>
    </row>
    <row r="1804" spans="11:20">
      <c r="K1804" s="85"/>
      <c r="L1804" s="86"/>
      <c r="N1804" s="85"/>
      <c r="O1804" s="85"/>
      <c r="P1804" s="85"/>
      <c r="Q1804" s="88"/>
      <c r="R1804" s="88"/>
      <c r="S1804" s="88"/>
      <c r="T1804" s="77"/>
    </row>
    <row r="1805" spans="11:20">
      <c r="K1805" s="85"/>
      <c r="L1805" s="86"/>
      <c r="N1805" s="85"/>
      <c r="O1805" s="85"/>
      <c r="P1805" s="85"/>
      <c r="Q1805" s="88"/>
      <c r="R1805" s="88"/>
      <c r="S1805" s="88"/>
      <c r="T1805" s="77"/>
    </row>
    <row r="1806" spans="11:20">
      <c r="K1806" s="85"/>
      <c r="L1806" s="86"/>
      <c r="N1806" s="85"/>
      <c r="O1806" s="85"/>
      <c r="P1806" s="85"/>
      <c r="Q1806" s="88"/>
      <c r="R1806" s="88"/>
      <c r="S1806" s="88"/>
      <c r="T1806" s="77"/>
    </row>
    <row r="1807" spans="11:20">
      <c r="K1807" s="85"/>
      <c r="L1807" s="86"/>
      <c r="N1807" s="85"/>
      <c r="O1807" s="85"/>
      <c r="P1807" s="85"/>
      <c r="Q1807" s="88"/>
      <c r="R1807" s="88"/>
      <c r="S1807" s="88"/>
      <c r="T1807" s="77"/>
    </row>
    <row r="1808" spans="11:20">
      <c r="K1808" s="85"/>
      <c r="L1808" s="86"/>
      <c r="N1808" s="85"/>
      <c r="O1808" s="85"/>
      <c r="P1808" s="85"/>
      <c r="Q1808" s="88"/>
      <c r="R1808" s="88"/>
      <c r="S1808" s="88"/>
      <c r="T1808" s="77"/>
    </row>
    <row r="1809" spans="11:20">
      <c r="K1809" s="85"/>
      <c r="L1809" s="86"/>
      <c r="N1809" s="85"/>
      <c r="O1809" s="85"/>
      <c r="P1809" s="85"/>
      <c r="Q1809" s="88"/>
      <c r="R1809" s="88"/>
      <c r="S1809" s="88"/>
      <c r="T1809" s="77"/>
    </row>
    <row r="1810" spans="11:20">
      <c r="K1810" s="85"/>
      <c r="L1810" s="86"/>
      <c r="N1810" s="85"/>
      <c r="O1810" s="85"/>
      <c r="P1810" s="85"/>
      <c r="Q1810" s="88"/>
      <c r="R1810" s="88"/>
      <c r="S1810" s="88"/>
      <c r="T1810" s="77"/>
    </row>
    <row r="1811" spans="11:20">
      <c r="K1811" s="85"/>
      <c r="L1811" s="86"/>
      <c r="N1811" s="85"/>
      <c r="O1811" s="85"/>
      <c r="P1811" s="85"/>
      <c r="Q1811" s="88"/>
      <c r="R1811" s="88"/>
      <c r="S1811" s="88"/>
      <c r="T1811" s="77"/>
    </row>
    <row r="1812" spans="11:20">
      <c r="K1812" s="85"/>
      <c r="L1812" s="86"/>
      <c r="N1812" s="85"/>
      <c r="O1812" s="85"/>
      <c r="P1812" s="85"/>
      <c r="Q1812" s="88"/>
      <c r="R1812" s="88"/>
      <c r="S1812" s="88"/>
      <c r="T1812" s="77"/>
    </row>
    <row r="1813" spans="11:20">
      <c r="K1813" s="85"/>
      <c r="L1813" s="86"/>
      <c r="N1813" s="85"/>
      <c r="O1813" s="85"/>
      <c r="P1813" s="85"/>
      <c r="Q1813" s="88"/>
      <c r="R1813" s="88"/>
      <c r="S1813" s="88"/>
      <c r="T1813" s="77"/>
    </row>
    <row r="1814" spans="11:20">
      <c r="K1814" s="85"/>
      <c r="L1814" s="86"/>
      <c r="N1814" s="85"/>
      <c r="O1814" s="85"/>
      <c r="P1814" s="85"/>
      <c r="Q1814" s="88"/>
      <c r="R1814" s="88"/>
      <c r="S1814" s="88"/>
      <c r="T1814" s="77"/>
    </row>
    <row r="1815" spans="11:20">
      <c r="K1815" s="85"/>
      <c r="L1815" s="86"/>
      <c r="N1815" s="85"/>
      <c r="O1815" s="85"/>
      <c r="P1815" s="85"/>
      <c r="Q1815" s="88"/>
      <c r="R1815" s="88"/>
      <c r="S1815" s="88"/>
      <c r="T1815" s="77"/>
    </row>
    <row r="1816" spans="11:20">
      <c r="K1816" s="85"/>
      <c r="L1816" s="86"/>
      <c r="N1816" s="85"/>
      <c r="O1816" s="85"/>
      <c r="P1816" s="85"/>
      <c r="Q1816" s="88"/>
      <c r="R1816" s="88"/>
      <c r="S1816" s="88"/>
      <c r="T1816" s="77"/>
    </row>
    <row r="1817" spans="11:20">
      <c r="K1817" s="85"/>
      <c r="L1817" s="86"/>
      <c r="N1817" s="85"/>
      <c r="O1817" s="85"/>
      <c r="P1817" s="85"/>
      <c r="Q1817" s="88"/>
      <c r="R1817" s="88"/>
      <c r="S1817" s="88"/>
      <c r="T1817" s="77"/>
    </row>
    <row r="1818" spans="11:20">
      <c r="K1818" s="85"/>
      <c r="L1818" s="86"/>
      <c r="N1818" s="85"/>
      <c r="O1818" s="85"/>
      <c r="P1818" s="85"/>
      <c r="Q1818" s="88"/>
      <c r="R1818" s="88"/>
      <c r="S1818" s="88"/>
      <c r="T1818" s="77"/>
    </row>
    <row r="1819" spans="11:20">
      <c r="K1819" s="85"/>
      <c r="L1819" s="86"/>
      <c r="N1819" s="85"/>
      <c r="O1819" s="85"/>
      <c r="P1819" s="85"/>
      <c r="Q1819" s="88"/>
      <c r="R1819" s="88"/>
      <c r="S1819" s="88"/>
      <c r="T1819" s="77"/>
    </row>
    <row r="1820" spans="11:20">
      <c r="K1820" s="85"/>
      <c r="L1820" s="86"/>
      <c r="N1820" s="85"/>
      <c r="O1820" s="85"/>
      <c r="P1820" s="85"/>
      <c r="Q1820" s="88"/>
      <c r="R1820" s="88"/>
      <c r="S1820" s="88"/>
      <c r="T1820" s="77"/>
    </row>
    <row r="1821" spans="11:20">
      <c r="K1821" s="85"/>
      <c r="L1821" s="86"/>
      <c r="N1821" s="85"/>
      <c r="O1821" s="85"/>
      <c r="P1821" s="85"/>
      <c r="Q1821" s="88"/>
      <c r="R1821" s="88"/>
      <c r="S1821" s="88"/>
      <c r="T1821" s="77"/>
    </row>
    <row r="1822" spans="11:20">
      <c r="K1822" s="85"/>
      <c r="L1822" s="86"/>
      <c r="N1822" s="85"/>
      <c r="O1822" s="85"/>
      <c r="P1822" s="85"/>
      <c r="Q1822" s="88"/>
      <c r="R1822" s="88"/>
      <c r="S1822" s="88"/>
      <c r="T1822" s="77"/>
    </row>
    <row r="1823" spans="11:20">
      <c r="K1823" s="85"/>
      <c r="L1823" s="86"/>
      <c r="N1823" s="85"/>
      <c r="O1823" s="85"/>
      <c r="P1823" s="85"/>
      <c r="Q1823" s="88"/>
      <c r="R1823" s="88"/>
      <c r="S1823" s="88"/>
      <c r="T1823" s="77"/>
    </row>
    <row r="1824" spans="11:20">
      <c r="K1824" s="85"/>
      <c r="L1824" s="86"/>
      <c r="N1824" s="85"/>
      <c r="O1824" s="85"/>
      <c r="P1824" s="85"/>
      <c r="Q1824" s="88"/>
      <c r="R1824" s="88"/>
      <c r="S1824" s="88"/>
      <c r="T1824" s="77"/>
    </row>
    <row r="1825" spans="11:20">
      <c r="K1825" s="85"/>
      <c r="L1825" s="86"/>
      <c r="N1825" s="85"/>
      <c r="O1825" s="85"/>
      <c r="P1825" s="85"/>
      <c r="Q1825" s="88"/>
      <c r="R1825" s="88"/>
      <c r="S1825" s="88"/>
      <c r="T1825" s="77"/>
    </row>
    <row r="1826" spans="11:20">
      <c r="K1826" s="85"/>
      <c r="L1826" s="86"/>
      <c r="N1826" s="85"/>
      <c r="O1826" s="85"/>
      <c r="P1826" s="85"/>
      <c r="Q1826" s="88"/>
      <c r="R1826" s="88"/>
      <c r="S1826" s="88"/>
      <c r="T1826" s="77"/>
    </row>
    <row r="1827" spans="11:20">
      <c r="K1827" s="85"/>
      <c r="L1827" s="86"/>
      <c r="N1827" s="85"/>
      <c r="O1827" s="85"/>
      <c r="P1827" s="85"/>
      <c r="Q1827" s="88"/>
      <c r="R1827" s="88"/>
      <c r="S1827" s="88"/>
      <c r="T1827" s="77"/>
    </row>
    <row r="1828" spans="11:20">
      <c r="K1828" s="85"/>
      <c r="L1828" s="86"/>
      <c r="N1828" s="85"/>
      <c r="O1828" s="85"/>
      <c r="P1828" s="85"/>
      <c r="Q1828" s="88"/>
      <c r="R1828" s="88"/>
      <c r="S1828" s="88"/>
      <c r="T1828" s="77"/>
    </row>
    <row r="1829" spans="11:20">
      <c r="K1829" s="85"/>
      <c r="L1829" s="86"/>
      <c r="N1829" s="85"/>
      <c r="O1829" s="85"/>
      <c r="P1829" s="85"/>
      <c r="Q1829" s="88"/>
      <c r="R1829" s="88"/>
      <c r="S1829" s="88"/>
      <c r="T1829" s="77"/>
    </row>
    <row r="1830" spans="11:20">
      <c r="K1830" s="85"/>
      <c r="L1830" s="86"/>
      <c r="N1830" s="85"/>
      <c r="O1830" s="85"/>
      <c r="P1830" s="85"/>
      <c r="Q1830" s="88"/>
      <c r="R1830" s="88"/>
      <c r="S1830" s="88"/>
      <c r="T1830" s="77"/>
    </row>
    <row r="1831" spans="11:20">
      <c r="K1831" s="85"/>
      <c r="L1831" s="86"/>
      <c r="N1831" s="85"/>
      <c r="O1831" s="85"/>
      <c r="P1831" s="85"/>
      <c r="Q1831" s="88"/>
      <c r="R1831" s="88"/>
      <c r="S1831" s="88"/>
      <c r="T1831" s="77"/>
    </row>
    <row r="1832" spans="11:20">
      <c r="K1832" s="85"/>
      <c r="L1832" s="86"/>
      <c r="N1832" s="85"/>
      <c r="O1832" s="85"/>
      <c r="P1832" s="85"/>
      <c r="Q1832" s="88"/>
      <c r="R1832" s="88"/>
      <c r="S1832" s="88"/>
      <c r="T1832" s="77"/>
    </row>
    <row r="1833" spans="11:20">
      <c r="K1833" s="85"/>
      <c r="L1833" s="86"/>
      <c r="N1833" s="85"/>
      <c r="O1833" s="85"/>
      <c r="P1833" s="85"/>
      <c r="Q1833" s="88"/>
      <c r="R1833" s="88"/>
      <c r="S1833" s="88"/>
      <c r="T1833" s="77"/>
    </row>
    <row r="1834" spans="11:20">
      <c r="K1834" s="85"/>
      <c r="L1834" s="86"/>
      <c r="N1834" s="85"/>
      <c r="O1834" s="85"/>
      <c r="P1834" s="85"/>
      <c r="Q1834" s="88"/>
      <c r="R1834" s="88"/>
      <c r="S1834" s="88"/>
      <c r="T1834" s="77"/>
    </row>
    <row r="1835" spans="11:20">
      <c r="K1835" s="85"/>
      <c r="L1835" s="86"/>
      <c r="N1835" s="85"/>
      <c r="O1835" s="85"/>
      <c r="P1835" s="85"/>
      <c r="Q1835" s="88"/>
      <c r="R1835" s="88"/>
      <c r="S1835" s="88"/>
      <c r="T1835" s="77"/>
    </row>
    <row r="1836" spans="11:20">
      <c r="K1836" s="85"/>
      <c r="L1836" s="86"/>
      <c r="N1836" s="85"/>
      <c r="O1836" s="85"/>
      <c r="P1836" s="85"/>
      <c r="Q1836" s="88"/>
      <c r="R1836" s="88"/>
      <c r="S1836" s="88"/>
      <c r="T1836" s="77"/>
    </row>
    <row r="1837" spans="11:20">
      <c r="K1837" s="85"/>
      <c r="L1837" s="86"/>
      <c r="N1837" s="85"/>
      <c r="O1837" s="85"/>
      <c r="P1837" s="85"/>
      <c r="Q1837" s="88"/>
      <c r="R1837" s="88"/>
      <c r="S1837" s="88"/>
      <c r="T1837" s="77"/>
    </row>
    <row r="1838" spans="11:20">
      <c r="K1838" s="85"/>
      <c r="L1838" s="86"/>
      <c r="N1838" s="85"/>
      <c r="O1838" s="85"/>
      <c r="P1838" s="85"/>
      <c r="Q1838" s="88"/>
      <c r="R1838" s="88"/>
      <c r="S1838" s="88"/>
      <c r="T1838" s="77"/>
    </row>
    <row r="1839" spans="11:20">
      <c r="K1839" s="85"/>
      <c r="L1839" s="86"/>
      <c r="N1839" s="85"/>
      <c r="O1839" s="85"/>
      <c r="P1839" s="85"/>
      <c r="Q1839" s="88"/>
      <c r="R1839" s="88"/>
      <c r="S1839" s="88"/>
      <c r="T1839" s="77"/>
    </row>
    <row r="1840" spans="11:20">
      <c r="K1840" s="85"/>
      <c r="L1840" s="86"/>
      <c r="N1840" s="85"/>
      <c r="O1840" s="85"/>
      <c r="P1840" s="85"/>
      <c r="Q1840" s="88"/>
      <c r="R1840" s="88"/>
      <c r="S1840" s="88"/>
      <c r="T1840" s="77"/>
    </row>
    <row r="1841" spans="11:20">
      <c r="K1841" s="85"/>
      <c r="L1841" s="86"/>
      <c r="N1841" s="85"/>
      <c r="O1841" s="85"/>
      <c r="P1841" s="85"/>
      <c r="Q1841" s="88"/>
      <c r="R1841" s="88"/>
      <c r="S1841" s="88"/>
      <c r="T1841" s="77"/>
    </row>
    <row r="1842" spans="11:20">
      <c r="K1842" s="85"/>
      <c r="L1842" s="86"/>
      <c r="N1842" s="85"/>
      <c r="O1842" s="85"/>
      <c r="P1842" s="85"/>
      <c r="Q1842" s="88"/>
      <c r="R1842" s="88"/>
      <c r="S1842" s="88"/>
      <c r="T1842" s="77"/>
    </row>
    <row r="1843" spans="11:20">
      <c r="K1843" s="85"/>
      <c r="L1843" s="86"/>
      <c r="N1843" s="85"/>
      <c r="O1843" s="85"/>
      <c r="P1843" s="85"/>
      <c r="Q1843" s="88"/>
      <c r="R1843" s="88"/>
      <c r="S1843" s="88"/>
      <c r="T1843" s="77"/>
    </row>
    <row r="1844" spans="11:20">
      <c r="K1844" s="85"/>
      <c r="L1844" s="86"/>
      <c r="N1844" s="85"/>
      <c r="O1844" s="85"/>
      <c r="P1844" s="85"/>
      <c r="Q1844" s="88"/>
      <c r="R1844" s="88"/>
      <c r="S1844" s="88"/>
      <c r="T1844" s="77"/>
    </row>
    <row r="1845" spans="11:20">
      <c r="K1845" s="85"/>
      <c r="L1845" s="86"/>
      <c r="N1845" s="85"/>
      <c r="O1845" s="85"/>
      <c r="P1845" s="85"/>
      <c r="Q1845" s="88"/>
      <c r="R1845" s="88"/>
      <c r="S1845" s="88"/>
      <c r="T1845" s="77"/>
    </row>
    <row r="1846" spans="11:20">
      <c r="K1846" s="85"/>
      <c r="L1846" s="86"/>
      <c r="N1846" s="85"/>
      <c r="O1846" s="85"/>
      <c r="P1846" s="85"/>
      <c r="Q1846" s="88"/>
      <c r="R1846" s="88"/>
      <c r="S1846" s="88"/>
      <c r="T1846" s="77"/>
    </row>
    <row r="1847" spans="11:20">
      <c r="K1847" s="85"/>
      <c r="L1847" s="86"/>
      <c r="N1847" s="85"/>
      <c r="O1847" s="85"/>
      <c r="P1847" s="85"/>
      <c r="Q1847" s="88"/>
      <c r="R1847" s="88"/>
      <c r="S1847" s="88"/>
      <c r="T1847" s="77"/>
    </row>
    <row r="1848" spans="11:20">
      <c r="K1848" s="85"/>
      <c r="L1848" s="86"/>
      <c r="N1848" s="85"/>
      <c r="O1848" s="85"/>
      <c r="P1848" s="85"/>
      <c r="Q1848" s="88"/>
      <c r="R1848" s="88"/>
      <c r="S1848" s="88"/>
      <c r="T1848" s="77"/>
    </row>
    <row r="1849" spans="11:20">
      <c r="K1849" s="85"/>
      <c r="L1849" s="86"/>
      <c r="N1849" s="85"/>
      <c r="O1849" s="85"/>
      <c r="P1849" s="85"/>
      <c r="Q1849" s="88"/>
      <c r="R1849" s="88"/>
      <c r="S1849" s="88"/>
      <c r="T1849" s="77"/>
    </row>
    <row r="1850" spans="11:20">
      <c r="K1850" s="85"/>
      <c r="L1850" s="86"/>
      <c r="N1850" s="85"/>
      <c r="O1850" s="85"/>
      <c r="P1850" s="85"/>
      <c r="Q1850" s="88"/>
      <c r="R1850" s="88"/>
      <c r="S1850" s="88"/>
      <c r="T1850" s="77"/>
    </row>
    <row r="1851" spans="11:20">
      <c r="K1851" s="85"/>
      <c r="L1851" s="86"/>
      <c r="N1851" s="85"/>
      <c r="O1851" s="85"/>
      <c r="P1851" s="85"/>
      <c r="Q1851" s="88"/>
      <c r="R1851" s="88"/>
      <c r="S1851" s="88"/>
      <c r="T1851" s="77"/>
    </row>
    <row r="1852" spans="11:20">
      <c r="K1852" s="85"/>
      <c r="L1852" s="86"/>
      <c r="N1852" s="85"/>
      <c r="O1852" s="85"/>
      <c r="P1852" s="85"/>
      <c r="Q1852" s="88"/>
      <c r="R1852" s="88"/>
      <c r="S1852" s="88"/>
      <c r="T1852" s="77"/>
    </row>
    <row r="1853" spans="11:20">
      <c r="K1853" s="85"/>
      <c r="L1853" s="86"/>
      <c r="N1853" s="85"/>
      <c r="O1853" s="85"/>
      <c r="P1853" s="85"/>
      <c r="Q1853" s="88"/>
      <c r="R1853" s="88"/>
      <c r="S1853" s="88"/>
      <c r="T1853" s="77"/>
    </row>
    <row r="1854" spans="11:20">
      <c r="K1854" s="85"/>
      <c r="L1854" s="86"/>
      <c r="N1854" s="85"/>
      <c r="O1854" s="85"/>
      <c r="P1854" s="85"/>
      <c r="Q1854" s="88"/>
      <c r="R1854" s="88"/>
      <c r="S1854" s="88"/>
      <c r="T1854" s="77"/>
    </row>
    <row r="1855" spans="11:20">
      <c r="K1855" s="85"/>
      <c r="L1855" s="86"/>
      <c r="N1855" s="85"/>
      <c r="O1855" s="85"/>
      <c r="P1855" s="85"/>
      <c r="Q1855" s="88"/>
      <c r="R1855" s="88"/>
      <c r="S1855" s="88"/>
      <c r="T1855" s="77"/>
    </row>
    <row r="1856" spans="11:20">
      <c r="K1856" s="85"/>
      <c r="L1856" s="86"/>
      <c r="N1856" s="85"/>
      <c r="O1856" s="85"/>
      <c r="P1856" s="85"/>
      <c r="Q1856" s="88"/>
      <c r="R1856" s="88"/>
      <c r="S1856" s="88"/>
      <c r="T1856" s="77"/>
    </row>
    <row r="1857" spans="11:20">
      <c r="K1857" s="85"/>
      <c r="L1857" s="86"/>
      <c r="N1857" s="85"/>
      <c r="O1857" s="85"/>
      <c r="P1857" s="85"/>
      <c r="Q1857" s="88"/>
      <c r="R1857" s="88"/>
      <c r="S1857" s="88"/>
      <c r="T1857" s="77"/>
    </row>
    <row r="1858" spans="11:20">
      <c r="K1858" s="85"/>
      <c r="L1858" s="86"/>
      <c r="N1858" s="85"/>
      <c r="O1858" s="85"/>
      <c r="P1858" s="85"/>
      <c r="Q1858" s="88"/>
      <c r="R1858" s="88"/>
      <c r="S1858" s="88"/>
      <c r="T1858" s="77"/>
    </row>
    <row r="1859" spans="11:20">
      <c r="K1859" s="85"/>
      <c r="L1859" s="86"/>
      <c r="N1859" s="85"/>
      <c r="O1859" s="85"/>
      <c r="P1859" s="85"/>
      <c r="Q1859" s="88"/>
      <c r="R1859" s="88"/>
      <c r="S1859" s="88"/>
      <c r="T1859" s="77"/>
    </row>
    <row r="1860" spans="11:20">
      <c r="K1860" s="85"/>
      <c r="L1860" s="86"/>
      <c r="N1860" s="85"/>
      <c r="O1860" s="85"/>
      <c r="P1860" s="85"/>
      <c r="Q1860" s="88"/>
      <c r="R1860" s="88"/>
      <c r="S1860" s="88"/>
      <c r="T1860" s="77"/>
    </row>
    <row r="1861" spans="11:20">
      <c r="K1861" s="85"/>
      <c r="L1861" s="86"/>
      <c r="N1861" s="85"/>
      <c r="O1861" s="85"/>
      <c r="P1861" s="85"/>
      <c r="Q1861" s="88"/>
      <c r="R1861" s="88"/>
      <c r="S1861" s="88"/>
      <c r="T1861" s="77"/>
    </row>
    <row r="1862" spans="11:20">
      <c r="K1862" s="85"/>
      <c r="L1862" s="86"/>
      <c r="N1862" s="85"/>
      <c r="O1862" s="85"/>
      <c r="P1862" s="85"/>
      <c r="Q1862" s="88"/>
      <c r="R1862" s="88"/>
      <c r="S1862" s="88"/>
      <c r="T1862" s="77"/>
    </row>
    <row r="1863" spans="11:20">
      <c r="K1863" s="85"/>
      <c r="L1863" s="86"/>
      <c r="N1863" s="85"/>
      <c r="O1863" s="85"/>
      <c r="P1863" s="85"/>
      <c r="Q1863" s="88"/>
      <c r="R1863" s="88"/>
      <c r="S1863" s="88"/>
      <c r="T1863" s="77"/>
    </row>
    <row r="1864" spans="11:20">
      <c r="K1864" s="85"/>
      <c r="L1864" s="86"/>
      <c r="N1864" s="85"/>
      <c r="O1864" s="85"/>
      <c r="P1864" s="85"/>
      <c r="Q1864" s="88"/>
      <c r="R1864" s="88"/>
      <c r="S1864" s="88"/>
      <c r="T1864" s="77"/>
    </row>
    <row r="1865" spans="11:20">
      <c r="K1865" s="85"/>
      <c r="L1865" s="86"/>
      <c r="N1865" s="85"/>
      <c r="O1865" s="85"/>
      <c r="P1865" s="85"/>
      <c r="Q1865" s="88"/>
      <c r="R1865" s="88"/>
      <c r="S1865" s="88"/>
      <c r="T1865" s="77"/>
    </row>
    <row r="1866" spans="11:20">
      <c r="K1866" s="85"/>
      <c r="L1866" s="86"/>
      <c r="N1866" s="85"/>
      <c r="O1866" s="85"/>
      <c r="P1866" s="85"/>
      <c r="Q1866" s="88"/>
      <c r="R1866" s="88"/>
      <c r="S1866" s="88"/>
      <c r="T1866" s="77"/>
    </row>
    <row r="1867" spans="11:20">
      <c r="K1867" s="85"/>
      <c r="L1867" s="86"/>
      <c r="N1867" s="85"/>
      <c r="O1867" s="85"/>
      <c r="P1867" s="85"/>
      <c r="Q1867" s="88"/>
      <c r="R1867" s="88"/>
      <c r="S1867" s="88"/>
      <c r="T1867" s="77"/>
    </row>
    <row r="1868" spans="11:20">
      <c r="K1868" s="85"/>
      <c r="L1868" s="86"/>
      <c r="N1868" s="85"/>
      <c r="O1868" s="85"/>
      <c r="P1868" s="85"/>
      <c r="Q1868" s="88"/>
      <c r="R1868" s="88"/>
      <c r="S1868" s="88"/>
      <c r="T1868" s="77"/>
    </row>
    <row r="1869" spans="11:20">
      <c r="K1869" s="85"/>
      <c r="L1869" s="86"/>
      <c r="N1869" s="85"/>
      <c r="O1869" s="85"/>
      <c r="P1869" s="85"/>
      <c r="Q1869" s="88"/>
      <c r="R1869" s="88"/>
      <c r="S1869" s="88"/>
      <c r="T1869" s="77"/>
    </row>
    <row r="1870" spans="11:20">
      <c r="K1870" s="85"/>
      <c r="L1870" s="86"/>
      <c r="N1870" s="85"/>
      <c r="O1870" s="85"/>
      <c r="P1870" s="85"/>
      <c r="Q1870" s="88"/>
      <c r="R1870" s="88"/>
      <c r="S1870" s="88"/>
      <c r="T1870" s="77"/>
    </row>
    <row r="1871" spans="11:20">
      <c r="K1871" s="85"/>
      <c r="L1871" s="86"/>
      <c r="N1871" s="85"/>
      <c r="O1871" s="85"/>
      <c r="P1871" s="85"/>
      <c r="Q1871" s="88"/>
      <c r="R1871" s="88"/>
      <c r="S1871" s="88"/>
      <c r="T1871" s="77"/>
    </row>
    <row r="1872" spans="11:20">
      <c r="K1872" s="85"/>
      <c r="L1872" s="86"/>
      <c r="N1872" s="85"/>
      <c r="O1872" s="85"/>
      <c r="P1872" s="85"/>
      <c r="Q1872" s="88"/>
      <c r="R1872" s="88"/>
      <c r="S1872" s="88"/>
      <c r="T1872" s="77"/>
    </row>
    <row r="1873" spans="11:20">
      <c r="K1873" s="85"/>
      <c r="L1873" s="86"/>
      <c r="N1873" s="85"/>
      <c r="O1873" s="85"/>
      <c r="P1873" s="85"/>
      <c r="Q1873" s="88"/>
      <c r="R1873" s="88"/>
      <c r="S1873" s="88"/>
      <c r="T1873" s="77"/>
    </row>
    <row r="1874" spans="11:20">
      <c r="K1874" s="85"/>
      <c r="L1874" s="86"/>
      <c r="N1874" s="85"/>
      <c r="O1874" s="85"/>
      <c r="P1874" s="85"/>
      <c r="Q1874" s="88"/>
      <c r="R1874" s="88"/>
      <c r="S1874" s="88"/>
      <c r="T1874" s="77"/>
    </row>
    <row r="1875" spans="11:20">
      <c r="K1875" s="85"/>
      <c r="L1875" s="86"/>
      <c r="N1875" s="85"/>
      <c r="O1875" s="85"/>
      <c r="P1875" s="85"/>
      <c r="Q1875" s="88"/>
      <c r="R1875" s="88"/>
      <c r="S1875" s="88"/>
      <c r="T1875" s="77"/>
    </row>
    <row r="1876" spans="11:20">
      <c r="K1876" s="85"/>
      <c r="L1876" s="86"/>
      <c r="N1876" s="85"/>
      <c r="O1876" s="85"/>
      <c r="P1876" s="85"/>
      <c r="Q1876" s="88"/>
      <c r="R1876" s="88"/>
      <c r="S1876" s="88"/>
      <c r="T1876" s="77"/>
    </row>
    <row r="1877" spans="11:20">
      <c r="K1877" s="85"/>
      <c r="L1877" s="86"/>
      <c r="N1877" s="85"/>
      <c r="O1877" s="85"/>
      <c r="P1877" s="85"/>
      <c r="Q1877" s="88"/>
      <c r="R1877" s="88"/>
      <c r="S1877" s="88"/>
      <c r="T1877" s="77"/>
    </row>
    <row r="1878" spans="11:20">
      <c r="K1878" s="85"/>
      <c r="L1878" s="86"/>
      <c r="N1878" s="85"/>
      <c r="O1878" s="85"/>
      <c r="P1878" s="85"/>
      <c r="Q1878" s="88"/>
      <c r="R1878" s="88"/>
      <c r="S1878" s="88"/>
      <c r="T1878" s="77"/>
    </row>
    <row r="1879" spans="11:20">
      <c r="K1879" s="85"/>
      <c r="L1879" s="86"/>
      <c r="N1879" s="85"/>
      <c r="O1879" s="85"/>
      <c r="P1879" s="85"/>
      <c r="Q1879" s="88"/>
      <c r="R1879" s="88"/>
      <c r="S1879" s="88"/>
      <c r="T1879" s="77"/>
    </row>
    <row r="1880" spans="11:20">
      <c r="K1880" s="85"/>
      <c r="L1880" s="86"/>
      <c r="N1880" s="85"/>
      <c r="O1880" s="85"/>
      <c r="P1880" s="85"/>
      <c r="Q1880" s="88"/>
      <c r="R1880" s="88"/>
      <c r="S1880" s="88"/>
      <c r="T1880" s="77"/>
    </row>
    <row r="1881" spans="11:20">
      <c r="K1881" s="85"/>
      <c r="L1881" s="86"/>
      <c r="N1881" s="85"/>
      <c r="O1881" s="85"/>
      <c r="P1881" s="85"/>
      <c r="Q1881" s="88"/>
      <c r="R1881" s="88"/>
      <c r="S1881" s="88"/>
      <c r="T1881" s="77"/>
    </row>
    <row r="1882" spans="11:20">
      <c r="K1882" s="85"/>
      <c r="L1882" s="86"/>
      <c r="N1882" s="85"/>
      <c r="O1882" s="85"/>
      <c r="P1882" s="85"/>
      <c r="Q1882" s="88"/>
      <c r="R1882" s="88"/>
      <c r="S1882" s="88"/>
      <c r="T1882" s="77"/>
    </row>
    <row r="1883" spans="11:20">
      <c r="K1883" s="85"/>
      <c r="L1883" s="86"/>
      <c r="N1883" s="85"/>
      <c r="O1883" s="85"/>
      <c r="P1883" s="85"/>
      <c r="Q1883" s="88"/>
      <c r="R1883" s="88"/>
      <c r="S1883" s="88"/>
      <c r="T1883" s="77"/>
    </row>
    <row r="1884" spans="11:20">
      <c r="K1884" s="85"/>
      <c r="L1884" s="86"/>
      <c r="N1884" s="85"/>
      <c r="O1884" s="85"/>
      <c r="P1884" s="85"/>
      <c r="Q1884" s="88"/>
      <c r="R1884" s="88"/>
      <c r="S1884" s="88"/>
      <c r="T1884" s="77"/>
    </row>
    <row r="1885" spans="11:20">
      <c r="K1885" s="85"/>
      <c r="L1885" s="86"/>
      <c r="N1885" s="85"/>
      <c r="O1885" s="85"/>
      <c r="P1885" s="85"/>
      <c r="Q1885" s="88"/>
      <c r="R1885" s="88"/>
      <c r="S1885" s="88"/>
      <c r="T1885" s="77"/>
    </row>
    <row r="1886" spans="11:20">
      <c r="K1886" s="85"/>
      <c r="L1886" s="86"/>
      <c r="N1886" s="85"/>
      <c r="O1886" s="85"/>
      <c r="P1886" s="85"/>
      <c r="Q1886" s="88"/>
      <c r="R1886" s="88"/>
      <c r="S1886" s="88"/>
      <c r="T1886" s="77"/>
    </row>
    <row r="1887" spans="11:20">
      <c r="K1887" s="85"/>
      <c r="L1887" s="86"/>
      <c r="N1887" s="85"/>
      <c r="O1887" s="85"/>
      <c r="P1887" s="85"/>
      <c r="Q1887" s="88"/>
      <c r="R1887" s="88"/>
      <c r="S1887" s="88"/>
      <c r="T1887" s="77"/>
    </row>
    <row r="1888" spans="11:20">
      <c r="K1888" s="85"/>
      <c r="L1888" s="86"/>
      <c r="N1888" s="85"/>
      <c r="O1888" s="85"/>
      <c r="P1888" s="85"/>
      <c r="Q1888" s="88"/>
      <c r="R1888" s="88"/>
      <c r="S1888" s="88"/>
      <c r="T1888" s="77"/>
    </row>
    <row r="1889" spans="11:20">
      <c r="K1889" s="85"/>
      <c r="L1889" s="86"/>
      <c r="N1889" s="85"/>
      <c r="O1889" s="85"/>
      <c r="P1889" s="85"/>
      <c r="Q1889" s="88"/>
      <c r="R1889" s="88"/>
      <c r="S1889" s="88"/>
      <c r="T1889" s="77"/>
    </row>
    <row r="1890" spans="11:20">
      <c r="K1890" s="85"/>
      <c r="L1890" s="86"/>
      <c r="N1890" s="85"/>
      <c r="O1890" s="85"/>
      <c r="P1890" s="85"/>
      <c r="Q1890" s="88"/>
      <c r="R1890" s="88"/>
      <c r="S1890" s="88"/>
      <c r="T1890" s="77"/>
    </row>
    <row r="1891" spans="11:20">
      <c r="K1891" s="85"/>
      <c r="L1891" s="86"/>
      <c r="N1891" s="85"/>
      <c r="O1891" s="85"/>
      <c r="P1891" s="85"/>
      <c r="Q1891" s="88"/>
      <c r="R1891" s="88"/>
      <c r="S1891" s="88"/>
      <c r="T1891" s="77"/>
    </row>
    <row r="1892" spans="11:20">
      <c r="K1892" s="85"/>
      <c r="L1892" s="86"/>
      <c r="N1892" s="85"/>
      <c r="O1892" s="85"/>
      <c r="P1892" s="85"/>
      <c r="Q1892" s="88"/>
      <c r="R1892" s="88"/>
      <c r="S1892" s="88"/>
      <c r="T1892" s="77"/>
    </row>
    <row r="1893" spans="11:20">
      <c r="K1893" s="85"/>
      <c r="L1893" s="86"/>
      <c r="N1893" s="85"/>
      <c r="O1893" s="85"/>
      <c r="P1893" s="85"/>
      <c r="Q1893" s="88"/>
      <c r="R1893" s="88"/>
      <c r="S1893" s="88"/>
      <c r="T1893" s="77"/>
    </row>
    <row r="1894" spans="11:20">
      <c r="K1894" s="85"/>
      <c r="L1894" s="86"/>
      <c r="N1894" s="85"/>
      <c r="O1894" s="85"/>
      <c r="P1894" s="85"/>
      <c r="Q1894" s="88"/>
      <c r="R1894" s="88"/>
      <c r="S1894" s="88"/>
      <c r="T1894" s="77"/>
    </row>
    <row r="1895" spans="11:20">
      <c r="K1895" s="85"/>
      <c r="L1895" s="86"/>
      <c r="N1895" s="85"/>
      <c r="O1895" s="85"/>
      <c r="P1895" s="85"/>
      <c r="Q1895" s="88"/>
      <c r="R1895" s="88"/>
      <c r="S1895" s="88"/>
      <c r="T1895" s="77"/>
    </row>
    <row r="1896" spans="11:20">
      <c r="K1896" s="85"/>
      <c r="L1896" s="86"/>
      <c r="N1896" s="85"/>
      <c r="O1896" s="85"/>
      <c r="P1896" s="85"/>
      <c r="Q1896" s="88"/>
      <c r="R1896" s="88"/>
      <c r="S1896" s="88"/>
      <c r="T1896" s="77"/>
    </row>
    <row r="1897" spans="11:20">
      <c r="K1897" s="85"/>
      <c r="L1897" s="86"/>
      <c r="N1897" s="85"/>
      <c r="O1897" s="85"/>
      <c r="P1897" s="85"/>
      <c r="Q1897" s="88"/>
      <c r="R1897" s="88"/>
      <c r="S1897" s="88"/>
      <c r="T1897" s="77"/>
    </row>
    <row r="1898" spans="11:20">
      <c r="K1898" s="85"/>
      <c r="L1898" s="86"/>
      <c r="N1898" s="85"/>
      <c r="O1898" s="85"/>
      <c r="P1898" s="85"/>
      <c r="Q1898" s="88"/>
      <c r="R1898" s="88"/>
      <c r="S1898" s="88"/>
      <c r="T1898" s="77"/>
    </row>
    <row r="1899" spans="11:20">
      <c r="K1899" s="85"/>
      <c r="L1899" s="86"/>
      <c r="N1899" s="85"/>
      <c r="O1899" s="85"/>
      <c r="P1899" s="85"/>
      <c r="Q1899" s="88"/>
      <c r="R1899" s="88"/>
      <c r="S1899" s="88"/>
      <c r="T1899" s="77"/>
    </row>
    <row r="1900" spans="11:20">
      <c r="K1900" s="85"/>
      <c r="L1900" s="86"/>
      <c r="N1900" s="85"/>
      <c r="O1900" s="85"/>
      <c r="P1900" s="85"/>
      <c r="Q1900" s="88"/>
      <c r="R1900" s="88"/>
      <c r="S1900" s="88"/>
      <c r="T1900" s="77"/>
    </row>
    <row r="1901" spans="11:20">
      <c r="K1901" s="85"/>
      <c r="L1901" s="86"/>
      <c r="N1901" s="85"/>
      <c r="O1901" s="85"/>
      <c r="P1901" s="85"/>
      <c r="Q1901" s="88"/>
      <c r="R1901" s="88"/>
      <c r="S1901" s="88"/>
      <c r="T1901" s="77"/>
    </row>
    <row r="1902" spans="11:20">
      <c r="K1902" s="85"/>
      <c r="L1902" s="86"/>
      <c r="N1902" s="85"/>
      <c r="O1902" s="85"/>
      <c r="P1902" s="85"/>
      <c r="Q1902" s="88"/>
      <c r="R1902" s="88"/>
      <c r="S1902" s="88"/>
      <c r="T1902" s="77"/>
    </row>
    <row r="1903" spans="11:20">
      <c r="K1903" s="85"/>
      <c r="L1903" s="86"/>
      <c r="N1903" s="85"/>
      <c r="O1903" s="85"/>
      <c r="P1903" s="85"/>
      <c r="Q1903" s="88"/>
      <c r="R1903" s="88"/>
      <c r="S1903" s="88"/>
      <c r="T1903" s="77"/>
    </row>
    <row r="1904" spans="11:20">
      <c r="K1904" s="85"/>
      <c r="L1904" s="86"/>
      <c r="N1904" s="85"/>
      <c r="O1904" s="85"/>
      <c r="P1904" s="85"/>
      <c r="Q1904" s="88"/>
      <c r="R1904" s="88"/>
      <c r="S1904" s="88"/>
      <c r="T1904" s="77"/>
    </row>
    <row r="1905" spans="11:20">
      <c r="K1905" s="85"/>
      <c r="L1905" s="86"/>
      <c r="N1905" s="85"/>
      <c r="O1905" s="85"/>
      <c r="P1905" s="85"/>
      <c r="Q1905" s="88"/>
      <c r="R1905" s="88"/>
      <c r="S1905" s="88"/>
      <c r="T1905" s="77"/>
    </row>
    <row r="1906" spans="11:20">
      <c r="K1906" s="85"/>
      <c r="L1906" s="86"/>
      <c r="N1906" s="85"/>
      <c r="O1906" s="85"/>
      <c r="P1906" s="85"/>
      <c r="Q1906" s="88"/>
      <c r="R1906" s="88"/>
      <c r="S1906" s="88"/>
      <c r="T1906" s="77"/>
    </row>
    <row r="1907" spans="11:20">
      <c r="K1907" s="85"/>
      <c r="L1907" s="86"/>
      <c r="N1907" s="85"/>
      <c r="O1907" s="85"/>
      <c r="P1907" s="85"/>
      <c r="Q1907" s="88"/>
      <c r="R1907" s="88"/>
      <c r="S1907" s="88"/>
      <c r="T1907" s="77"/>
    </row>
    <row r="1908" spans="11:20">
      <c r="K1908" s="85"/>
      <c r="L1908" s="86"/>
      <c r="N1908" s="85"/>
      <c r="O1908" s="85"/>
      <c r="P1908" s="85"/>
      <c r="Q1908" s="88"/>
      <c r="R1908" s="88"/>
      <c r="S1908" s="88"/>
      <c r="T1908" s="77"/>
    </row>
    <row r="1909" spans="11:20">
      <c r="K1909" s="85"/>
      <c r="L1909" s="86"/>
      <c r="N1909" s="85"/>
      <c r="O1909" s="85"/>
      <c r="P1909" s="85"/>
      <c r="Q1909" s="88"/>
      <c r="R1909" s="88"/>
      <c r="S1909" s="88"/>
      <c r="T1909" s="77"/>
    </row>
    <row r="1910" spans="11:20">
      <c r="K1910" s="85"/>
      <c r="L1910" s="86"/>
      <c r="N1910" s="85"/>
      <c r="O1910" s="85"/>
      <c r="P1910" s="85"/>
      <c r="Q1910" s="88"/>
      <c r="R1910" s="88"/>
      <c r="S1910" s="88"/>
      <c r="T1910" s="77"/>
    </row>
    <row r="1911" spans="11:20">
      <c r="K1911" s="85"/>
      <c r="L1911" s="86"/>
      <c r="N1911" s="85"/>
      <c r="O1911" s="85"/>
      <c r="P1911" s="85"/>
      <c r="Q1911" s="88"/>
      <c r="R1911" s="88"/>
      <c r="S1911" s="88"/>
      <c r="T1911" s="77"/>
    </row>
    <row r="1912" spans="11:20">
      <c r="K1912" s="85"/>
      <c r="L1912" s="86"/>
      <c r="N1912" s="85"/>
      <c r="O1912" s="85"/>
      <c r="P1912" s="85"/>
      <c r="Q1912" s="88"/>
      <c r="R1912" s="88"/>
      <c r="S1912" s="88"/>
      <c r="T1912" s="77"/>
    </row>
    <row r="1913" spans="11:20">
      <c r="K1913" s="85"/>
      <c r="L1913" s="86"/>
      <c r="N1913" s="85"/>
      <c r="O1913" s="85"/>
      <c r="P1913" s="85"/>
      <c r="Q1913" s="88"/>
      <c r="R1913" s="88"/>
      <c r="S1913" s="88"/>
      <c r="T1913" s="77"/>
    </row>
    <row r="1914" spans="11:20">
      <c r="K1914" s="85"/>
      <c r="L1914" s="86"/>
      <c r="N1914" s="85"/>
      <c r="O1914" s="85"/>
      <c r="P1914" s="85"/>
      <c r="Q1914" s="88"/>
      <c r="R1914" s="88"/>
      <c r="S1914" s="88"/>
      <c r="T1914" s="77"/>
    </row>
    <row r="1915" spans="11:20">
      <c r="K1915" s="85"/>
      <c r="L1915" s="86"/>
      <c r="N1915" s="85"/>
      <c r="O1915" s="85"/>
      <c r="P1915" s="85"/>
      <c r="Q1915" s="88"/>
      <c r="R1915" s="88"/>
      <c r="S1915" s="88"/>
      <c r="T1915" s="77"/>
    </row>
    <row r="1916" spans="11:20">
      <c r="K1916" s="85"/>
      <c r="L1916" s="86"/>
      <c r="N1916" s="85"/>
      <c r="O1916" s="85"/>
      <c r="P1916" s="85"/>
      <c r="Q1916" s="88"/>
      <c r="R1916" s="88"/>
      <c r="S1916" s="88"/>
      <c r="T1916" s="77"/>
    </row>
    <row r="1917" spans="11:20">
      <c r="K1917" s="85"/>
      <c r="L1917" s="86"/>
      <c r="N1917" s="85"/>
      <c r="O1917" s="85"/>
      <c r="P1917" s="85"/>
      <c r="Q1917" s="88"/>
      <c r="R1917" s="88"/>
      <c r="S1917" s="88"/>
      <c r="T1917" s="77"/>
    </row>
    <row r="1918" spans="11:20">
      <c r="K1918" s="85"/>
      <c r="L1918" s="86"/>
      <c r="N1918" s="85"/>
      <c r="O1918" s="85"/>
      <c r="P1918" s="85"/>
      <c r="Q1918" s="88"/>
      <c r="R1918" s="88"/>
      <c r="S1918" s="88"/>
      <c r="T1918" s="77"/>
    </row>
    <row r="1919" spans="11:20">
      <c r="K1919" s="85"/>
      <c r="L1919" s="86"/>
      <c r="N1919" s="85"/>
      <c r="O1919" s="85"/>
      <c r="P1919" s="85"/>
      <c r="Q1919" s="88"/>
      <c r="R1919" s="88"/>
      <c r="S1919" s="88"/>
      <c r="T1919" s="77"/>
    </row>
    <row r="1920" spans="11:20">
      <c r="K1920" s="85"/>
      <c r="L1920" s="86"/>
      <c r="N1920" s="85"/>
      <c r="O1920" s="85"/>
      <c r="P1920" s="85"/>
      <c r="Q1920" s="88"/>
      <c r="R1920" s="88"/>
      <c r="S1920" s="88"/>
      <c r="T1920" s="77"/>
    </row>
    <row r="1921" spans="11:20">
      <c r="K1921" s="85"/>
      <c r="L1921" s="86"/>
      <c r="N1921" s="85"/>
      <c r="O1921" s="85"/>
      <c r="P1921" s="85"/>
      <c r="Q1921" s="88"/>
      <c r="R1921" s="88"/>
      <c r="S1921" s="88"/>
      <c r="T1921" s="77"/>
    </row>
    <row r="1922" spans="11:20">
      <c r="K1922" s="85"/>
      <c r="L1922" s="86"/>
      <c r="N1922" s="85"/>
      <c r="O1922" s="85"/>
      <c r="P1922" s="85"/>
      <c r="Q1922" s="88"/>
      <c r="R1922" s="88"/>
      <c r="S1922" s="88"/>
      <c r="T1922" s="77"/>
    </row>
    <row r="1923" spans="11:20">
      <c r="K1923" s="85"/>
      <c r="L1923" s="86"/>
      <c r="N1923" s="85"/>
      <c r="O1923" s="85"/>
      <c r="P1923" s="85"/>
      <c r="Q1923" s="88"/>
      <c r="R1923" s="88"/>
      <c r="S1923" s="88"/>
      <c r="T1923" s="77"/>
    </row>
    <row r="1924" spans="11:20">
      <c r="K1924" s="85"/>
      <c r="L1924" s="86"/>
      <c r="N1924" s="85"/>
      <c r="O1924" s="85"/>
      <c r="P1924" s="85"/>
      <c r="Q1924" s="88"/>
      <c r="R1924" s="88"/>
      <c r="S1924" s="88"/>
      <c r="T1924" s="77"/>
    </row>
    <row r="1925" spans="11:20">
      <c r="K1925" s="85"/>
      <c r="L1925" s="86"/>
      <c r="N1925" s="85"/>
      <c r="O1925" s="85"/>
      <c r="P1925" s="85"/>
      <c r="Q1925" s="88"/>
      <c r="R1925" s="88"/>
      <c r="S1925" s="88"/>
      <c r="T1925" s="77"/>
    </row>
    <row r="1926" spans="11:20">
      <c r="K1926" s="85"/>
      <c r="L1926" s="86"/>
      <c r="N1926" s="85"/>
      <c r="O1926" s="85"/>
      <c r="P1926" s="85"/>
      <c r="Q1926" s="88"/>
      <c r="R1926" s="88"/>
      <c r="S1926" s="88"/>
      <c r="T1926" s="77"/>
    </row>
    <row r="1927" spans="11:20">
      <c r="K1927" s="85"/>
      <c r="L1927" s="86"/>
      <c r="N1927" s="85"/>
      <c r="O1927" s="85"/>
      <c r="P1927" s="85"/>
      <c r="Q1927" s="88"/>
      <c r="R1927" s="88"/>
      <c r="S1927" s="88"/>
      <c r="T1927" s="77"/>
    </row>
    <row r="1928" spans="11:20">
      <c r="K1928" s="85"/>
      <c r="L1928" s="86"/>
      <c r="N1928" s="85"/>
      <c r="O1928" s="85"/>
      <c r="P1928" s="85"/>
      <c r="Q1928" s="88"/>
      <c r="R1928" s="88"/>
      <c r="S1928" s="88"/>
      <c r="T1928" s="77"/>
    </row>
    <row r="1929" spans="11:20">
      <c r="K1929" s="85"/>
      <c r="L1929" s="86"/>
      <c r="N1929" s="85"/>
      <c r="O1929" s="85"/>
      <c r="P1929" s="85"/>
      <c r="Q1929" s="88"/>
      <c r="R1929" s="88"/>
      <c r="S1929" s="88"/>
      <c r="T1929" s="77"/>
    </row>
    <row r="1930" spans="11:20">
      <c r="K1930" s="85"/>
      <c r="L1930" s="86"/>
      <c r="N1930" s="85"/>
      <c r="O1930" s="85"/>
      <c r="P1930" s="85"/>
      <c r="Q1930" s="88"/>
      <c r="R1930" s="88"/>
      <c r="S1930" s="88"/>
      <c r="T1930" s="77"/>
    </row>
    <row r="1931" spans="11:20">
      <c r="K1931" s="85"/>
      <c r="L1931" s="86"/>
      <c r="N1931" s="85"/>
      <c r="O1931" s="85"/>
      <c r="P1931" s="85"/>
      <c r="Q1931" s="88"/>
      <c r="R1931" s="88"/>
      <c r="S1931" s="88"/>
      <c r="T1931" s="77"/>
    </row>
    <row r="1932" spans="11:20">
      <c r="K1932" s="85"/>
      <c r="L1932" s="86"/>
      <c r="N1932" s="85"/>
      <c r="O1932" s="85"/>
      <c r="P1932" s="85"/>
      <c r="Q1932" s="88"/>
      <c r="R1932" s="88"/>
      <c r="S1932" s="88"/>
      <c r="T1932" s="77"/>
    </row>
    <row r="1933" spans="11:20">
      <c r="K1933" s="85"/>
      <c r="L1933" s="86"/>
      <c r="N1933" s="85"/>
      <c r="O1933" s="85"/>
      <c r="P1933" s="85"/>
      <c r="Q1933" s="88"/>
      <c r="R1933" s="88"/>
      <c r="S1933" s="88"/>
      <c r="T1933" s="77"/>
    </row>
    <row r="1934" spans="11:20">
      <c r="K1934" s="85"/>
      <c r="L1934" s="86"/>
      <c r="N1934" s="85"/>
      <c r="O1934" s="85"/>
      <c r="P1934" s="85"/>
      <c r="Q1934" s="88"/>
      <c r="R1934" s="88"/>
      <c r="S1934" s="88"/>
      <c r="T1934" s="77"/>
    </row>
    <row r="1935" spans="11:20">
      <c r="K1935" s="85"/>
      <c r="L1935" s="86"/>
      <c r="N1935" s="85"/>
      <c r="O1935" s="85"/>
      <c r="P1935" s="85"/>
      <c r="Q1935" s="88"/>
      <c r="R1935" s="88"/>
      <c r="S1935" s="88"/>
      <c r="T1935" s="77"/>
    </row>
    <row r="1936" spans="11:20">
      <c r="K1936" s="85"/>
      <c r="L1936" s="86"/>
      <c r="N1936" s="85"/>
      <c r="O1936" s="85"/>
      <c r="P1936" s="85"/>
      <c r="Q1936" s="88"/>
      <c r="R1936" s="88"/>
      <c r="S1936" s="88"/>
      <c r="T1936" s="77"/>
    </row>
    <row r="1937" spans="11:20">
      <c r="K1937" s="85"/>
      <c r="L1937" s="86"/>
      <c r="N1937" s="85"/>
      <c r="O1937" s="85"/>
      <c r="P1937" s="85"/>
      <c r="Q1937" s="88"/>
      <c r="R1937" s="88"/>
      <c r="S1937" s="88"/>
      <c r="T1937" s="77"/>
    </row>
    <row r="1938" spans="11:20">
      <c r="K1938" s="85"/>
      <c r="L1938" s="86"/>
      <c r="N1938" s="85"/>
      <c r="O1938" s="85"/>
      <c r="P1938" s="85"/>
      <c r="Q1938" s="88"/>
      <c r="R1938" s="88"/>
      <c r="S1938" s="88"/>
      <c r="T1938" s="77"/>
    </row>
    <row r="1939" spans="11:20">
      <c r="K1939" s="85"/>
      <c r="L1939" s="86"/>
      <c r="N1939" s="85"/>
      <c r="O1939" s="85"/>
      <c r="P1939" s="85"/>
      <c r="Q1939" s="88"/>
      <c r="R1939" s="88"/>
      <c r="S1939" s="88"/>
      <c r="T1939" s="77"/>
    </row>
    <row r="1940" spans="11:20">
      <c r="K1940" s="85"/>
      <c r="L1940" s="86"/>
      <c r="N1940" s="85"/>
      <c r="O1940" s="85"/>
      <c r="P1940" s="85"/>
      <c r="Q1940" s="88"/>
      <c r="R1940" s="88"/>
      <c r="S1940" s="88"/>
      <c r="T1940" s="77"/>
    </row>
    <row r="1941" spans="11:20">
      <c r="K1941" s="85"/>
      <c r="L1941" s="86"/>
      <c r="N1941" s="85"/>
      <c r="O1941" s="85"/>
      <c r="P1941" s="85"/>
      <c r="Q1941" s="88"/>
      <c r="R1941" s="88"/>
      <c r="S1941" s="88"/>
      <c r="T1941" s="77"/>
    </row>
    <row r="1942" spans="11:20">
      <c r="K1942" s="85"/>
      <c r="L1942" s="86"/>
      <c r="N1942" s="85"/>
      <c r="O1942" s="85"/>
      <c r="P1942" s="85"/>
      <c r="Q1942" s="88"/>
      <c r="R1942" s="88"/>
      <c r="S1942" s="88"/>
      <c r="T1942" s="77"/>
    </row>
    <row r="1943" spans="11:20">
      <c r="K1943" s="85"/>
      <c r="L1943" s="86"/>
      <c r="N1943" s="85"/>
      <c r="O1943" s="85"/>
      <c r="P1943" s="85"/>
      <c r="Q1943" s="88"/>
      <c r="R1943" s="88"/>
      <c r="S1943" s="88"/>
      <c r="T1943" s="77"/>
    </row>
    <row r="1944" spans="11:20">
      <c r="K1944" s="85"/>
      <c r="L1944" s="86"/>
      <c r="N1944" s="85"/>
      <c r="O1944" s="85"/>
      <c r="P1944" s="85"/>
      <c r="Q1944" s="88"/>
      <c r="R1944" s="88"/>
      <c r="S1944" s="88"/>
      <c r="T1944" s="77"/>
    </row>
    <row r="1945" spans="11:20">
      <c r="K1945" s="85"/>
      <c r="L1945" s="86"/>
      <c r="N1945" s="85"/>
      <c r="O1945" s="85"/>
      <c r="P1945" s="85"/>
      <c r="Q1945" s="88"/>
      <c r="R1945" s="88"/>
      <c r="S1945" s="88"/>
      <c r="T1945" s="77"/>
    </row>
    <row r="1946" spans="11:20">
      <c r="K1946" s="85"/>
      <c r="L1946" s="86"/>
      <c r="N1946" s="85"/>
      <c r="O1946" s="85"/>
      <c r="P1946" s="85"/>
      <c r="Q1946" s="88"/>
      <c r="R1946" s="88"/>
      <c r="S1946" s="88"/>
      <c r="T1946" s="77"/>
    </row>
    <row r="1947" spans="11:20">
      <c r="K1947" s="85"/>
      <c r="L1947" s="86"/>
      <c r="N1947" s="85"/>
      <c r="O1947" s="85"/>
      <c r="P1947" s="85"/>
      <c r="Q1947" s="88"/>
      <c r="R1947" s="88"/>
      <c r="S1947" s="88"/>
      <c r="T1947" s="77"/>
    </row>
    <row r="1948" spans="11:20">
      <c r="K1948" s="85"/>
      <c r="L1948" s="86"/>
      <c r="N1948" s="85"/>
      <c r="O1948" s="85"/>
      <c r="P1948" s="85"/>
      <c r="Q1948" s="88"/>
      <c r="R1948" s="88"/>
      <c r="S1948" s="88"/>
      <c r="T1948" s="77"/>
    </row>
    <row r="1949" spans="11:20">
      <c r="K1949" s="85"/>
      <c r="L1949" s="86"/>
      <c r="N1949" s="85"/>
      <c r="O1949" s="85"/>
      <c r="P1949" s="85"/>
      <c r="Q1949" s="88"/>
      <c r="R1949" s="88"/>
      <c r="S1949" s="88"/>
      <c r="T1949" s="77"/>
    </row>
    <row r="1950" spans="11:20">
      <c r="K1950" s="85"/>
      <c r="L1950" s="86"/>
      <c r="N1950" s="85"/>
      <c r="O1950" s="85"/>
      <c r="P1950" s="85"/>
      <c r="Q1950" s="88"/>
      <c r="R1950" s="88"/>
      <c r="S1950" s="88"/>
      <c r="T1950" s="77"/>
    </row>
    <row r="1951" spans="11:20">
      <c r="K1951" s="85"/>
      <c r="L1951" s="86"/>
      <c r="N1951" s="85"/>
      <c r="O1951" s="85"/>
      <c r="P1951" s="85"/>
      <c r="Q1951" s="88"/>
      <c r="R1951" s="88"/>
      <c r="S1951" s="88"/>
      <c r="T1951" s="77"/>
    </row>
    <row r="1952" spans="11:20">
      <c r="K1952" s="85"/>
      <c r="L1952" s="86"/>
      <c r="N1952" s="85"/>
      <c r="O1952" s="85"/>
      <c r="P1952" s="85"/>
      <c r="Q1952" s="88"/>
      <c r="R1952" s="88"/>
      <c r="S1952" s="88"/>
      <c r="T1952" s="77"/>
    </row>
    <row r="1953" spans="11:20">
      <c r="K1953" s="85"/>
      <c r="L1953" s="86"/>
      <c r="N1953" s="85"/>
      <c r="O1953" s="85"/>
      <c r="P1953" s="85"/>
      <c r="Q1953" s="88"/>
      <c r="R1953" s="88"/>
      <c r="S1953" s="88"/>
      <c r="T1953" s="77"/>
    </row>
    <row r="1954" spans="11:20">
      <c r="K1954" s="85"/>
      <c r="L1954" s="86"/>
      <c r="N1954" s="85"/>
      <c r="O1954" s="85"/>
      <c r="P1954" s="85"/>
      <c r="Q1954" s="88"/>
      <c r="R1954" s="88"/>
      <c r="S1954" s="88"/>
      <c r="T1954" s="77"/>
    </row>
    <row r="1955" spans="11:20">
      <c r="K1955" s="85"/>
      <c r="L1955" s="86"/>
      <c r="N1955" s="85"/>
      <c r="O1955" s="85"/>
      <c r="P1955" s="85"/>
      <c r="Q1955" s="88"/>
      <c r="R1955" s="88"/>
      <c r="S1955" s="88"/>
      <c r="T1955" s="77"/>
    </row>
    <row r="1956" spans="11:20">
      <c r="K1956" s="85"/>
      <c r="L1956" s="86"/>
      <c r="N1956" s="85"/>
      <c r="O1956" s="85"/>
      <c r="P1956" s="85"/>
      <c r="Q1956" s="88"/>
      <c r="R1956" s="88"/>
      <c r="S1956" s="88"/>
      <c r="T1956" s="77"/>
    </row>
    <row r="1957" spans="11:20">
      <c r="K1957" s="85"/>
      <c r="L1957" s="86"/>
      <c r="N1957" s="85"/>
      <c r="O1957" s="85"/>
      <c r="P1957" s="85"/>
      <c r="Q1957" s="88"/>
      <c r="R1957" s="88"/>
      <c r="S1957" s="88"/>
      <c r="T1957" s="77"/>
    </row>
    <row r="1958" spans="11:20">
      <c r="K1958" s="85"/>
      <c r="L1958" s="86"/>
      <c r="N1958" s="85"/>
      <c r="O1958" s="85"/>
      <c r="P1958" s="85"/>
      <c r="Q1958" s="88"/>
      <c r="R1958" s="88"/>
      <c r="S1958" s="88"/>
      <c r="T1958" s="77"/>
    </row>
    <row r="1959" spans="11:20">
      <c r="K1959" s="85"/>
      <c r="L1959" s="86"/>
      <c r="N1959" s="85"/>
      <c r="O1959" s="85"/>
      <c r="P1959" s="85"/>
      <c r="Q1959" s="88"/>
      <c r="R1959" s="88"/>
      <c r="S1959" s="88"/>
      <c r="T1959" s="77"/>
    </row>
    <row r="1960" spans="11:20">
      <c r="K1960" s="85"/>
      <c r="L1960" s="86"/>
      <c r="N1960" s="85"/>
      <c r="O1960" s="85"/>
      <c r="P1960" s="85"/>
      <c r="Q1960" s="88"/>
      <c r="R1960" s="88"/>
      <c r="S1960" s="88"/>
      <c r="T1960" s="77"/>
    </row>
    <row r="1961" spans="11:20">
      <c r="K1961" s="85"/>
      <c r="L1961" s="86"/>
      <c r="N1961" s="85"/>
      <c r="O1961" s="85"/>
      <c r="P1961" s="85"/>
      <c r="Q1961" s="88"/>
      <c r="R1961" s="88"/>
      <c r="S1961" s="88"/>
      <c r="T1961" s="77"/>
    </row>
    <row r="1962" spans="11:20">
      <c r="K1962" s="85"/>
      <c r="L1962" s="86"/>
      <c r="N1962" s="85"/>
      <c r="O1962" s="85"/>
      <c r="P1962" s="85"/>
      <c r="Q1962" s="88"/>
      <c r="R1962" s="88"/>
      <c r="S1962" s="88"/>
      <c r="T1962" s="77"/>
    </row>
    <row r="1963" spans="11:20">
      <c r="K1963" s="85"/>
      <c r="L1963" s="86"/>
      <c r="N1963" s="85"/>
      <c r="O1963" s="85"/>
      <c r="P1963" s="85"/>
      <c r="Q1963" s="88"/>
      <c r="R1963" s="88"/>
      <c r="S1963" s="88"/>
      <c r="T1963" s="77"/>
    </row>
    <row r="1964" spans="11:20">
      <c r="K1964" s="85"/>
      <c r="L1964" s="86"/>
      <c r="N1964" s="85"/>
      <c r="O1964" s="85"/>
      <c r="P1964" s="85"/>
      <c r="Q1964" s="88"/>
      <c r="R1964" s="88"/>
      <c r="S1964" s="88"/>
      <c r="T1964" s="77"/>
    </row>
    <row r="1965" spans="11:20">
      <c r="K1965" s="85"/>
      <c r="L1965" s="86"/>
      <c r="N1965" s="85"/>
      <c r="O1965" s="85"/>
      <c r="P1965" s="85"/>
      <c r="Q1965" s="88"/>
      <c r="R1965" s="88"/>
      <c r="S1965" s="88"/>
      <c r="T1965" s="77"/>
    </row>
    <row r="1966" spans="11:20">
      <c r="K1966" s="85"/>
      <c r="L1966" s="86"/>
      <c r="N1966" s="85"/>
      <c r="O1966" s="85"/>
      <c r="P1966" s="85"/>
      <c r="Q1966" s="88"/>
      <c r="R1966" s="88"/>
      <c r="S1966" s="88"/>
      <c r="T1966" s="77"/>
    </row>
    <row r="1967" spans="11:20">
      <c r="K1967" s="85"/>
      <c r="L1967" s="86"/>
      <c r="N1967" s="85"/>
      <c r="O1967" s="85"/>
      <c r="P1967" s="85"/>
      <c r="Q1967" s="88"/>
      <c r="R1967" s="88"/>
      <c r="S1967" s="88"/>
      <c r="T1967" s="77"/>
    </row>
    <row r="1968" spans="11:20">
      <c r="K1968" s="85"/>
      <c r="L1968" s="86"/>
      <c r="N1968" s="85"/>
      <c r="O1968" s="85"/>
      <c r="P1968" s="85"/>
      <c r="Q1968" s="88"/>
      <c r="R1968" s="88"/>
      <c r="S1968" s="88"/>
      <c r="T1968" s="77"/>
    </row>
    <row r="1969" spans="11:20">
      <c r="K1969" s="85"/>
      <c r="L1969" s="86"/>
      <c r="N1969" s="85"/>
      <c r="O1969" s="85"/>
      <c r="P1969" s="85"/>
      <c r="Q1969" s="88"/>
      <c r="R1969" s="88"/>
      <c r="S1969" s="88"/>
      <c r="T1969" s="77"/>
    </row>
    <row r="1970" spans="11:20">
      <c r="K1970" s="85"/>
      <c r="L1970" s="86"/>
      <c r="N1970" s="85"/>
      <c r="O1970" s="85"/>
      <c r="P1970" s="85"/>
      <c r="Q1970" s="88"/>
      <c r="R1970" s="88"/>
      <c r="S1970" s="88"/>
      <c r="T1970" s="77"/>
    </row>
    <row r="1971" spans="11:20">
      <c r="K1971" s="85"/>
      <c r="L1971" s="86"/>
      <c r="N1971" s="85"/>
      <c r="O1971" s="85"/>
      <c r="P1971" s="85"/>
      <c r="Q1971" s="88"/>
      <c r="R1971" s="88"/>
      <c r="S1971" s="88"/>
      <c r="T1971" s="77"/>
    </row>
    <row r="1972" spans="11:20">
      <c r="K1972" s="85"/>
      <c r="L1972" s="86"/>
      <c r="N1972" s="85"/>
      <c r="O1972" s="85"/>
      <c r="P1972" s="85"/>
      <c r="Q1972" s="88"/>
      <c r="R1972" s="88"/>
      <c r="S1972" s="88"/>
      <c r="T1972" s="77"/>
    </row>
    <row r="1973" spans="11:20">
      <c r="K1973" s="85"/>
      <c r="L1973" s="86"/>
      <c r="N1973" s="85"/>
      <c r="O1973" s="85"/>
      <c r="P1973" s="85"/>
      <c r="Q1973" s="88"/>
      <c r="R1973" s="88"/>
      <c r="S1973" s="88"/>
      <c r="T1973" s="77"/>
    </row>
    <row r="1974" spans="11:20">
      <c r="K1974" s="85"/>
      <c r="L1974" s="86"/>
      <c r="N1974" s="85"/>
      <c r="O1974" s="85"/>
      <c r="P1974" s="85"/>
      <c r="Q1974" s="88"/>
      <c r="R1974" s="88"/>
      <c r="S1974" s="88"/>
      <c r="T1974" s="77"/>
    </row>
    <row r="1975" spans="11:20">
      <c r="K1975" s="85"/>
      <c r="L1975" s="86"/>
      <c r="N1975" s="85"/>
      <c r="O1975" s="85"/>
      <c r="P1975" s="85"/>
      <c r="Q1975" s="88"/>
      <c r="R1975" s="88"/>
      <c r="S1975" s="88"/>
      <c r="T1975" s="77"/>
    </row>
    <row r="1976" spans="11:20">
      <c r="K1976" s="85"/>
      <c r="L1976" s="86"/>
      <c r="N1976" s="85"/>
      <c r="O1976" s="85"/>
      <c r="P1976" s="85"/>
      <c r="Q1976" s="88"/>
      <c r="R1976" s="88"/>
      <c r="S1976" s="88"/>
      <c r="T1976" s="77"/>
    </row>
    <row r="1977" spans="11:20">
      <c r="K1977" s="85"/>
      <c r="L1977" s="86"/>
      <c r="N1977" s="85"/>
      <c r="O1977" s="85"/>
      <c r="P1977" s="85"/>
      <c r="Q1977" s="88"/>
      <c r="R1977" s="88"/>
      <c r="S1977" s="88"/>
      <c r="T1977" s="77"/>
    </row>
    <row r="1978" spans="11:20">
      <c r="K1978" s="85"/>
      <c r="L1978" s="86"/>
      <c r="N1978" s="85"/>
      <c r="O1978" s="85"/>
      <c r="P1978" s="85"/>
      <c r="Q1978" s="88"/>
      <c r="R1978" s="88"/>
      <c r="S1978" s="88"/>
      <c r="T1978" s="77"/>
    </row>
    <row r="1979" spans="11:20">
      <c r="K1979" s="85"/>
      <c r="L1979" s="86"/>
      <c r="N1979" s="85"/>
      <c r="O1979" s="85"/>
      <c r="P1979" s="85"/>
      <c r="Q1979" s="88"/>
      <c r="R1979" s="88"/>
      <c r="S1979" s="88"/>
      <c r="T1979" s="77"/>
    </row>
    <row r="1980" spans="11:20">
      <c r="K1980" s="85"/>
      <c r="L1980" s="86"/>
      <c r="N1980" s="85"/>
      <c r="O1980" s="85"/>
      <c r="P1980" s="85"/>
      <c r="Q1980" s="88"/>
      <c r="R1980" s="88"/>
      <c r="S1980" s="88"/>
      <c r="T1980" s="77"/>
    </row>
    <row r="1981" spans="11:20">
      <c r="K1981" s="85"/>
      <c r="L1981" s="86"/>
      <c r="N1981" s="85"/>
      <c r="O1981" s="85"/>
      <c r="P1981" s="85"/>
      <c r="Q1981" s="88"/>
      <c r="R1981" s="88"/>
      <c r="S1981" s="88"/>
      <c r="T1981" s="77"/>
    </row>
    <row r="1982" spans="11:20">
      <c r="K1982" s="85"/>
      <c r="L1982" s="86"/>
      <c r="N1982" s="85"/>
      <c r="O1982" s="85"/>
      <c r="P1982" s="85"/>
      <c r="Q1982" s="88"/>
      <c r="R1982" s="88"/>
      <c r="S1982" s="88"/>
      <c r="T1982" s="77"/>
    </row>
    <row r="1983" spans="11:20">
      <c r="K1983" s="85"/>
      <c r="L1983" s="86"/>
      <c r="N1983" s="85"/>
      <c r="O1983" s="85"/>
      <c r="P1983" s="85"/>
      <c r="Q1983" s="88"/>
      <c r="R1983" s="88"/>
      <c r="S1983" s="88"/>
      <c r="T1983" s="77"/>
    </row>
    <row r="1984" spans="11:20">
      <c r="K1984" s="85"/>
      <c r="L1984" s="86"/>
      <c r="N1984" s="85"/>
      <c r="O1984" s="85"/>
      <c r="P1984" s="85"/>
      <c r="Q1984" s="88"/>
      <c r="R1984" s="88"/>
      <c r="S1984" s="88"/>
      <c r="T1984" s="77"/>
    </row>
    <row r="1985" spans="11:20">
      <c r="K1985" s="85"/>
      <c r="L1985" s="86"/>
      <c r="N1985" s="85"/>
      <c r="O1985" s="85"/>
      <c r="P1985" s="85"/>
      <c r="Q1985" s="88"/>
      <c r="R1985" s="88"/>
      <c r="S1985" s="88"/>
      <c r="T1985" s="77"/>
    </row>
    <row r="1986" spans="11:20">
      <c r="K1986" s="85"/>
      <c r="L1986" s="86"/>
      <c r="N1986" s="85"/>
      <c r="O1986" s="85"/>
      <c r="P1986" s="85"/>
      <c r="Q1986" s="88"/>
      <c r="R1986" s="88"/>
      <c r="S1986" s="88"/>
      <c r="T1986" s="77"/>
    </row>
    <row r="1987" spans="11:20">
      <c r="K1987" s="85"/>
      <c r="L1987" s="86"/>
      <c r="N1987" s="85"/>
      <c r="O1987" s="85"/>
      <c r="P1987" s="85"/>
      <c r="Q1987" s="88"/>
      <c r="R1987" s="88"/>
      <c r="S1987" s="88"/>
      <c r="T1987" s="77"/>
    </row>
    <row r="1988" spans="11:20">
      <c r="K1988" s="85"/>
      <c r="L1988" s="86"/>
      <c r="N1988" s="85"/>
      <c r="O1988" s="85"/>
      <c r="P1988" s="85"/>
      <c r="Q1988" s="88"/>
      <c r="R1988" s="88"/>
      <c r="S1988" s="88"/>
      <c r="T1988" s="77"/>
    </row>
    <row r="1989" spans="11:20">
      <c r="K1989" s="85"/>
      <c r="L1989" s="86"/>
      <c r="N1989" s="85"/>
      <c r="O1989" s="85"/>
      <c r="P1989" s="85"/>
      <c r="Q1989" s="88"/>
      <c r="R1989" s="88"/>
      <c r="S1989" s="88"/>
      <c r="T1989" s="77"/>
    </row>
    <row r="1990" spans="11:20">
      <c r="K1990" s="85"/>
      <c r="L1990" s="86"/>
      <c r="N1990" s="85"/>
      <c r="O1990" s="85"/>
      <c r="P1990" s="85"/>
      <c r="Q1990" s="88"/>
      <c r="R1990" s="88"/>
      <c r="S1990" s="88"/>
      <c r="T1990" s="77"/>
    </row>
    <row r="1991" spans="11:20">
      <c r="K1991" s="85"/>
      <c r="L1991" s="86"/>
      <c r="N1991" s="85"/>
      <c r="O1991" s="85"/>
      <c r="P1991" s="85"/>
      <c r="Q1991" s="88"/>
      <c r="R1991" s="88"/>
      <c r="S1991" s="88"/>
      <c r="T1991" s="77"/>
    </row>
    <row r="1992" spans="11:20">
      <c r="K1992" s="85"/>
      <c r="L1992" s="86"/>
      <c r="N1992" s="85"/>
      <c r="O1992" s="85"/>
      <c r="P1992" s="85"/>
      <c r="Q1992" s="88"/>
      <c r="R1992" s="88"/>
      <c r="S1992" s="88"/>
      <c r="T1992" s="77"/>
    </row>
    <row r="1993" spans="11:20">
      <c r="K1993" s="85"/>
      <c r="L1993" s="86"/>
      <c r="N1993" s="85"/>
      <c r="O1993" s="85"/>
      <c r="P1993" s="85"/>
      <c r="Q1993" s="88"/>
      <c r="R1993" s="88"/>
      <c r="S1993" s="88"/>
      <c r="T1993" s="77"/>
    </row>
    <row r="1994" spans="11:20">
      <c r="K1994" s="85"/>
      <c r="L1994" s="86"/>
      <c r="N1994" s="85"/>
      <c r="O1994" s="85"/>
      <c r="P1994" s="85"/>
      <c r="Q1994" s="88"/>
      <c r="R1994" s="88"/>
      <c r="S1994" s="88"/>
      <c r="T1994" s="77"/>
    </row>
    <row r="1995" spans="11:20">
      <c r="K1995" s="85"/>
      <c r="L1995" s="86"/>
      <c r="N1995" s="85"/>
      <c r="O1995" s="85"/>
      <c r="P1995" s="85"/>
      <c r="Q1995" s="88"/>
      <c r="R1995" s="88"/>
      <c r="S1995" s="88"/>
      <c r="T1995" s="77"/>
    </row>
    <row r="1996" spans="11:20">
      <c r="K1996" s="85"/>
      <c r="L1996" s="86"/>
      <c r="N1996" s="85"/>
      <c r="O1996" s="85"/>
      <c r="P1996" s="85"/>
      <c r="Q1996" s="88"/>
      <c r="R1996" s="88"/>
      <c r="S1996" s="88"/>
      <c r="T1996" s="77"/>
    </row>
    <row r="1997" spans="11:20">
      <c r="K1997" s="85"/>
      <c r="L1997" s="86"/>
      <c r="N1997" s="85"/>
      <c r="O1997" s="85"/>
      <c r="P1997" s="85"/>
      <c r="Q1997" s="88"/>
      <c r="R1997" s="88"/>
      <c r="S1997" s="88"/>
      <c r="T1997" s="77"/>
    </row>
    <row r="1998" spans="11:20">
      <c r="K1998" s="85"/>
      <c r="L1998" s="86"/>
      <c r="N1998" s="85"/>
      <c r="O1998" s="85"/>
      <c r="P1998" s="85"/>
      <c r="Q1998" s="88"/>
      <c r="R1998" s="88"/>
      <c r="S1998" s="88"/>
      <c r="T1998" s="77"/>
    </row>
    <row r="1999" spans="11:20">
      <c r="K1999" s="85"/>
      <c r="L1999" s="86"/>
      <c r="N1999" s="85"/>
      <c r="O1999" s="85"/>
      <c r="P1999" s="85"/>
      <c r="Q1999" s="88"/>
      <c r="R1999" s="88"/>
      <c r="S1999" s="88"/>
      <c r="T1999" s="77"/>
    </row>
    <row r="2000" spans="11:20">
      <c r="K2000" s="85"/>
      <c r="L2000" s="86"/>
      <c r="N2000" s="85"/>
      <c r="O2000" s="85"/>
      <c r="P2000" s="85"/>
      <c r="Q2000" s="88"/>
      <c r="R2000" s="88"/>
      <c r="S2000" s="88"/>
      <c r="T2000" s="77"/>
    </row>
    <row r="2001" spans="11:20">
      <c r="K2001" s="85"/>
      <c r="L2001" s="86"/>
      <c r="N2001" s="85"/>
      <c r="O2001" s="85"/>
      <c r="P2001" s="85"/>
      <c r="Q2001" s="88"/>
      <c r="R2001" s="88"/>
      <c r="S2001" s="88"/>
      <c r="T2001" s="77"/>
    </row>
    <row r="2002" spans="11:20">
      <c r="K2002" s="85"/>
      <c r="L2002" s="86"/>
      <c r="N2002" s="85"/>
      <c r="O2002" s="85"/>
      <c r="P2002" s="85"/>
      <c r="Q2002" s="88"/>
      <c r="R2002" s="88"/>
      <c r="S2002" s="88"/>
      <c r="T2002" s="77"/>
    </row>
    <row r="2003" spans="11:20">
      <c r="K2003" s="85"/>
      <c r="L2003" s="86"/>
      <c r="N2003" s="85"/>
      <c r="O2003" s="85"/>
      <c r="P2003" s="85"/>
      <c r="Q2003" s="88"/>
      <c r="R2003" s="88"/>
      <c r="S2003" s="88"/>
      <c r="T2003" s="77"/>
    </row>
    <row r="2004" spans="11:20">
      <c r="K2004" s="85"/>
      <c r="L2004" s="86"/>
      <c r="N2004" s="85"/>
      <c r="O2004" s="85"/>
      <c r="P2004" s="85"/>
      <c r="Q2004" s="88"/>
      <c r="R2004" s="88"/>
      <c r="S2004" s="88"/>
      <c r="T2004" s="77"/>
    </row>
    <row r="2005" spans="11:20">
      <c r="K2005" s="85"/>
      <c r="L2005" s="86"/>
      <c r="N2005" s="85"/>
      <c r="O2005" s="85"/>
      <c r="P2005" s="85"/>
      <c r="Q2005" s="88"/>
      <c r="R2005" s="88"/>
      <c r="S2005" s="88"/>
      <c r="T2005" s="77"/>
    </row>
    <row r="2006" spans="11:20">
      <c r="K2006" s="85"/>
      <c r="L2006" s="86"/>
      <c r="N2006" s="85"/>
      <c r="O2006" s="85"/>
      <c r="P2006" s="85"/>
      <c r="Q2006" s="88"/>
      <c r="R2006" s="88"/>
      <c r="S2006" s="88"/>
      <c r="T2006" s="77"/>
    </row>
    <row r="2007" spans="11:20">
      <c r="K2007" s="85"/>
      <c r="L2007" s="86"/>
      <c r="N2007" s="85"/>
      <c r="O2007" s="85"/>
      <c r="P2007" s="85"/>
      <c r="Q2007" s="88"/>
      <c r="R2007" s="88"/>
      <c r="S2007" s="88"/>
      <c r="T2007" s="77"/>
    </row>
    <row r="2008" spans="11:20">
      <c r="K2008" s="85"/>
      <c r="L2008" s="86"/>
      <c r="N2008" s="85"/>
      <c r="O2008" s="85"/>
      <c r="P2008" s="85"/>
      <c r="Q2008" s="88"/>
      <c r="R2008" s="88"/>
      <c r="S2008" s="88"/>
      <c r="T2008" s="77"/>
    </row>
    <row r="2009" spans="11:20">
      <c r="K2009" s="85"/>
      <c r="L2009" s="86"/>
      <c r="N2009" s="85"/>
      <c r="O2009" s="85"/>
      <c r="P2009" s="85"/>
      <c r="Q2009" s="88"/>
      <c r="R2009" s="88"/>
      <c r="S2009" s="88"/>
      <c r="T2009" s="77"/>
    </row>
    <row r="2010" spans="11:20">
      <c r="K2010" s="85"/>
      <c r="L2010" s="86"/>
      <c r="N2010" s="85"/>
      <c r="O2010" s="85"/>
      <c r="P2010" s="85"/>
      <c r="Q2010" s="88"/>
      <c r="R2010" s="88"/>
      <c r="S2010" s="88"/>
      <c r="T2010" s="77"/>
    </row>
    <row r="2011" spans="11:20">
      <c r="K2011" s="85"/>
      <c r="L2011" s="86"/>
      <c r="N2011" s="85"/>
      <c r="O2011" s="85"/>
      <c r="P2011" s="85"/>
      <c r="Q2011" s="88"/>
      <c r="R2011" s="88"/>
      <c r="S2011" s="88"/>
      <c r="T2011" s="77"/>
    </row>
    <row r="2012" spans="11:20">
      <c r="K2012" s="85"/>
      <c r="L2012" s="86"/>
      <c r="N2012" s="85"/>
      <c r="O2012" s="85"/>
      <c r="P2012" s="85"/>
      <c r="Q2012" s="88"/>
      <c r="R2012" s="88"/>
      <c r="S2012" s="88"/>
      <c r="T2012" s="77"/>
    </row>
    <row r="2013" spans="11:20">
      <c r="K2013" s="85"/>
      <c r="L2013" s="86"/>
      <c r="N2013" s="85"/>
      <c r="O2013" s="85"/>
      <c r="P2013" s="85"/>
      <c r="Q2013" s="88"/>
      <c r="R2013" s="88"/>
      <c r="S2013" s="88"/>
      <c r="T2013" s="77"/>
    </row>
    <row r="2014" spans="11:20">
      <c r="K2014" s="85"/>
      <c r="L2014" s="86"/>
      <c r="N2014" s="85"/>
      <c r="O2014" s="85"/>
      <c r="P2014" s="85"/>
      <c r="Q2014" s="88"/>
      <c r="R2014" s="88"/>
      <c r="S2014" s="88"/>
      <c r="T2014" s="77"/>
    </row>
    <row r="2015" spans="11:20">
      <c r="K2015" s="85"/>
      <c r="L2015" s="86"/>
      <c r="N2015" s="85"/>
      <c r="O2015" s="85"/>
      <c r="P2015" s="85"/>
      <c r="Q2015" s="88"/>
      <c r="R2015" s="88"/>
      <c r="S2015" s="88"/>
      <c r="T2015" s="77"/>
    </row>
    <row r="2016" spans="11:20">
      <c r="K2016" s="85"/>
      <c r="L2016" s="86"/>
      <c r="N2016" s="85"/>
      <c r="O2016" s="85"/>
      <c r="P2016" s="85"/>
      <c r="Q2016" s="88"/>
      <c r="R2016" s="88"/>
      <c r="S2016" s="88"/>
      <c r="T2016" s="77"/>
    </row>
    <row r="2017" spans="11:20">
      <c r="K2017" s="85"/>
      <c r="L2017" s="86"/>
      <c r="N2017" s="85"/>
      <c r="O2017" s="85"/>
      <c r="P2017" s="85"/>
      <c r="Q2017" s="88"/>
      <c r="R2017" s="88"/>
      <c r="S2017" s="88"/>
      <c r="T2017" s="77"/>
    </row>
    <row r="2018" spans="11:20">
      <c r="K2018" s="85"/>
      <c r="L2018" s="86"/>
      <c r="N2018" s="85"/>
      <c r="O2018" s="85"/>
      <c r="P2018" s="85"/>
      <c r="Q2018" s="88"/>
      <c r="R2018" s="88"/>
      <c r="S2018" s="88"/>
      <c r="T2018" s="77"/>
    </row>
    <row r="2019" spans="11:20">
      <c r="K2019" s="85"/>
      <c r="L2019" s="86"/>
      <c r="N2019" s="85"/>
      <c r="O2019" s="85"/>
      <c r="P2019" s="85"/>
      <c r="Q2019" s="88"/>
      <c r="R2019" s="88"/>
      <c r="S2019" s="88"/>
      <c r="T2019" s="77"/>
    </row>
    <row r="2020" spans="11:20">
      <c r="K2020" s="85"/>
      <c r="L2020" s="86"/>
      <c r="N2020" s="85"/>
      <c r="O2020" s="85"/>
      <c r="P2020" s="85"/>
      <c r="Q2020" s="88"/>
      <c r="R2020" s="88"/>
      <c r="S2020" s="88"/>
      <c r="T2020" s="77"/>
    </row>
    <row r="2021" spans="11:20">
      <c r="K2021" s="85"/>
      <c r="L2021" s="86"/>
      <c r="N2021" s="85"/>
      <c r="O2021" s="85"/>
      <c r="P2021" s="85"/>
      <c r="Q2021" s="88"/>
      <c r="R2021" s="88"/>
      <c r="S2021" s="88"/>
      <c r="T2021" s="77"/>
    </row>
    <row r="2022" spans="11:20">
      <c r="K2022" s="85"/>
      <c r="L2022" s="86"/>
      <c r="N2022" s="85"/>
      <c r="O2022" s="85"/>
      <c r="P2022" s="85"/>
      <c r="Q2022" s="88"/>
      <c r="R2022" s="88"/>
      <c r="S2022" s="88"/>
      <c r="T2022" s="77"/>
    </row>
    <row r="2023" spans="11:20">
      <c r="K2023" s="85"/>
      <c r="L2023" s="86"/>
      <c r="N2023" s="85"/>
      <c r="O2023" s="85"/>
      <c r="P2023" s="85"/>
      <c r="Q2023" s="88"/>
      <c r="R2023" s="88"/>
      <c r="S2023" s="88"/>
      <c r="T2023" s="77"/>
    </row>
    <row r="2024" spans="11:20">
      <c r="K2024" s="85"/>
      <c r="L2024" s="86"/>
      <c r="N2024" s="85"/>
      <c r="O2024" s="85"/>
      <c r="P2024" s="85"/>
      <c r="Q2024" s="88"/>
      <c r="R2024" s="88"/>
      <c r="S2024" s="88"/>
      <c r="T2024" s="77"/>
    </row>
    <row r="2025" spans="11:20">
      <c r="K2025" s="85"/>
      <c r="L2025" s="86"/>
      <c r="N2025" s="85"/>
      <c r="O2025" s="85"/>
      <c r="P2025" s="85"/>
      <c r="Q2025" s="88"/>
      <c r="R2025" s="88"/>
      <c r="S2025" s="88"/>
      <c r="T2025" s="77"/>
    </row>
    <row r="2026" spans="11:20">
      <c r="K2026" s="85"/>
      <c r="L2026" s="86"/>
      <c r="N2026" s="85"/>
      <c r="O2026" s="85"/>
      <c r="P2026" s="85"/>
      <c r="Q2026" s="88"/>
      <c r="R2026" s="88"/>
      <c r="S2026" s="88"/>
      <c r="T2026" s="77"/>
    </row>
    <row r="2027" spans="11:20">
      <c r="K2027" s="85"/>
      <c r="L2027" s="86"/>
      <c r="N2027" s="85"/>
      <c r="O2027" s="85"/>
      <c r="P2027" s="85"/>
      <c r="Q2027" s="88"/>
      <c r="R2027" s="88"/>
      <c r="S2027" s="88"/>
      <c r="T2027" s="77"/>
    </row>
    <row r="2028" spans="11:20">
      <c r="K2028" s="85"/>
      <c r="L2028" s="86"/>
      <c r="N2028" s="85"/>
      <c r="O2028" s="85"/>
      <c r="P2028" s="85"/>
      <c r="Q2028" s="88"/>
      <c r="R2028" s="88"/>
      <c r="S2028" s="88"/>
      <c r="T2028" s="77"/>
    </row>
    <row r="2029" spans="11:20">
      <c r="K2029" s="85"/>
      <c r="L2029" s="86"/>
      <c r="N2029" s="85"/>
      <c r="O2029" s="85"/>
      <c r="P2029" s="85"/>
      <c r="Q2029" s="88"/>
      <c r="R2029" s="88"/>
      <c r="S2029" s="88"/>
      <c r="T2029" s="77"/>
    </row>
    <row r="2030" spans="11:20">
      <c r="K2030" s="85"/>
      <c r="L2030" s="86"/>
      <c r="N2030" s="85"/>
      <c r="O2030" s="85"/>
      <c r="P2030" s="85"/>
      <c r="Q2030" s="88"/>
      <c r="R2030" s="88"/>
      <c r="S2030" s="88"/>
      <c r="T2030" s="77"/>
    </row>
    <row r="2031" spans="11:20">
      <c r="K2031" s="85"/>
      <c r="L2031" s="86"/>
      <c r="N2031" s="85"/>
      <c r="O2031" s="85"/>
      <c r="P2031" s="85"/>
      <c r="Q2031" s="88"/>
      <c r="R2031" s="88"/>
      <c r="S2031" s="88"/>
      <c r="T2031" s="77"/>
    </row>
    <row r="2032" spans="11:20">
      <c r="K2032" s="85"/>
      <c r="L2032" s="86"/>
      <c r="N2032" s="85"/>
      <c r="O2032" s="85"/>
      <c r="P2032" s="85"/>
      <c r="Q2032" s="88"/>
      <c r="R2032" s="88"/>
      <c r="S2032" s="88"/>
      <c r="T2032" s="77"/>
    </row>
    <row r="2033" spans="11:20">
      <c r="K2033" s="85"/>
      <c r="L2033" s="86"/>
      <c r="N2033" s="85"/>
      <c r="O2033" s="85"/>
      <c r="P2033" s="85"/>
      <c r="Q2033" s="88"/>
      <c r="R2033" s="88"/>
      <c r="S2033" s="88"/>
      <c r="T2033" s="77"/>
    </row>
    <row r="2034" spans="11:20">
      <c r="K2034" s="85"/>
      <c r="L2034" s="86"/>
      <c r="N2034" s="85"/>
      <c r="O2034" s="85"/>
      <c r="P2034" s="85"/>
      <c r="Q2034" s="88"/>
      <c r="R2034" s="88"/>
      <c r="S2034" s="88"/>
      <c r="T2034" s="77"/>
    </row>
    <row r="2035" spans="11:20">
      <c r="K2035" s="85"/>
      <c r="L2035" s="86"/>
      <c r="N2035" s="85"/>
      <c r="O2035" s="85"/>
      <c r="P2035" s="85"/>
      <c r="Q2035" s="88"/>
      <c r="R2035" s="88"/>
      <c r="S2035" s="88"/>
      <c r="T2035" s="77"/>
    </row>
    <row r="2036" spans="11:20">
      <c r="K2036" s="85"/>
      <c r="L2036" s="86"/>
      <c r="N2036" s="85"/>
      <c r="O2036" s="85"/>
      <c r="P2036" s="85"/>
      <c r="Q2036" s="88"/>
      <c r="R2036" s="88"/>
      <c r="S2036" s="88"/>
      <c r="T2036" s="77"/>
    </row>
    <row r="2037" spans="11:20">
      <c r="K2037" s="85"/>
      <c r="L2037" s="86"/>
      <c r="N2037" s="85"/>
      <c r="O2037" s="85"/>
      <c r="P2037" s="85"/>
      <c r="Q2037" s="88"/>
      <c r="R2037" s="88"/>
      <c r="S2037" s="88"/>
      <c r="T2037" s="77"/>
    </row>
    <row r="2038" spans="11:20">
      <c r="K2038" s="85"/>
      <c r="L2038" s="86"/>
      <c r="N2038" s="85"/>
      <c r="O2038" s="85"/>
      <c r="P2038" s="85"/>
      <c r="Q2038" s="88"/>
      <c r="R2038" s="88"/>
      <c r="S2038" s="88"/>
      <c r="T2038" s="77"/>
    </row>
    <row r="2039" spans="11:20">
      <c r="K2039" s="85"/>
      <c r="L2039" s="86"/>
      <c r="N2039" s="85"/>
      <c r="O2039" s="85"/>
      <c r="P2039" s="85"/>
      <c r="Q2039" s="88"/>
      <c r="R2039" s="88"/>
      <c r="S2039" s="88"/>
      <c r="T2039" s="77"/>
    </row>
    <row r="2040" spans="11:20">
      <c r="K2040" s="85"/>
      <c r="L2040" s="86"/>
      <c r="N2040" s="85"/>
      <c r="O2040" s="85"/>
      <c r="P2040" s="85"/>
      <c r="Q2040" s="88"/>
      <c r="R2040" s="88"/>
      <c r="S2040" s="88"/>
      <c r="T2040" s="77"/>
    </row>
    <row r="2041" spans="11:20">
      <c r="K2041" s="85"/>
      <c r="L2041" s="86"/>
      <c r="N2041" s="85"/>
      <c r="O2041" s="85"/>
      <c r="P2041" s="85"/>
      <c r="Q2041" s="88"/>
      <c r="R2041" s="88"/>
      <c r="S2041" s="88"/>
      <c r="T2041" s="77"/>
    </row>
    <row r="2042" spans="11:20">
      <c r="K2042" s="85"/>
      <c r="L2042" s="86"/>
      <c r="N2042" s="85"/>
      <c r="O2042" s="85"/>
      <c r="P2042" s="85"/>
      <c r="Q2042" s="88"/>
      <c r="R2042" s="88"/>
      <c r="S2042" s="88"/>
      <c r="T2042" s="77"/>
    </row>
    <row r="2043" spans="11:20">
      <c r="K2043" s="85"/>
      <c r="L2043" s="86"/>
      <c r="N2043" s="85"/>
      <c r="O2043" s="85"/>
      <c r="P2043" s="85"/>
      <c r="Q2043" s="88"/>
      <c r="R2043" s="88"/>
      <c r="S2043" s="88"/>
      <c r="T2043" s="77"/>
    </row>
    <row r="2044" spans="11:20">
      <c r="K2044" s="85"/>
      <c r="L2044" s="86"/>
      <c r="N2044" s="85"/>
      <c r="O2044" s="85"/>
      <c r="P2044" s="85"/>
      <c r="Q2044" s="88"/>
      <c r="R2044" s="88"/>
      <c r="S2044" s="88"/>
      <c r="T2044" s="77"/>
    </row>
    <row r="2045" spans="11:20">
      <c r="K2045" s="85"/>
      <c r="L2045" s="86"/>
      <c r="N2045" s="85"/>
      <c r="O2045" s="85"/>
      <c r="P2045" s="85"/>
      <c r="Q2045" s="88"/>
      <c r="R2045" s="88"/>
      <c r="S2045" s="88"/>
      <c r="T2045" s="77"/>
    </row>
    <row r="2046" spans="11:20">
      <c r="K2046" s="85"/>
      <c r="L2046" s="86"/>
      <c r="N2046" s="85"/>
      <c r="O2046" s="85"/>
      <c r="P2046" s="85"/>
      <c r="Q2046" s="88"/>
      <c r="R2046" s="88"/>
      <c r="S2046" s="88"/>
      <c r="T2046" s="77"/>
    </row>
    <row r="2047" spans="11:20">
      <c r="K2047" s="85"/>
      <c r="L2047" s="86"/>
      <c r="N2047" s="85"/>
      <c r="O2047" s="85"/>
      <c r="P2047" s="85"/>
      <c r="Q2047" s="88"/>
      <c r="R2047" s="88"/>
      <c r="S2047" s="88"/>
      <c r="T2047" s="77"/>
    </row>
    <row r="2048" spans="11:20">
      <c r="K2048" s="85"/>
      <c r="L2048" s="86"/>
      <c r="N2048" s="85"/>
      <c r="O2048" s="85"/>
      <c r="P2048" s="85"/>
      <c r="Q2048" s="88"/>
      <c r="R2048" s="88"/>
      <c r="S2048" s="88"/>
      <c r="T2048" s="77"/>
    </row>
    <row r="2049" spans="11:20">
      <c r="K2049" s="85"/>
      <c r="L2049" s="86"/>
      <c r="N2049" s="85"/>
      <c r="O2049" s="85"/>
      <c r="P2049" s="85"/>
      <c r="Q2049" s="88"/>
      <c r="R2049" s="88"/>
      <c r="S2049" s="88"/>
      <c r="T2049" s="77"/>
    </row>
    <row r="2050" spans="11:20">
      <c r="K2050" s="85"/>
      <c r="L2050" s="86"/>
      <c r="N2050" s="85"/>
      <c r="O2050" s="85"/>
      <c r="P2050" s="85"/>
      <c r="Q2050" s="88"/>
      <c r="R2050" s="88"/>
      <c r="S2050" s="88"/>
      <c r="T2050" s="77"/>
    </row>
    <row r="2051" spans="11:20">
      <c r="K2051" s="85"/>
      <c r="L2051" s="86"/>
      <c r="N2051" s="85"/>
      <c r="O2051" s="85"/>
      <c r="P2051" s="85"/>
      <c r="Q2051" s="88"/>
      <c r="R2051" s="88"/>
      <c r="S2051" s="88"/>
      <c r="T2051" s="77"/>
    </row>
    <row r="2052" spans="11:20">
      <c r="K2052" s="85"/>
      <c r="L2052" s="86"/>
      <c r="N2052" s="85"/>
      <c r="O2052" s="85"/>
      <c r="P2052" s="85"/>
      <c r="Q2052" s="88"/>
      <c r="R2052" s="88"/>
      <c r="S2052" s="88"/>
      <c r="T2052" s="77"/>
    </row>
    <row r="2053" spans="11:20">
      <c r="K2053" s="85"/>
      <c r="L2053" s="86"/>
      <c r="N2053" s="85"/>
      <c r="O2053" s="85"/>
      <c r="P2053" s="85"/>
      <c r="Q2053" s="88"/>
      <c r="R2053" s="88"/>
      <c r="S2053" s="88"/>
      <c r="T2053" s="77"/>
    </row>
    <row r="2054" spans="11:20">
      <c r="K2054" s="85"/>
      <c r="L2054" s="86"/>
      <c r="N2054" s="85"/>
      <c r="O2054" s="85"/>
      <c r="P2054" s="85"/>
      <c r="Q2054" s="88"/>
      <c r="R2054" s="88"/>
      <c r="S2054" s="88"/>
      <c r="T2054" s="77"/>
    </row>
    <row r="2055" spans="11:20">
      <c r="K2055" s="85"/>
      <c r="L2055" s="86"/>
      <c r="N2055" s="85"/>
      <c r="O2055" s="85"/>
      <c r="P2055" s="85"/>
      <c r="Q2055" s="88"/>
      <c r="R2055" s="88"/>
      <c r="S2055" s="88"/>
      <c r="T2055" s="77"/>
    </row>
    <row r="2056" spans="11:20">
      <c r="K2056" s="85"/>
      <c r="L2056" s="86"/>
      <c r="N2056" s="85"/>
      <c r="O2056" s="85"/>
      <c r="P2056" s="85"/>
      <c r="Q2056" s="88"/>
      <c r="R2056" s="88"/>
      <c r="S2056" s="88"/>
      <c r="T2056" s="77"/>
    </row>
    <row r="2057" spans="11:20">
      <c r="K2057" s="85"/>
      <c r="L2057" s="86"/>
      <c r="N2057" s="85"/>
      <c r="O2057" s="85"/>
      <c r="P2057" s="85"/>
      <c r="Q2057" s="88"/>
      <c r="R2057" s="88"/>
      <c r="S2057" s="88"/>
      <c r="T2057" s="77"/>
    </row>
    <row r="2058" spans="11:20">
      <c r="K2058" s="85"/>
      <c r="L2058" s="86"/>
      <c r="N2058" s="85"/>
      <c r="O2058" s="85"/>
      <c r="P2058" s="85"/>
      <c r="Q2058" s="88"/>
      <c r="R2058" s="88"/>
      <c r="S2058" s="88"/>
      <c r="T2058" s="77"/>
    </row>
    <row r="2059" spans="11:20">
      <c r="K2059" s="85"/>
      <c r="L2059" s="86"/>
      <c r="N2059" s="85"/>
      <c r="O2059" s="85"/>
      <c r="P2059" s="85"/>
      <c r="Q2059" s="88"/>
      <c r="R2059" s="88"/>
      <c r="S2059" s="88"/>
      <c r="T2059" s="77"/>
    </row>
    <row r="2060" spans="11:20">
      <c r="K2060" s="85"/>
      <c r="L2060" s="86"/>
      <c r="N2060" s="85"/>
      <c r="O2060" s="85"/>
      <c r="P2060" s="85"/>
      <c r="Q2060" s="88"/>
      <c r="R2060" s="88"/>
      <c r="S2060" s="88"/>
      <c r="T2060" s="77"/>
    </row>
    <row r="2061" spans="11:20">
      <c r="K2061" s="85"/>
      <c r="L2061" s="86"/>
      <c r="N2061" s="85"/>
      <c r="O2061" s="85"/>
      <c r="P2061" s="85"/>
      <c r="Q2061" s="88"/>
      <c r="R2061" s="88"/>
      <c r="S2061" s="88"/>
      <c r="T2061" s="77"/>
    </row>
    <row r="2062" spans="11:20">
      <c r="K2062" s="85"/>
      <c r="L2062" s="86"/>
      <c r="N2062" s="85"/>
      <c r="O2062" s="85"/>
      <c r="P2062" s="85"/>
      <c r="Q2062" s="88"/>
      <c r="R2062" s="88"/>
      <c r="S2062" s="88"/>
      <c r="T2062" s="77"/>
    </row>
    <row r="2063" spans="11:20">
      <c r="K2063" s="85"/>
      <c r="L2063" s="86"/>
      <c r="N2063" s="85"/>
      <c r="O2063" s="85"/>
      <c r="P2063" s="85"/>
      <c r="Q2063" s="88"/>
      <c r="R2063" s="88"/>
      <c r="S2063" s="88"/>
      <c r="T2063" s="77"/>
    </row>
    <row r="2064" spans="11:20">
      <c r="K2064" s="85"/>
      <c r="L2064" s="86"/>
      <c r="N2064" s="85"/>
      <c r="O2064" s="85"/>
      <c r="P2064" s="85"/>
      <c r="Q2064" s="88"/>
      <c r="R2064" s="88"/>
      <c r="S2064" s="88"/>
      <c r="T2064" s="77"/>
    </row>
    <row r="2065" spans="11:20">
      <c r="K2065" s="85"/>
      <c r="L2065" s="86"/>
      <c r="N2065" s="85"/>
      <c r="O2065" s="85"/>
      <c r="P2065" s="85"/>
      <c r="Q2065" s="88"/>
      <c r="R2065" s="88"/>
      <c r="S2065" s="88"/>
      <c r="T2065" s="77"/>
    </row>
    <row r="2066" spans="11:20">
      <c r="K2066" s="85"/>
      <c r="L2066" s="86"/>
      <c r="N2066" s="85"/>
      <c r="O2066" s="85"/>
      <c r="P2066" s="85"/>
      <c r="Q2066" s="88"/>
      <c r="R2066" s="88"/>
      <c r="S2066" s="88"/>
      <c r="T2066" s="77"/>
    </row>
    <row r="2067" spans="11:20">
      <c r="K2067" s="85"/>
      <c r="L2067" s="86"/>
      <c r="N2067" s="85"/>
      <c r="O2067" s="85"/>
      <c r="P2067" s="85"/>
      <c r="Q2067" s="88"/>
      <c r="R2067" s="88"/>
      <c r="S2067" s="88"/>
      <c r="T2067" s="77"/>
    </row>
    <row r="2068" spans="11:20">
      <c r="K2068" s="85"/>
      <c r="L2068" s="86"/>
      <c r="N2068" s="85"/>
      <c r="O2068" s="85"/>
      <c r="P2068" s="85"/>
      <c r="Q2068" s="88"/>
      <c r="R2068" s="88"/>
      <c r="S2068" s="88"/>
      <c r="T2068" s="77"/>
    </row>
    <row r="2069" spans="11:20">
      <c r="K2069" s="85"/>
      <c r="L2069" s="86"/>
      <c r="N2069" s="85"/>
      <c r="O2069" s="85"/>
      <c r="P2069" s="85"/>
      <c r="Q2069" s="88"/>
      <c r="R2069" s="88"/>
      <c r="S2069" s="88"/>
      <c r="T2069" s="77"/>
    </row>
    <row r="2070" spans="11:20">
      <c r="K2070" s="85"/>
      <c r="L2070" s="86"/>
      <c r="N2070" s="85"/>
      <c r="O2070" s="85"/>
      <c r="P2070" s="85"/>
      <c r="Q2070" s="88"/>
      <c r="R2070" s="88"/>
      <c r="S2070" s="88"/>
      <c r="T2070" s="77"/>
    </row>
    <row r="2071" spans="11:20">
      <c r="K2071" s="85"/>
      <c r="L2071" s="86"/>
      <c r="N2071" s="85"/>
      <c r="O2071" s="85"/>
      <c r="P2071" s="85"/>
      <c r="Q2071" s="88"/>
      <c r="R2071" s="88"/>
      <c r="S2071" s="88"/>
      <c r="T2071" s="77"/>
    </row>
    <row r="2072" spans="11:20">
      <c r="K2072" s="85"/>
      <c r="L2072" s="86"/>
      <c r="N2072" s="85"/>
      <c r="O2072" s="85"/>
      <c r="P2072" s="85"/>
      <c r="Q2072" s="88"/>
      <c r="R2072" s="88"/>
      <c r="S2072" s="88"/>
      <c r="T2072" s="77"/>
    </row>
    <row r="2073" spans="11:20">
      <c r="K2073" s="85"/>
      <c r="L2073" s="86"/>
      <c r="N2073" s="85"/>
      <c r="O2073" s="85"/>
      <c r="P2073" s="85"/>
      <c r="Q2073" s="88"/>
      <c r="R2073" s="88"/>
      <c r="S2073" s="88"/>
      <c r="T2073" s="77"/>
    </row>
    <row r="2074" spans="11:20">
      <c r="K2074" s="85"/>
      <c r="L2074" s="86"/>
      <c r="N2074" s="85"/>
      <c r="O2074" s="85"/>
      <c r="P2074" s="85"/>
      <c r="Q2074" s="88"/>
      <c r="R2074" s="88"/>
      <c r="S2074" s="88"/>
      <c r="T2074" s="77"/>
    </row>
    <row r="2075" spans="11:20">
      <c r="K2075" s="85"/>
      <c r="L2075" s="86"/>
      <c r="N2075" s="85"/>
      <c r="O2075" s="85"/>
      <c r="P2075" s="85"/>
      <c r="Q2075" s="88"/>
      <c r="R2075" s="88"/>
      <c r="S2075" s="88"/>
      <c r="T2075" s="77"/>
    </row>
    <row r="2076" spans="11:20">
      <c r="K2076" s="85"/>
      <c r="L2076" s="86"/>
      <c r="N2076" s="85"/>
      <c r="O2076" s="85"/>
      <c r="P2076" s="85"/>
      <c r="Q2076" s="88"/>
      <c r="R2076" s="88"/>
      <c r="S2076" s="88"/>
      <c r="T2076" s="77"/>
    </row>
    <row r="2077" spans="11:20">
      <c r="K2077" s="85"/>
      <c r="L2077" s="86"/>
      <c r="N2077" s="85"/>
      <c r="O2077" s="85"/>
      <c r="P2077" s="85"/>
      <c r="Q2077" s="88"/>
      <c r="R2077" s="88"/>
      <c r="S2077" s="88"/>
      <c r="T2077" s="77"/>
    </row>
    <row r="2078" spans="11:20">
      <c r="K2078" s="85"/>
      <c r="L2078" s="86"/>
      <c r="N2078" s="85"/>
      <c r="O2078" s="85"/>
      <c r="P2078" s="85"/>
      <c r="Q2078" s="88"/>
      <c r="R2078" s="88"/>
      <c r="S2078" s="88"/>
      <c r="T2078" s="77"/>
    </row>
    <row r="2079" spans="11:20">
      <c r="K2079" s="85"/>
      <c r="L2079" s="86"/>
      <c r="N2079" s="85"/>
      <c r="O2079" s="85"/>
      <c r="P2079" s="85"/>
      <c r="Q2079" s="88"/>
      <c r="R2079" s="88"/>
      <c r="S2079" s="88"/>
      <c r="T2079" s="77"/>
    </row>
    <row r="2080" spans="11:20">
      <c r="K2080" s="85"/>
      <c r="L2080" s="86"/>
      <c r="N2080" s="85"/>
      <c r="O2080" s="85"/>
      <c r="P2080" s="85"/>
      <c r="Q2080" s="88"/>
      <c r="R2080" s="88"/>
      <c r="S2080" s="88"/>
      <c r="T2080" s="77"/>
    </row>
    <row r="2081" spans="11:20">
      <c r="K2081" s="85"/>
      <c r="L2081" s="86"/>
      <c r="N2081" s="85"/>
      <c r="O2081" s="85"/>
      <c r="P2081" s="85"/>
      <c r="Q2081" s="88"/>
      <c r="R2081" s="88"/>
      <c r="S2081" s="88"/>
      <c r="T2081" s="77"/>
    </row>
    <row r="2082" spans="11:20">
      <c r="K2082" s="85"/>
      <c r="L2082" s="86"/>
      <c r="N2082" s="85"/>
      <c r="O2082" s="85"/>
      <c r="P2082" s="85"/>
      <c r="Q2082" s="88"/>
      <c r="R2082" s="88"/>
      <c r="S2082" s="88"/>
      <c r="T2082" s="77"/>
    </row>
    <row r="2083" spans="11:20">
      <c r="K2083" s="85"/>
      <c r="L2083" s="86"/>
      <c r="N2083" s="85"/>
      <c r="O2083" s="85"/>
      <c r="P2083" s="85"/>
      <c r="Q2083" s="88"/>
      <c r="R2083" s="88"/>
      <c r="S2083" s="88"/>
      <c r="T2083" s="77"/>
    </row>
    <row r="2084" spans="11:20">
      <c r="K2084" s="85"/>
      <c r="L2084" s="86"/>
      <c r="N2084" s="85"/>
      <c r="O2084" s="85"/>
      <c r="P2084" s="85"/>
      <c r="Q2084" s="88"/>
      <c r="R2084" s="88"/>
      <c r="S2084" s="88"/>
      <c r="T2084" s="77"/>
    </row>
    <row r="2085" spans="11:20">
      <c r="K2085" s="85"/>
      <c r="L2085" s="86"/>
      <c r="N2085" s="85"/>
      <c r="O2085" s="85"/>
      <c r="P2085" s="85"/>
      <c r="Q2085" s="88"/>
      <c r="R2085" s="88"/>
      <c r="S2085" s="88"/>
      <c r="T2085" s="77"/>
    </row>
    <row r="2086" spans="11:20">
      <c r="K2086" s="85"/>
      <c r="L2086" s="86"/>
      <c r="N2086" s="85"/>
      <c r="O2086" s="85"/>
      <c r="P2086" s="85"/>
      <c r="Q2086" s="88"/>
      <c r="R2086" s="88"/>
      <c r="S2086" s="88"/>
      <c r="T2086" s="77"/>
    </row>
    <row r="2087" spans="11:20">
      <c r="K2087" s="85"/>
      <c r="L2087" s="86"/>
      <c r="N2087" s="85"/>
      <c r="O2087" s="85"/>
      <c r="P2087" s="85"/>
      <c r="Q2087" s="88"/>
      <c r="R2087" s="88"/>
      <c r="S2087" s="88"/>
      <c r="T2087" s="77"/>
    </row>
    <row r="2088" spans="11:20">
      <c r="K2088" s="85"/>
      <c r="L2088" s="86"/>
      <c r="N2088" s="85"/>
      <c r="O2088" s="85"/>
      <c r="P2088" s="85"/>
      <c r="Q2088" s="88"/>
      <c r="R2088" s="88"/>
      <c r="S2088" s="88"/>
      <c r="T2088" s="77"/>
    </row>
    <row r="2089" spans="11:20">
      <c r="K2089" s="85"/>
      <c r="L2089" s="86"/>
      <c r="N2089" s="85"/>
      <c r="O2089" s="85"/>
      <c r="P2089" s="85"/>
      <c r="Q2089" s="88"/>
      <c r="R2089" s="88"/>
      <c r="S2089" s="88"/>
      <c r="T2089" s="77"/>
    </row>
    <row r="2090" spans="11:20">
      <c r="K2090" s="85"/>
      <c r="L2090" s="86"/>
      <c r="N2090" s="85"/>
      <c r="O2090" s="85"/>
      <c r="P2090" s="85"/>
      <c r="Q2090" s="88"/>
      <c r="R2090" s="88"/>
      <c r="S2090" s="88"/>
      <c r="T2090" s="77"/>
    </row>
    <row r="2091" spans="11:20">
      <c r="K2091" s="85"/>
      <c r="L2091" s="86"/>
      <c r="N2091" s="85"/>
      <c r="O2091" s="85"/>
      <c r="P2091" s="85"/>
      <c r="Q2091" s="88"/>
      <c r="R2091" s="88"/>
      <c r="S2091" s="88"/>
      <c r="T2091" s="77"/>
    </row>
    <row r="2092" spans="11:20">
      <c r="K2092" s="85"/>
      <c r="L2092" s="86"/>
      <c r="N2092" s="85"/>
      <c r="O2092" s="85"/>
      <c r="P2092" s="85"/>
      <c r="Q2092" s="88"/>
      <c r="R2092" s="88"/>
      <c r="S2092" s="88"/>
      <c r="T2092" s="77"/>
    </row>
    <row r="2093" spans="11:20">
      <c r="K2093" s="85"/>
      <c r="L2093" s="86"/>
      <c r="N2093" s="85"/>
      <c r="O2093" s="85"/>
      <c r="P2093" s="85"/>
      <c r="Q2093" s="88"/>
      <c r="R2093" s="88"/>
      <c r="S2093" s="88"/>
      <c r="T2093" s="77"/>
    </row>
    <row r="2094" spans="11:20">
      <c r="K2094" s="85"/>
      <c r="L2094" s="86"/>
      <c r="N2094" s="85"/>
      <c r="O2094" s="85"/>
      <c r="P2094" s="85"/>
      <c r="Q2094" s="88"/>
      <c r="R2094" s="88"/>
      <c r="S2094" s="88"/>
      <c r="T2094" s="77"/>
    </row>
    <row r="2095" spans="11:20">
      <c r="K2095" s="85"/>
      <c r="L2095" s="86"/>
      <c r="N2095" s="85"/>
      <c r="O2095" s="85"/>
      <c r="P2095" s="85"/>
      <c r="Q2095" s="88"/>
      <c r="R2095" s="88"/>
      <c r="S2095" s="88"/>
      <c r="T2095" s="77"/>
    </row>
    <row r="2096" spans="11:20">
      <c r="K2096" s="85"/>
      <c r="L2096" s="86"/>
      <c r="N2096" s="85"/>
      <c r="O2096" s="85"/>
      <c r="P2096" s="85"/>
      <c r="Q2096" s="88"/>
      <c r="R2096" s="88"/>
      <c r="S2096" s="88"/>
      <c r="T2096" s="77"/>
    </row>
    <row r="2097" spans="11:20">
      <c r="K2097" s="85"/>
      <c r="L2097" s="86"/>
      <c r="N2097" s="85"/>
      <c r="O2097" s="85"/>
      <c r="P2097" s="85"/>
      <c r="Q2097" s="88"/>
      <c r="R2097" s="88"/>
      <c r="S2097" s="88"/>
      <c r="T2097" s="77"/>
    </row>
    <row r="2098" spans="11:20">
      <c r="K2098" s="85"/>
      <c r="L2098" s="86"/>
      <c r="N2098" s="85"/>
      <c r="O2098" s="85"/>
      <c r="P2098" s="85"/>
      <c r="Q2098" s="88"/>
      <c r="R2098" s="88"/>
      <c r="S2098" s="88"/>
      <c r="T2098" s="77"/>
    </row>
    <row r="2099" spans="11:20">
      <c r="K2099" s="85"/>
      <c r="L2099" s="86"/>
      <c r="N2099" s="85"/>
      <c r="O2099" s="85"/>
      <c r="P2099" s="85"/>
      <c r="Q2099" s="88"/>
      <c r="R2099" s="88"/>
      <c r="S2099" s="88"/>
      <c r="T2099" s="77"/>
    </row>
    <row r="2100" spans="11:20">
      <c r="K2100" s="85"/>
      <c r="L2100" s="86"/>
      <c r="N2100" s="85"/>
      <c r="O2100" s="85"/>
      <c r="P2100" s="85"/>
      <c r="Q2100" s="88"/>
      <c r="R2100" s="88"/>
      <c r="S2100" s="88"/>
      <c r="T2100" s="77"/>
    </row>
    <row r="2101" spans="11:20">
      <c r="K2101" s="85"/>
      <c r="L2101" s="86"/>
      <c r="N2101" s="85"/>
      <c r="O2101" s="85"/>
      <c r="P2101" s="85"/>
      <c r="Q2101" s="88"/>
      <c r="R2101" s="88"/>
      <c r="S2101" s="88"/>
      <c r="T2101" s="77"/>
    </row>
    <row r="2102" spans="11:20">
      <c r="K2102" s="85"/>
      <c r="L2102" s="86"/>
      <c r="N2102" s="85"/>
      <c r="O2102" s="85"/>
      <c r="P2102" s="85"/>
      <c r="Q2102" s="88"/>
      <c r="R2102" s="88"/>
      <c r="S2102" s="88"/>
      <c r="T2102" s="77"/>
    </row>
    <row r="2103" spans="11:20">
      <c r="K2103" s="85"/>
      <c r="L2103" s="86"/>
      <c r="N2103" s="85"/>
      <c r="O2103" s="85"/>
      <c r="P2103" s="85"/>
      <c r="Q2103" s="88"/>
      <c r="R2103" s="88"/>
      <c r="S2103" s="88"/>
      <c r="T2103" s="77"/>
    </row>
    <row r="2104" spans="11:20">
      <c r="K2104" s="85"/>
      <c r="L2104" s="86"/>
      <c r="N2104" s="85"/>
      <c r="O2104" s="85"/>
      <c r="P2104" s="85"/>
      <c r="Q2104" s="88"/>
      <c r="R2104" s="88"/>
      <c r="S2104" s="88"/>
      <c r="T2104" s="77"/>
    </row>
    <row r="2105" spans="11:20">
      <c r="K2105" s="85"/>
      <c r="L2105" s="86"/>
      <c r="N2105" s="85"/>
      <c r="O2105" s="85"/>
      <c r="P2105" s="85"/>
      <c r="Q2105" s="88"/>
      <c r="R2105" s="88"/>
      <c r="S2105" s="88"/>
      <c r="T2105" s="77"/>
    </row>
    <row r="2106" spans="11:20">
      <c r="K2106" s="85"/>
      <c r="L2106" s="86"/>
      <c r="N2106" s="85"/>
      <c r="O2106" s="85"/>
      <c r="P2106" s="85"/>
      <c r="Q2106" s="88"/>
      <c r="R2106" s="88"/>
      <c r="S2106" s="88"/>
      <c r="T2106" s="77"/>
    </row>
    <row r="2107" spans="11:20">
      <c r="K2107" s="85"/>
      <c r="L2107" s="86"/>
      <c r="N2107" s="85"/>
      <c r="O2107" s="85"/>
      <c r="P2107" s="85"/>
      <c r="Q2107" s="88"/>
      <c r="R2107" s="88"/>
      <c r="S2107" s="88"/>
      <c r="T2107" s="77"/>
    </row>
    <row r="2108" spans="11:20">
      <c r="K2108" s="85"/>
      <c r="L2108" s="86"/>
      <c r="N2108" s="85"/>
      <c r="O2108" s="85"/>
      <c r="P2108" s="85"/>
      <c r="Q2108" s="88"/>
      <c r="R2108" s="88"/>
      <c r="S2108" s="88"/>
      <c r="T2108" s="77"/>
    </row>
    <row r="2109" spans="11:20">
      <c r="K2109" s="85"/>
      <c r="L2109" s="86"/>
      <c r="N2109" s="85"/>
      <c r="O2109" s="85"/>
      <c r="P2109" s="85"/>
      <c r="Q2109" s="88"/>
      <c r="R2109" s="88"/>
      <c r="S2109" s="88"/>
      <c r="T2109" s="77"/>
    </row>
    <row r="2110" spans="11:20">
      <c r="K2110" s="85"/>
      <c r="L2110" s="86"/>
      <c r="N2110" s="85"/>
      <c r="O2110" s="85"/>
      <c r="P2110" s="85"/>
      <c r="Q2110" s="88"/>
      <c r="R2110" s="88"/>
      <c r="S2110" s="88"/>
      <c r="T2110" s="77"/>
    </row>
    <row r="2111" spans="11:20">
      <c r="K2111" s="85"/>
      <c r="L2111" s="86"/>
      <c r="N2111" s="85"/>
      <c r="O2111" s="85"/>
      <c r="P2111" s="85"/>
      <c r="Q2111" s="88"/>
      <c r="R2111" s="88"/>
      <c r="S2111" s="88"/>
      <c r="T2111" s="77"/>
    </row>
    <row r="2112" spans="11:20">
      <c r="K2112" s="85"/>
      <c r="L2112" s="86"/>
      <c r="N2112" s="85"/>
      <c r="O2112" s="85"/>
      <c r="P2112" s="85"/>
      <c r="Q2112" s="88"/>
      <c r="R2112" s="88"/>
      <c r="S2112" s="88"/>
      <c r="T2112" s="77"/>
    </row>
    <row r="2113" spans="11:20">
      <c r="K2113" s="85"/>
      <c r="L2113" s="86"/>
      <c r="N2113" s="85"/>
      <c r="O2113" s="85"/>
      <c r="P2113" s="85"/>
      <c r="Q2113" s="88"/>
      <c r="R2113" s="88"/>
      <c r="S2113" s="88"/>
      <c r="T2113" s="77"/>
    </row>
    <row r="2114" spans="11:20">
      <c r="K2114" s="85"/>
      <c r="L2114" s="86"/>
      <c r="N2114" s="85"/>
      <c r="O2114" s="85"/>
      <c r="P2114" s="85"/>
      <c r="Q2114" s="88"/>
      <c r="R2114" s="88"/>
      <c r="S2114" s="88"/>
      <c r="T2114" s="77"/>
    </row>
    <row r="2115" spans="11:20">
      <c r="K2115" s="85"/>
      <c r="L2115" s="86"/>
      <c r="N2115" s="85"/>
      <c r="O2115" s="85"/>
      <c r="P2115" s="85"/>
      <c r="Q2115" s="88"/>
      <c r="R2115" s="88"/>
      <c r="S2115" s="88"/>
      <c r="T2115" s="77"/>
    </row>
    <row r="2116" spans="11:20">
      <c r="K2116" s="85"/>
      <c r="L2116" s="86"/>
      <c r="N2116" s="85"/>
      <c r="O2116" s="85"/>
      <c r="P2116" s="85"/>
      <c r="Q2116" s="88"/>
      <c r="R2116" s="88"/>
      <c r="S2116" s="88"/>
      <c r="T2116" s="77"/>
    </row>
    <row r="2117" spans="11:20">
      <c r="K2117" s="85"/>
      <c r="L2117" s="86"/>
      <c r="N2117" s="85"/>
      <c r="O2117" s="85"/>
      <c r="P2117" s="85"/>
      <c r="Q2117" s="88"/>
      <c r="R2117" s="88"/>
      <c r="S2117" s="88"/>
      <c r="T2117" s="77"/>
    </row>
    <row r="2118" spans="11:20">
      <c r="K2118" s="85"/>
      <c r="L2118" s="86"/>
      <c r="N2118" s="85"/>
      <c r="O2118" s="85"/>
      <c r="P2118" s="85"/>
      <c r="Q2118" s="88"/>
      <c r="R2118" s="88"/>
      <c r="S2118" s="88"/>
      <c r="T2118" s="77"/>
    </row>
    <row r="2119" spans="11:20">
      <c r="K2119" s="85"/>
      <c r="L2119" s="86"/>
      <c r="N2119" s="85"/>
      <c r="O2119" s="85"/>
      <c r="P2119" s="85"/>
      <c r="Q2119" s="88"/>
      <c r="R2119" s="88"/>
      <c r="S2119" s="88"/>
      <c r="T2119" s="77"/>
    </row>
    <row r="2120" spans="11:20">
      <c r="K2120" s="85"/>
      <c r="L2120" s="86"/>
      <c r="N2120" s="85"/>
      <c r="O2120" s="85"/>
      <c r="P2120" s="85"/>
      <c r="Q2120" s="88"/>
      <c r="R2120" s="88"/>
      <c r="S2120" s="88"/>
      <c r="T2120" s="77"/>
    </row>
    <row r="2121" spans="11:20">
      <c r="K2121" s="85"/>
      <c r="L2121" s="86"/>
      <c r="N2121" s="85"/>
      <c r="O2121" s="85"/>
      <c r="P2121" s="85"/>
      <c r="Q2121" s="88"/>
      <c r="R2121" s="88"/>
      <c r="S2121" s="88"/>
      <c r="T2121" s="77"/>
    </row>
    <row r="2122" spans="11:20">
      <c r="K2122" s="85"/>
      <c r="L2122" s="86"/>
      <c r="N2122" s="85"/>
      <c r="O2122" s="85"/>
      <c r="P2122" s="85"/>
      <c r="Q2122" s="88"/>
      <c r="R2122" s="88"/>
      <c r="S2122" s="88"/>
      <c r="T2122" s="77"/>
    </row>
    <row r="2123" spans="11:20">
      <c r="K2123" s="85"/>
      <c r="L2123" s="86"/>
      <c r="N2123" s="85"/>
      <c r="O2123" s="85"/>
      <c r="P2123" s="85"/>
      <c r="Q2123" s="88"/>
      <c r="R2123" s="88"/>
      <c r="S2123" s="88"/>
      <c r="T2123" s="77"/>
    </row>
    <row r="2124" spans="11:20">
      <c r="K2124" s="85"/>
      <c r="L2124" s="86"/>
      <c r="N2124" s="85"/>
      <c r="O2124" s="85"/>
      <c r="P2124" s="85"/>
      <c r="Q2124" s="88"/>
      <c r="R2124" s="88"/>
      <c r="S2124" s="88"/>
      <c r="T2124" s="77"/>
    </row>
    <row r="2125" spans="11:20">
      <c r="K2125" s="85"/>
      <c r="L2125" s="86"/>
      <c r="N2125" s="85"/>
      <c r="O2125" s="85"/>
      <c r="P2125" s="85"/>
      <c r="Q2125" s="88"/>
      <c r="R2125" s="88"/>
      <c r="S2125" s="88"/>
      <c r="T2125" s="77"/>
    </row>
    <row r="2126" spans="11:20">
      <c r="K2126" s="85"/>
      <c r="L2126" s="86"/>
      <c r="N2126" s="85"/>
      <c r="O2126" s="85"/>
      <c r="P2126" s="85"/>
      <c r="Q2126" s="88"/>
      <c r="R2126" s="88"/>
      <c r="S2126" s="88"/>
      <c r="T2126" s="77"/>
    </row>
    <row r="2127" spans="11:20">
      <c r="K2127" s="85"/>
      <c r="L2127" s="86"/>
      <c r="N2127" s="85"/>
      <c r="O2127" s="85"/>
      <c r="P2127" s="85"/>
      <c r="Q2127" s="88"/>
      <c r="R2127" s="88"/>
      <c r="S2127" s="88"/>
      <c r="T2127" s="77"/>
    </row>
    <row r="2128" spans="11:20">
      <c r="K2128" s="85"/>
      <c r="L2128" s="86"/>
      <c r="N2128" s="85"/>
      <c r="O2128" s="85"/>
      <c r="P2128" s="85"/>
      <c r="Q2128" s="88"/>
      <c r="R2128" s="88"/>
      <c r="S2128" s="88"/>
      <c r="T2128" s="77"/>
    </row>
    <row r="2129" spans="11:20">
      <c r="K2129" s="85"/>
      <c r="L2129" s="86"/>
      <c r="N2129" s="85"/>
      <c r="O2129" s="85"/>
      <c r="P2129" s="85"/>
      <c r="Q2129" s="88"/>
      <c r="R2129" s="88"/>
      <c r="S2129" s="88"/>
      <c r="T2129" s="77"/>
    </row>
    <row r="2130" spans="11:20">
      <c r="K2130" s="85"/>
      <c r="L2130" s="86"/>
      <c r="N2130" s="85"/>
      <c r="O2130" s="85"/>
      <c r="P2130" s="85"/>
      <c r="Q2130" s="88"/>
      <c r="R2130" s="88"/>
      <c r="S2130" s="88"/>
      <c r="T2130" s="77"/>
    </row>
    <row r="2131" spans="11:20">
      <c r="K2131" s="85"/>
      <c r="L2131" s="86"/>
      <c r="N2131" s="85"/>
      <c r="O2131" s="85"/>
      <c r="P2131" s="85"/>
      <c r="Q2131" s="88"/>
      <c r="R2131" s="88"/>
      <c r="S2131" s="88"/>
      <c r="T2131" s="77"/>
    </row>
    <row r="2132" spans="11:20">
      <c r="K2132" s="85"/>
      <c r="L2132" s="86"/>
      <c r="N2132" s="85"/>
      <c r="O2132" s="85"/>
      <c r="P2132" s="85"/>
      <c r="Q2132" s="88"/>
      <c r="R2132" s="88"/>
      <c r="S2132" s="88"/>
      <c r="T2132" s="77"/>
    </row>
    <row r="2133" spans="11:20">
      <c r="K2133" s="85"/>
      <c r="L2133" s="86"/>
      <c r="N2133" s="85"/>
      <c r="O2133" s="85"/>
      <c r="P2133" s="85"/>
      <c r="Q2133" s="88"/>
      <c r="R2133" s="88"/>
      <c r="S2133" s="88"/>
      <c r="T2133" s="77"/>
    </row>
    <row r="2134" spans="11:20">
      <c r="K2134" s="85"/>
      <c r="L2134" s="86"/>
      <c r="N2134" s="85"/>
      <c r="O2134" s="85"/>
      <c r="P2134" s="85"/>
      <c r="Q2134" s="88"/>
      <c r="R2134" s="88"/>
      <c r="S2134" s="88"/>
      <c r="T2134" s="77"/>
    </row>
    <row r="2135" spans="11:20">
      <c r="K2135" s="85"/>
      <c r="L2135" s="86"/>
      <c r="N2135" s="85"/>
      <c r="O2135" s="85"/>
      <c r="P2135" s="85"/>
      <c r="Q2135" s="88"/>
      <c r="R2135" s="88"/>
      <c r="S2135" s="88"/>
      <c r="T2135" s="77"/>
    </row>
    <row r="2136" spans="11:20">
      <c r="K2136" s="85"/>
      <c r="L2136" s="86"/>
      <c r="N2136" s="85"/>
      <c r="O2136" s="85"/>
      <c r="P2136" s="85"/>
      <c r="Q2136" s="88"/>
      <c r="R2136" s="88"/>
      <c r="S2136" s="88"/>
      <c r="T2136" s="77"/>
    </row>
    <row r="2137" spans="11:20">
      <c r="K2137" s="85"/>
      <c r="L2137" s="86"/>
      <c r="N2137" s="85"/>
      <c r="O2137" s="85"/>
      <c r="P2137" s="85"/>
      <c r="Q2137" s="88"/>
      <c r="R2137" s="88"/>
      <c r="S2137" s="88"/>
      <c r="T2137" s="77"/>
    </row>
    <row r="2138" spans="11:20">
      <c r="K2138" s="85"/>
      <c r="L2138" s="86"/>
      <c r="N2138" s="85"/>
      <c r="O2138" s="85"/>
      <c r="P2138" s="85"/>
      <c r="Q2138" s="88"/>
      <c r="R2138" s="88"/>
      <c r="S2138" s="88"/>
      <c r="T2138" s="77"/>
    </row>
    <row r="2139" spans="11:20">
      <c r="K2139" s="85"/>
      <c r="L2139" s="86"/>
      <c r="N2139" s="85"/>
      <c r="O2139" s="85"/>
      <c r="P2139" s="85"/>
      <c r="Q2139" s="88"/>
      <c r="R2139" s="88"/>
      <c r="S2139" s="88"/>
      <c r="T2139" s="77"/>
    </row>
    <row r="2140" spans="11:20">
      <c r="K2140" s="85"/>
      <c r="L2140" s="86"/>
      <c r="N2140" s="85"/>
      <c r="O2140" s="85"/>
      <c r="P2140" s="85"/>
      <c r="Q2140" s="88"/>
      <c r="R2140" s="88"/>
      <c r="S2140" s="88"/>
      <c r="T2140" s="77"/>
    </row>
    <row r="2141" spans="11:20">
      <c r="K2141" s="85"/>
      <c r="L2141" s="86"/>
      <c r="N2141" s="85"/>
      <c r="O2141" s="85"/>
      <c r="P2141" s="85"/>
      <c r="Q2141" s="88"/>
      <c r="R2141" s="88"/>
      <c r="S2141" s="88"/>
      <c r="T2141" s="77"/>
    </row>
    <row r="2142" spans="11:20">
      <c r="K2142" s="85"/>
      <c r="L2142" s="86"/>
      <c r="N2142" s="85"/>
      <c r="O2142" s="85"/>
      <c r="P2142" s="85"/>
      <c r="Q2142" s="88"/>
      <c r="R2142" s="88"/>
      <c r="S2142" s="88"/>
      <c r="T2142" s="77"/>
    </row>
    <row r="2143" spans="11:20">
      <c r="K2143" s="85"/>
      <c r="L2143" s="86"/>
      <c r="N2143" s="85"/>
      <c r="O2143" s="85"/>
      <c r="P2143" s="85"/>
      <c r="Q2143" s="88"/>
      <c r="R2143" s="88"/>
      <c r="S2143" s="88"/>
      <c r="T2143" s="77"/>
    </row>
    <row r="2144" spans="11:20">
      <c r="K2144" s="85"/>
      <c r="L2144" s="86"/>
      <c r="N2144" s="85"/>
      <c r="O2144" s="85"/>
      <c r="P2144" s="85"/>
      <c r="Q2144" s="88"/>
      <c r="R2144" s="88"/>
      <c r="S2144" s="88"/>
      <c r="T2144" s="77"/>
    </row>
    <row r="2145" spans="11:20">
      <c r="K2145" s="85"/>
      <c r="L2145" s="86"/>
      <c r="N2145" s="85"/>
      <c r="O2145" s="85"/>
      <c r="P2145" s="85"/>
      <c r="Q2145" s="88"/>
      <c r="R2145" s="88"/>
      <c r="S2145" s="88"/>
      <c r="T2145" s="77"/>
    </row>
    <row r="2146" spans="11:20">
      <c r="K2146" s="85"/>
      <c r="L2146" s="86"/>
      <c r="N2146" s="85"/>
      <c r="O2146" s="85"/>
      <c r="P2146" s="85"/>
      <c r="Q2146" s="88"/>
      <c r="R2146" s="88"/>
      <c r="S2146" s="88"/>
      <c r="T2146" s="77"/>
    </row>
    <row r="2147" spans="11:20">
      <c r="K2147" s="85"/>
      <c r="L2147" s="86"/>
      <c r="N2147" s="85"/>
      <c r="O2147" s="85"/>
      <c r="P2147" s="85"/>
      <c r="Q2147" s="88"/>
      <c r="R2147" s="88"/>
      <c r="S2147" s="88"/>
      <c r="T2147" s="77"/>
    </row>
    <row r="2148" spans="11:20">
      <c r="K2148" s="85"/>
      <c r="L2148" s="86"/>
      <c r="N2148" s="85"/>
      <c r="O2148" s="85"/>
      <c r="P2148" s="85"/>
      <c r="Q2148" s="88"/>
      <c r="R2148" s="88"/>
      <c r="S2148" s="88"/>
      <c r="T2148" s="77"/>
    </row>
    <row r="2149" spans="11:20">
      <c r="K2149" s="85"/>
      <c r="L2149" s="86"/>
      <c r="N2149" s="85"/>
      <c r="O2149" s="85"/>
      <c r="P2149" s="85"/>
      <c r="Q2149" s="88"/>
      <c r="R2149" s="88"/>
      <c r="S2149" s="88"/>
      <c r="T2149" s="77"/>
    </row>
    <row r="2150" spans="11:20">
      <c r="K2150" s="85"/>
      <c r="L2150" s="86"/>
      <c r="N2150" s="85"/>
      <c r="O2150" s="85"/>
      <c r="P2150" s="85"/>
      <c r="Q2150" s="88"/>
      <c r="R2150" s="88"/>
      <c r="S2150" s="88"/>
      <c r="T2150" s="77"/>
    </row>
    <row r="2151" spans="11:20">
      <c r="K2151" s="85"/>
      <c r="L2151" s="86"/>
      <c r="N2151" s="85"/>
      <c r="O2151" s="85"/>
      <c r="P2151" s="85"/>
      <c r="Q2151" s="88"/>
      <c r="R2151" s="88"/>
      <c r="S2151" s="88"/>
      <c r="T2151" s="77"/>
    </row>
    <row r="2152" spans="11:20">
      <c r="K2152" s="85"/>
      <c r="L2152" s="86"/>
      <c r="N2152" s="85"/>
      <c r="O2152" s="85"/>
      <c r="P2152" s="85"/>
      <c r="Q2152" s="88"/>
      <c r="R2152" s="88"/>
      <c r="S2152" s="88"/>
      <c r="T2152" s="77"/>
    </row>
    <row r="2153" spans="11:20">
      <c r="K2153" s="85"/>
      <c r="L2153" s="86"/>
      <c r="N2153" s="85"/>
      <c r="O2153" s="85"/>
      <c r="P2153" s="85"/>
      <c r="Q2153" s="88"/>
      <c r="R2153" s="88"/>
      <c r="S2153" s="88"/>
      <c r="T2153" s="77"/>
    </row>
    <row r="2154" spans="11:20">
      <c r="K2154" s="85"/>
      <c r="L2154" s="86"/>
      <c r="N2154" s="85"/>
      <c r="O2154" s="85"/>
      <c r="P2154" s="85"/>
      <c r="Q2154" s="88"/>
      <c r="R2154" s="88"/>
      <c r="S2154" s="88"/>
      <c r="T2154" s="77"/>
    </row>
    <row r="2155" spans="11:20">
      <c r="K2155" s="85"/>
      <c r="L2155" s="86"/>
      <c r="N2155" s="85"/>
      <c r="O2155" s="85"/>
      <c r="P2155" s="85"/>
      <c r="Q2155" s="88"/>
      <c r="R2155" s="88"/>
      <c r="S2155" s="88"/>
      <c r="T2155" s="77"/>
    </row>
    <row r="2156" spans="11:20">
      <c r="K2156" s="85"/>
      <c r="L2156" s="86"/>
      <c r="N2156" s="85"/>
      <c r="O2156" s="85"/>
      <c r="P2156" s="85"/>
      <c r="Q2156" s="88"/>
      <c r="R2156" s="88"/>
      <c r="S2156" s="88"/>
      <c r="T2156" s="77"/>
    </row>
    <row r="2157" spans="11:20">
      <c r="K2157" s="85"/>
      <c r="L2157" s="86"/>
      <c r="N2157" s="85"/>
      <c r="O2157" s="85"/>
      <c r="P2157" s="85"/>
      <c r="Q2157" s="88"/>
      <c r="R2157" s="88"/>
      <c r="S2157" s="88"/>
      <c r="T2157" s="77"/>
    </row>
    <row r="2158" spans="11:20">
      <c r="K2158" s="85"/>
      <c r="L2158" s="86"/>
      <c r="N2158" s="85"/>
      <c r="O2158" s="85"/>
      <c r="P2158" s="85"/>
      <c r="Q2158" s="88"/>
      <c r="R2158" s="88"/>
      <c r="S2158" s="88"/>
      <c r="T2158" s="77"/>
    </row>
    <row r="2159" spans="11:20">
      <c r="K2159" s="85"/>
      <c r="L2159" s="86"/>
      <c r="N2159" s="85"/>
      <c r="O2159" s="85"/>
      <c r="P2159" s="85"/>
      <c r="Q2159" s="88"/>
      <c r="R2159" s="88"/>
      <c r="S2159" s="88"/>
      <c r="T2159" s="77"/>
    </row>
    <row r="2160" spans="11:20">
      <c r="K2160" s="85"/>
      <c r="L2160" s="86"/>
      <c r="N2160" s="85"/>
      <c r="O2160" s="85"/>
      <c r="P2160" s="85"/>
      <c r="Q2160" s="88"/>
      <c r="R2160" s="88"/>
      <c r="S2160" s="88"/>
      <c r="T2160" s="77"/>
    </row>
    <row r="2161" spans="11:20">
      <c r="K2161" s="85"/>
      <c r="L2161" s="86"/>
      <c r="N2161" s="85"/>
      <c r="O2161" s="85"/>
      <c r="P2161" s="85"/>
      <c r="Q2161" s="88"/>
      <c r="R2161" s="88"/>
      <c r="S2161" s="88"/>
      <c r="T2161" s="77"/>
    </row>
    <row r="2162" spans="11:20">
      <c r="K2162" s="85"/>
      <c r="L2162" s="86"/>
      <c r="N2162" s="85"/>
      <c r="O2162" s="85"/>
      <c r="P2162" s="85"/>
      <c r="Q2162" s="88"/>
      <c r="R2162" s="88"/>
      <c r="S2162" s="88"/>
      <c r="T2162" s="77"/>
    </row>
    <row r="2163" spans="11:20">
      <c r="K2163" s="85"/>
      <c r="L2163" s="86"/>
      <c r="N2163" s="85"/>
      <c r="O2163" s="85"/>
      <c r="P2163" s="85"/>
      <c r="Q2163" s="88"/>
      <c r="R2163" s="88"/>
      <c r="S2163" s="88"/>
      <c r="T2163" s="77"/>
    </row>
    <row r="2164" spans="11:20">
      <c r="K2164" s="85"/>
      <c r="L2164" s="86"/>
      <c r="N2164" s="85"/>
      <c r="O2164" s="85"/>
      <c r="P2164" s="85"/>
      <c r="Q2164" s="88"/>
      <c r="R2164" s="88"/>
      <c r="S2164" s="88"/>
      <c r="T2164" s="77"/>
    </row>
    <row r="2165" spans="11:20">
      <c r="K2165" s="85"/>
      <c r="L2165" s="86"/>
      <c r="N2165" s="85"/>
      <c r="O2165" s="85"/>
      <c r="P2165" s="85"/>
      <c r="Q2165" s="88"/>
      <c r="R2165" s="88"/>
      <c r="S2165" s="88"/>
      <c r="T2165" s="77"/>
    </row>
    <row r="2166" spans="11:20">
      <c r="K2166" s="85"/>
      <c r="L2166" s="86"/>
      <c r="N2166" s="85"/>
      <c r="O2166" s="85"/>
      <c r="P2166" s="85"/>
      <c r="Q2166" s="88"/>
      <c r="R2166" s="88"/>
      <c r="S2166" s="88"/>
      <c r="T2166" s="77"/>
    </row>
    <row r="2167" spans="11:20">
      <c r="K2167" s="85"/>
      <c r="L2167" s="86"/>
      <c r="N2167" s="85"/>
      <c r="O2167" s="85"/>
      <c r="P2167" s="85"/>
      <c r="Q2167" s="88"/>
      <c r="R2167" s="88"/>
      <c r="S2167" s="88"/>
      <c r="T2167" s="77"/>
    </row>
    <row r="2168" spans="11:20">
      <c r="K2168" s="85"/>
      <c r="L2168" s="86"/>
      <c r="N2168" s="85"/>
      <c r="O2168" s="85"/>
      <c r="P2168" s="85"/>
      <c r="Q2168" s="88"/>
      <c r="R2168" s="88"/>
      <c r="S2168" s="88"/>
      <c r="T2168" s="77"/>
    </row>
    <row r="2169" spans="11:20">
      <c r="K2169" s="85"/>
      <c r="L2169" s="86"/>
      <c r="N2169" s="85"/>
      <c r="O2169" s="85"/>
      <c r="P2169" s="85"/>
      <c r="Q2169" s="88"/>
      <c r="R2169" s="88"/>
      <c r="S2169" s="88"/>
      <c r="T2169" s="77"/>
    </row>
    <row r="2170" spans="11:20">
      <c r="K2170" s="85"/>
      <c r="L2170" s="86"/>
      <c r="N2170" s="85"/>
      <c r="O2170" s="85"/>
      <c r="P2170" s="85"/>
      <c r="Q2170" s="88"/>
      <c r="R2170" s="88"/>
      <c r="S2170" s="88"/>
      <c r="T2170" s="77"/>
    </row>
    <row r="2171" spans="11:20">
      <c r="K2171" s="85"/>
      <c r="L2171" s="86"/>
      <c r="N2171" s="85"/>
      <c r="O2171" s="85"/>
      <c r="P2171" s="85"/>
      <c r="Q2171" s="88"/>
      <c r="R2171" s="88"/>
      <c r="S2171" s="88"/>
      <c r="T2171" s="77"/>
    </row>
    <row r="2172" spans="11:20">
      <c r="K2172" s="85"/>
      <c r="L2172" s="86"/>
      <c r="N2172" s="85"/>
      <c r="O2172" s="85"/>
      <c r="P2172" s="85"/>
      <c r="Q2172" s="88"/>
      <c r="R2172" s="88"/>
      <c r="S2172" s="88"/>
      <c r="T2172" s="77"/>
    </row>
    <row r="2173" spans="11:20">
      <c r="K2173" s="85"/>
      <c r="L2173" s="86"/>
      <c r="N2173" s="85"/>
      <c r="O2173" s="85"/>
      <c r="P2173" s="85"/>
      <c r="Q2173" s="88"/>
      <c r="R2173" s="88"/>
      <c r="S2173" s="88"/>
      <c r="T2173" s="77"/>
    </row>
    <row r="2174" spans="11:20">
      <c r="K2174" s="85"/>
      <c r="L2174" s="86"/>
      <c r="N2174" s="85"/>
      <c r="O2174" s="85"/>
      <c r="P2174" s="85"/>
      <c r="Q2174" s="88"/>
      <c r="R2174" s="88"/>
      <c r="S2174" s="88"/>
      <c r="T2174" s="77"/>
    </row>
    <row r="2175" spans="11:20">
      <c r="K2175" s="85"/>
      <c r="L2175" s="86"/>
      <c r="N2175" s="85"/>
      <c r="O2175" s="85"/>
      <c r="P2175" s="85"/>
      <c r="Q2175" s="88"/>
      <c r="R2175" s="88"/>
      <c r="S2175" s="88"/>
      <c r="T2175" s="77"/>
    </row>
    <row r="2176" spans="11:20">
      <c r="K2176" s="85"/>
      <c r="L2176" s="86"/>
      <c r="N2176" s="85"/>
      <c r="O2176" s="85"/>
      <c r="P2176" s="85"/>
      <c r="Q2176" s="88"/>
      <c r="R2176" s="88"/>
      <c r="S2176" s="88"/>
      <c r="T2176" s="77"/>
    </row>
    <row r="2177" spans="11:20">
      <c r="K2177" s="85"/>
      <c r="L2177" s="86"/>
      <c r="N2177" s="85"/>
      <c r="O2177" s="85"/>
      <c r="P2177" s="85"/>
      <c r="Q2177" s="88"/>
      <c r="R2177" s="88"/>
      <c r="S2177" s="88"/>
      <c r="T2177" s="77"/>
    </row>
    <row r="2178" spans="11:20">
      <c r="K2178" s="85"/>
      <c r="L2178" s="86"/>
      <c r="N2178" s="85"/>
      <c r="O2178" s="85"/>
      <c r="P2178" s="85"/>
      <c r="Q2178" s="88"/>
      <c r="R2178" s="88"/>
      <c r="S2178" s="88"/>
      <c r="T2178" s="77"/>
    </row>
    <row r="2179" spans="11:20">
      <c r="K2179" s="85"/>
      <c r="L2179" s="86"/>
      <c r="N2179" s="85"/>
      <c r="O2179" s="85"/>
      <c r="P2179" s="85"/>
      <c r="Q2179" s="88"/>
      <c r="R2179" s="88"/>
      <c r="S2179" s="88"/>
      <c r="T2179" s="77"/>
    </row>
    <row r="2180" spans="11:20">
      <c r="K2180" s="85"/>
      <c r="L2180" s="86"/>
      <c r="N2180" s="85"/>
      <c r="O2180" s="85"/>
      <c r="P2180" s="85"/>
      <c r="Q2180" s="88"/>
      <c r="R2180" s="88"/>
      <c r="S2180" s="88"/>
      <c r="T2180" s="77"/>
    </row>
    <row r="2181" spans="11:20">
      <c r="K2181" s="85"/>
      <c r="L2181" s="86"/>
      <c r="N2181" s="85"/>
      <c r="O2181" s="85"/>
      <c r="P2181" s="85"/>
      <c r="Q2181" s="88"/>
      <c r="R2181" s="88"/>
      <c r="S2181" s="88"/>
      <c r="T2181" s="77"/>
    </row>
    <row r="2182" spans="11:20">
      <c r="K2182" s="85"/>
      <c r="L2182" s="86"/>
      <c r="N2182" s="85"/>
      <c r="O2182" s="85"/>
      <c r="P2182" s="85"/>
      <c r="Q2182" s="88"/>
      <c r="R2182" s="88"/>
      <c r="S2182" s="88"/>
      <c r="T2182" s="77"/>
    </row>
    <row r="2183" spans="11:20">
      <c r="K2183" s="85"/>
      <c r="L2183" s="86"/>
      <c r="N2183" s="85"/>
      <c r="O2183" s="85"/>
      <c r="P2183" s="85"/>
      <c r="Q2183" s="88"/>
      <c r="R2183" s="88"/>
      <c r="S2183" s="88"/>
      <c r="T2183" s="77"/>
    </row>
    <row r="2184" spans="11:20">
      <c r="K2184" s="85"/>
      <c r="L2184" s="86"/>
      <c r="N2184" s="85"/>
      <c r="O2184" s="85"/>
      <c r="P2184" s="85"/>
      <c r="Q2184" s="88"/>
      <c r="R2184" s="88"/>
      <c r="S2184" s="88"/>
      <c r="T2184" s="77"/>
    </row>
    <row r="2185" spans="11:20">
      <c r="K2185" s="85"/>
      <c r="L2185" s="86"/>
      <c r="N2185" s="85"/>
      <c r="O2185" s="85"/>
      <c r="P2185" s="85"/>
      <c r="Q2185" s="88"/>
      <c r="R2185" s="88"/>
      <c r="S2185" s="88"/>
      <c r="T2185" s="77"/>
    </row>
    <row r="2186" spans="11:20">
      <c r="K2186" s="85"/>
      <c r="L2186" s="86"/>
      <c r="N2186" s="85"/>
      <c r="O2186" s="85"/>
      <c r="P2186" s="85"/>
      <c r="Q2186" s="88"/>
      <c r="R2186" s="88"/>
      <c r="S2186" s="88"/>
      <c r="T2186" s="77"/>
    </row>
    <row r="2187" spans="11:20">
      <c r="K2187" s="85"/>
      <c r="L2187" s="86"/>
      <c r="N2187" s="85"/>
      <c r="O2187" s="85"/>
      <c r="P2187" s="85"/>
      <c r="Q2187" s="88"/>
      <c r="R2187" s="88"/>
      <c r="S2187" s="88"/>
      <c r="T2187" s="77"/>
    </row>
    <row r="2188" spans="11:20">
      <c r="K2188" s="85"/>
      <c r="L2188" s="86"/>
      <c r="N2188" s="85"/>
      <c r="O2188" s="85"/>
      <c r="P2188" s="85"/>
      <c r="Q2188" s="88"/>
      <c r="R2188" s="88"/>
      <c r="S2188" s="88"/>
      <c r="T2188" s="77"/>
    </row>
    <row r="2189" spans="11:20">
      <c r="K2189" s="85"/>
      <c r="L2189" s="86"/>
      <c r="N2189" s="85"/>
      <c r="O2189" s="85"/>
      <c r="P2189" s="85"/>
      <c r="Q2189" s="88"/>
      <c r="R2189" s="88"/>
      <c r="S2189" s="88"/>
      <c r="T2189" s="77"/>
    </row>
    <row r="2190" spans="11:20">
      <c r="K2190" s="85"/>
      <c r="L2190" s="86"/>
      <c r="N2190" s="85"/>
      <c r="O2190" s="85"/>
      <c r="P2190" s="85"/>
      <c r="Q2190" s="88"/>
      <c r="R2190" s="88"/>
      <c r="S2190" s="88"/>
      <c r="T2190" s="77"/>
    </row>
    <row r="2191" spans="11:20">
      <c r="K2191" s="85"/>
      <c r="L2191" s="86"/>
      <c r="N2191" s="85"/>
      <c r="O2191" s="85"/>
      <c r="P2191" s="85"/>
      <c r="Q2191" s="88"/>
      <c r="R2191" s="88"/>
      <c r="S2191" s="88"/>
      <c r="T2191" s="77"/>
    </row>
    <row r="2192" spans="11:20">
      <c r="K2192" s="85"/>
      <c r="L2192" s="86"/>
      <c r="N2192" s="85"/>
      <c r="O2192" s="85"/>
      <c r="P2192" s="85"/>
      <c r="Q2192" s="88"/>
      <c r="R2192" s="88"/>
      <c r="S2192" s="88"/>
      <c r="T2192" s="77"/>
    </row>
    <row r="2193" spans="11:20">
      <c r="K2193" s="85"/>
      <c r="L2193" s="86"/>
      <c r="N2193" s="85"/>
      <c r="O2193" s="85"/>
      <c r="P2193" s="85"/>
      <c r="Q2193" s="88"/>
      <c r="R2193" s="88"/>
      <c r="S2193" s="88"/>
      <c r="T2193" s="77"/>
    </row>
    <row r="2194" spans="11:20">
      <c r="K2194" s="85"/>
      <c r="L2194" s="86"/>
      <c r="N2194" s="85"/>
      <c r="O2194" s="85"/>
      <c r="P2194" s="85"/>
      <c r="Q2194" s="88"/>
      <c r="R2194" s="88"/>
      <c r="S2194" s="88"/>
      <c r="T2194" s="77"/>
    </row>
    <row r="2195" spans="11:20">
      <c r="K2195" s="85"/>
      <c r="L2195" s="86"/>
      <c r="N2195" s="85"/>
      <c r="O2195" s="85"/>
      <c r="P2195" s="85"/>
      <c r="Q2195" s="88"/>
      <c r="R2195" s="88"/>
      <c r="S2195" s="88"/>
      <c r="T2195" s="77"/>
    </row>
    <row r="2196" spans="11:20">
      <c r="K2196" s="85"/>
      <c r="L2196" s="86"/>
      <c r="N2196" s="85"/>
      <c r="O2196" s="85"/>
      <c r="P2196" s="85"/>
      <c r="Q2196" s="88"/>
      <c r="R2196" s="88"/>
      <c r="S2196" s="88"/>
      <c r="T2196" s="77"/>
    </row>
    <row r="2197" spans="11:20">
      <c r="K2197" s="85"/>
      <c r="L2197" s="86"/>
      <c r="N2197" s="85"/>
      <c r="O2197" s="85"/>
      <c r="P2197" s="85"/>
      <c r="Q2197" s="88"/>
      <c r="R2197" s="88"/>
      <c r="S2197" s="88"/>
      <c r="T2197" s="77"/>
    </row>
    <row r="2198" spans="11:20">
      <c r="K2198" s="85"/>
      <c r="L2198" s="86"/>
      <c r="N2198" s="85"/>
      <c r="O2198" s="85"/>
      <c r="P2198" s="85"/>
      <c r="Q2198" s="88"/>
      <c r="R2198" s="88"/>
      <c r="S2198" s="88"/>
      <c r="T2198" s="77"/>
    </row>
    <row r="2199" spans="11:20">
      <c r="K2199" s="85"/>
      <c r="L2199" s="86"/>
      <c r="N2199" s="85"/>
      <c r="O2199" s="85"/>
      <c r="P2199" s="85"/>
      <c r="Q2199" s="88"/>
      <c r="R2199" s="88"/>
      <c r="S2199" s="88"/>
      <c r="T2199" s="77"/>
    </row>
    <row r="2200" spans="11:20">
      <c r="K2200" s="85"/>
      <c r="L2200" s="86"/>
      <c r="N2200" s="85"/>
      <c r="O2200" s="85"/>
      <c r="P2200" s="85"/>
      <c r="Q2200" s="88"/>
      <c r="R2200" s="88"/>
      <c r="S2200" s="88"/>
      <c r="T2200" s="77"/>
    </row>
    <row r="2201" spans="11:20">
      <c r="K2201" s="85"/>
      <c r="L2201" s="86"/>
      <c r="N2201" s="85"/>
      <c r="O2201" s="85"/>
      <c r="P2201" s="85"/>
      <c r="Q2201" s="88"/>
      <c r="R2201" s="88"/>
      <c r="S2201" s="88"/>
      <c r="T2201" s="77"/>
    </row>
    <row r="2202" spans="11:20">
      <c r="K2202" s="85"/>
      <c r="L2202" s="86"/>
      <c r="N2202" s="85"/>
      <c r="O2202" s="85"/>
      <c r="P2202" s="85"/>
      <c r="Q2202" s="88"/>
      <c r="R2202" s="88"/>
      <c r="S2202" s="88"/>
      <c r="T2202" s="77"/>
    </row>
    <row r="2203" spans="11:20">
      <c r="K2203" s="85"/>
      <c r="L2203" s="86"/>
      <c r="N2203" s="85"/>
      <c r="O2203" s="85"/>
      <c r="P2203" s="85"/>
      <c r="Q2203" s="88"/>
      <c r="R2203" s="88"/>
      <c r="S2203" s="88"/>
      <c r="T2203" s="77"/>
    </row>
    <row r="2204" spans="11:20">
      <c r="K2204" s="85"/>
      <c r="L2204" s="86"/>
      <c r="N2204" s="85"/>
      <c r="O2204" s="85"/>
      <c r="P2204" s="85"/>
      <c r="Q2204" s="88"/>
      <c r="R2204" s="88"/>
      <c r="S2204" s="88"/>
      <c r="T2204" s="77"/>
    </row>
    <row r="2205" spans="11:20">
      <c r="K2205" s="85"/>
      <c r="L2205" s="86"/>
      <c r="N2205" s="85"/>
      <c r="O2205" s="85"/>
      <c r="P2205" s="85"/>
      <c r="Q2205" s="88"/>
      <c r="R2205" s="88"/>
      <c r="S2205" s="88"/>
      <c r="T2205" s="77"/>
    </row>
    <row r="2206" spans="11:20">
      <c r="K2206" s="85"/>
      <c r="L2206" s="86"/>
      <c r="N2206" s="85"/>
      <c r="O2206" s="85"/>
      <c r="P2206" s="85"/>
      <c r="Q2206" s="88"/>
      <c r="R2206" s="88"/>
      <c r="S2206" s="88"/>
      <c r="T2206" s="77"/>
    </row>
    <row r="2207" spans="11:20">
      <c r="K2207" s="85"/>
      <c r="L2207" s="86"/>
      <c r="N2207" s="85"/>
      <c r="O2207" s="85"/>
      <c r="P2207" s="85"/>
      <c r="Q2207" s="88"/>
      <c r="R2207" s="88"/>
      <c r="S2207" s="88"/>
      <c r="T2207" s="77"/>
    </row>
    <row r="2208" spans="11:20">
      <c r="K2208" s="85"/>
      <c r="L2208" s="86"/>
      <c r="N2208" s="85"/>
      <c r="O2208" s="85"/>
      <c r="P2208" s="85"/>
      <c r="Q2208" s="88"/>
      <c r="R2208" s="88"/>
      <c r="S2208" s="88"/>
      <c r="T2208" s="77"/>
    </row>
    <row r="2209" spans="11:20">
      <c r="K2209" s="85"/>
      <c r="L2209" s="86"/>
      <c r="N2209" s="85"/>
      <c r="O2209" s="85"/>
      <c r="P2209" s="85"/>
      <c r="Q2209" s="88"/>
      <c r="R2209" s="88"/>
      <c r="S2209" s="88"/>
      <c r="T2209" s="77"/>
    </row>
    <row r="2210" spans="11:20">
      <c r="K2210" s="85"/>
      <c r="L2210" s="86"/>
      <c r="N2210" s="85"/>
      <c r="O2210" s="85"/>
      <c r="P2210" s="85"/>
      <c r="Q2210" s="88"/>
      <c r="R2210" s="88"/>
      <c r="S2210" s="88"/>
      <c r="T2210" s="77"/>
    </row>
    <row r="2211" spans="11:20">
      <c r="K2211" s="85"/>
      <c r="L2211" s="86"/>
      <c r="N2211" s="85"/>
      <c r="O2211" s="85"/>
      <c r="P2211" s="85"/>
      <c r="Q2211" s="88"/>
      <c r="R2211" s="88"/>
      <c r="S2211" s="88"/>
      <c r="T2211" s="77"/>
    </row>
    <row r="2212" spans="11:20">
      <c r="K2212" s="85"/>
      <c r="L2212" s="86"/>
      <c r="N2212" s="85"/>
      <c r="O2212" s="85"/>
      <c r="P2212" s="85"/>
      <c r="Q2212" s="88"/>
      <c r="R2212" s="88"/>
      <c r="S2212" s="88"/>
      <c r="T2212" s="77"/>
    </row>
    <row r="2213" spans="11:20">
      <c r="K2213" s="85"/>
      <c r="L2213" s="86"/>
      <c r="N2213" s="85"/>
      <c r="O2213" s="85"/>
      <c r="P2213" s="85"/>
      <c r="Q2213" s="88"/>
      <c r="R2213" s="88"/>
      <c r="S2213" s="88"/>
      <c r="T2213" s="77"/>
    </row>
    <row r="2214" spans="11:20">
      <c r="K2214" s="85"/>
      <c r="L2214" s="86"/>
      <c r="N2214" s="85"/>
      <c r="O2214" s="85"/>
      <c r="P2214" s="85"/>
      <c r="Q2214" s="88"/>
      <c r="R2214" s="88"/>
      <c r="S2214" s="88"/>
      <c r="T2214" s="77"/>
    </row>
    <row r="2215" spans="11:20">
      <c r="K2215" s="85"/>
      <c r="L2215" s="86"/>
      <c r="N2215" s="85"/>
      <c r="O2215" s="85"/>
      <c r="P2215" s="85"/>
      <c r="Q2215" s="88"/>
      <c r="R2215" s="88"/>
      <c r="S2215" s="88"/>
      <c r="T2215" s="77"/>
    </row>
    <row r="2216" spans="11:20">
      <c r="K2216" s="85"/>
      <c r="L2216" s="86"/>
      <c r="N2216" s="85"/>
      <c r="O2216" s="85"/>
      <c r="P2216" s="85"/>
      <c r="Q2216" s="88"/>
      <c r="R2216" s="88"/>
      <c r="S2216" s="88"/>
      <c r="T2216" s="77"/>
    </row>
    <row r="2217" spans="11:20">
      <c r="K2217" s="85"/>
      <c r="L2217" s="86"/>
      <c r="N2217" s="85"/>
      <c r="O2217" s="85"/>
      <c r="P2217" s="85"/>
      <c r="Q2217" s="88"/>
      <c r="R2217" s="88"/>
      <c r="S2217" s="88"/>
      <c r="T2217" s="77"/>
    </row>
    <row r="2218" spans="11:20">
      <c r="K2218" s="85"/>
      <c r="L2218" s="86"/>
      <c r="N2218" s="85"/>
      <c r="O2218" s="85"/>
      <c r="P2218" s="85"/>
      <c r="Q2218" s="88"/>
      <c r="R2218" s="88"/>
      <c r="S2218" s="88"/>
      <c r="T2218" s="77"/>
    </row>
    <row r="2219" spans="11:20">
      <c r="K2219" s="85"/>
      <c r="L2219" s="86"/>
      <c r="N2219" s="85"/>
      <c r="O2219" s="85"/>
      <c r="P2219" s="85"/>
      <c r="Q2219" s="88"/>
      <c r="R2219" s="88"/>
      <c r="S2219" s="88"/>
      <c r="T2219" s="77"/>
    </row>
    <row r="2220" spans="11:20">
      <c r="K2220" s="85"/>
      <c r="L2220" s="86"/>
      <c r="N2220" s="85"/>
      <c r="O2220" s="85"/>
      <c r="P2220" s="85"/>
      <c r="Q2220" s="88"/>
      <c r="R2220" s="88"/>
      <c r="S2220" s="88"/>
      <c r="T2220" s="77"/>
    </row>
    <row r="2221" spans="11:20">
      <c r="K2221" s="85"/>
      <c r="L2221" s="86"/>
      <c r="N2221" s="85"/>
      <c r="O2221" s="85"/>
      <c r="P2221" s="85"/>
      <c r="Q2221" s="88"/>
      <c r="R2221" s="88"/>
      <c r="S2221" s="88"/>
      <c r="T2221" s="77"/>
    </row>
    <row r="2222" spans="11:20">
      <c r="K2222" s="85"/>
      <c r="L2222" s="86"/>
      <c r="N2222" s="85"/>
      <c r="O2222" s="85"/>
      <c r="P2222" s="85"/>
      <c r="Q2222" s="88"/>
      <c r="R2222" s="88"/>
      <c r="S2222" s="88"/>
      <c r="T2222" s="77"/>
    </row>
    <row r="2223" spans="11:20">
      <c r="K2223" s="85"/>
      <c r="L2223" s="86"/>
      <c r="N2223" s="85"/>
      <c r="O2223" s="85"/>
      <c r="P2223" s="85"/>
      <c r="Q2223" s="88"/>
      <c r="R2223" s="88"/>
      <c r="S2223" s="88"/>
      <c r="T2223" s="77"/>
    </row>
    <row r="2224" spans="11:20">
      <c r="K2224" s="85"/>
      <c r="L2224" s="86"/>
      <c r="N2224" s="85"/>
      <c r="O2224" s="85"/>
      <c r="P2224" s="85"/>
      <c r="Q2224" s="88"/>
      <c r="R2224" s="88"/>
      <c r="S2224" s="88"/>
      <c r="T2224" s="77"/>
    </row>
    <row r="2225" spans="11:20">
      <c r="K2225" s="85"/>
      <c r="L2225" s="86"/>
      <c r="N2225" s="85"/>
      <c r="O2225" s="85"/>
      <c r="P2225" s="85"/>
      <c r="Q2225" s="88"/>
      <c r="R2225" s="88"/>
      <c r="S2225" s="88"/>
      <c r="T2225" s="77"/>
    </row>
    <row r="2226" spans="11:20">
      <c r="K2226" s="85"/>
      <c r="L2226" s="86"/>
      <c r="N2226" s="85"/>
      <c r="O2226" s="85"/>
      <c r="P2226" s="85"/>
      <c r="Q2226" s="88"/>
      <c r="R2226" s="88"/>
      <c r="S2226" s="88"/>
      <c r="T2226" s="77"/>
    </row>
    <row r="2227" spans="11:20">
      <c r="K2227" s="85"/>
      <c r="L2227" s="86"/>
      <c r="N2227" s="85"/>
      <c r="O2227" s="85"/>
      <c r="P2227" s="85"/>
      <c r="Q2227" s="88"/>
      <c r="R2227" s="88"/>
      <c r="S2227" s="88"/>
      <c r="T2227" s="77"/>
    </row>
    <row r="2228" spans="11:20">
      <c r="K2228" s="85"/>
      <c r="L2228" s="86"/>
      <c r="N2228" s="85"/>
      <c r="O2228" s="85"/>
      <c r="P2228" s="85"/>
      <c r="Q2228" s="88"/>
      <c r="R2228" s="88"/>
      <c r="S2228" s="88"/>
      <c r="T2228" s="77"/>
    </row>
    <row r="2229" spans="11:20">
      <c r="K2229" s="85"/>
      <c r="L2229" s="86"/>
      <c r="N2229" s="85"/>
      <c r="O2229" s="85"/>
      <c r="P2229" s="85"/>
      <c r="Q2229" s="88"/>
      <c r="R2229" s="88"/>
      <c r="S2229" s="88"/>
      <c r="T2229" s="77"/>
    </row>
    <row r="2230" spans="11:20">
      <c r="K2230" s="85"/>
      <c r="L2230" s="86"/>
      <c r="N2230" s="85"/>
      <c r="O2230" s="85"/>
      <c r="P2230" s="85"/>
      <c r="Q2230" s="88"/>
      <c r="R2230" s="88"/>
      <c r="S2230" s="88"/>
      <c r="T2230" s="77"/>
    </row>
    <row r="2231" spans="11:20">
      <c r="K2231" s="85"/>
      <c r="L2231" s="86"/>
      <c r="N2231" s="85"/>
      <c r="O2231" s="85"/>
      <c r="P2231" s="85"/>
      <c r="Q2231" s="88"/>
      <c r="R2231" s="88"/>
      <c r="S2231" s="88"/>
      <c r="T2231" s="77"/>
    </row>
    <row r="2232" spans="11:20">
      <c r="K2232" s="85"/>
      <c r="L2232" s="86"/>
      <c r="N2232" s="85"/>
      <c r="O2232" s="85"/>
      <c r="P2232" s="85"/>
      <c r="Q2232" s="88"/>
      <c r="R2232" s="88"/>
      <c r="S2232" s="88"/>
      <c r="T2232" s="77"/>
    </row>
    <row r="2233" spans="11:20">
      <c r="K2233" s="85"/>
      <c r="L2233" s="86"/>
      <c r="N2233" s="85"/>
      <c r="O2233" s="85"/>
      <c r="P2233" s="85"/>
      <c r="Q2233" s="88"/>
      <c r="R2233" s="88"/>
      <c r="S2233" s="88"/>
      <c r="T2233" s="77"/>
    </row>
    <row r="2234" spans="11:20">
      <c r="K2234" s="85"/>
      <c r="L2234" s="86"/>
      <c r="N2234" s="85"/>
      <c r="O2234" s="85"/>
      <c r="P2234" s="85"/>
      <c r="Q2234" s="88"/>
      <c r="R2234" s="88"/>
      <c r="S2234" s="88"/>
      <c r="T2234" s="77"/>
    </row>
    <row r="2235" spans="11:20">
      <c r="K2235" s="85"/>
      <c r="L2235" s="86"/>
      <c r="N2235" s="85"/>
      <c r="O2235" s="85"/>
      <c r="P2235" s="85"/>
      <c r="Q2235" s="88"/>
      <c r="R2235" s="88"/>
      <c r="S2235" s="88"/>
      <c r="T2235" s="77"/>
    </row>
    <row r="2236" spans="11:20">
      <c r="K2236" s="85"/>
      <c r="L2236" s="86"/>
      <c r="N2236" s="85"/>
      <c r="O2236" s="85"/>
      <c r="P2236" s="85"/>
      <c r="Q2236" s="88"/>
      <c r="R2236" s="88"/>
      <c r="S2236" s="88"/>
      <c r="T2236" s="77"/>
    </row>
    <row r="2237" spans="11:20">
      <c r="K2237" s="85"/>
      <c r="L2237" s="86"/>
      <c r="N2237" s="85"/>
      <c r="O2237" s="85"/>
      <c r="P2237" s="85"/>
      <c r="Q2237" s="88"/>
      <c r="R2237" s="88"/>
      <c r="S2237" s="88"/>
      <c r="T2237" s="77"/>
    </row>
    <row r="2238" spans="11:20">
      <c r="K2238" s="85"/>
      <c r="L2238" s="86"/>
      <c r="N2238" s="85"/>
      <c r="O2238" s="85"/>
      <c r="P2238" s="85"/>
      <c r="Q2238" s="88"/>
      <c r="R2238" s="88"/>
      <c r="S2238" s="88"/>
      <c r="T2238" s="77"/>
    </row>
    <row r="2239" spans="11:20">
      <c r="K2239" s="85"/>
      <c r="L2239" s="86"/>
      <c r="N2239" s="85"/>
      <c r="O2239" s="85"/>
      <c r="P2239" s="85"/>
      <c r="Q2239" s="88"/>
      <c r="R2239" s="88"/>
      <c r="S2239" s="88"/>
      <c r="T2239" s="77"/>
    </row>
    <row r="2240" spans="11:20">
      <c r="K2240" s="85"/>
      <c r="L2240" s="86"/>
      <c r="N2240" s="85"/>
      <c r="O2240" s="85"/>
      <c r="P2240" s="85"/>
      <c r="Q2240" s="88"/>
      <c r="R2240" s="88"/>
      <c r="S2240" s="88"/>
      <c r="T2240" s="77"/>
    </row>
    <row r="2241" spans="11:20">
      <c r="K2241" s="85"/>
      <c r="L2241" s="86"/>
      <c r="N2241" s="85"/>
      <c r="O2241" s="85"/>
      <c r="P2241" s="85"/>
      <c r="Q2241" s="88"/>
      <c r="R2241" s="88"/>
      <c r="S2241" s="88"/>
      <c r="T2241" s="77"/>
    </row>
    <row r="2242" spans="11:20">
      <c r="K2242" s="85"/>
      <c r="L2242" s="86"/>
      <c r="N2242" s="85"/>
      <c r="O2242" s="85"/>
      <c r="P2242" s="85"/>
      <c r="Q2242" s="88"/>
      <c r="R2242" s="88"/>
      <c r="S2242" s="88"/>
      <c r="T2242" s="77"/>
    </row>
    <row r="2243" spans="11:20">
      <c r="K2243" s="85"/>
      <c r="L2243" s="86"/>
      <c r="N2243" s="85"/>
      <c r="O2243" s="85"/>
      <c r="P2243" s="85"/>
      <c r="Q2243" s="88"/>
      <c r="R2243" s="88"/>
      <c r="S2243" s="88"/>
      <c r="T2243" s="77"/>
    </row>
    <row r="2244" spans="11:20">
      <c r="K2244" s="85"/>
      <c r="L2244" s="86"/>
      <c r="N2244" s="85"/>
      <c r="O2244" s="85"/>
      <c r="P2244" s="85"/>
      <c r="Q2244" s="88"/>
      <c r="R2244" s="88"/>
      <c r="S2244" s="88"/>
      <c r="T2244" s="77"/>
    </row>
    <row r="2245" spans="11:20">
      <c r="K2245" s="85"/>
      <c r="L2245" s="86"/>
      <c r="N2245" s="85"/>
      <c r="O2245" s="85"/>
      <c r="P2245" s="85"/>
      <c r="Q2245" s="88"/>
      <c r="R2245" s="88"/>
      <c r="S2245" s="88"/>
      <c r="T2245" s="77"/>
    </row>
    <row r="2246" spans="11:20">
      <c r="K2246" s="85"/>
      <c r="L2246" s="86"/>
      <c r="N2246" s="85"/>
      <c r="O2246" s="85"/>
      <c r="P2246" s="85"/>
      <c r="Q2246" s="88"/>
      <c r="R2246" s="88"/>
      <c r="S2246" s="88"/>
      <c r="T2246" s="77"/>
    </row>
    <row r="2247" spans="11:20">
      <c r="K2247" s="85"/>
      <c r="L2247" s="86"/>
      <c r="N2247" s="85"/>
      <c r="O2247" s="85"/>
      <c r="P2247" s="85"/>
      <c r="Q2247" s="88"/>
      <c r="R2247" s="88"/>
      <c r="S2247" s="88"/>
      <c r="T2247" s="77"/>
    </row>
    <row r="2248" spans="11:20">
      <c r="K2248" s="85"/>
      <c r="L2248" s="86"/>
      <c r="N2248" s="85"/>
      <c r="O2248" s="85"/>
      <c r="P2248" s="85"/>
      <c r="Q2248" s="88"/>
      <c r="R2248" s="88"/>
      <c r="S2248" s="88"/>
      <c r="T2248" s="77"/>
    </row>
    <row r="2249" spans="11:20">
      <c r="K2249" s="85"/>
      <c r="L2249" s="86"/>
      <c r="N2249" s="85"/>
      <c r="O2249" s="85"/>
      <c r="P2249" s="85"/>
      <c r="Q2249" s="88"/>
      <c r="R2249" s="88"/>
      <c r="S2249" s="88"/>
      <c r="T2249" s="77"/>
    </row>
    <row r="2250" spans="11:20">
      <c r="K2250" s="85"/>
      <c r="L2250" s="86"/>
      <c r="N2250" s="85"/>
      <c r="O2250" s="85"/>
      <c r="P2250" s="85"/>
      <c r="Q2250" s="88"/>
      <c r="R2250" s="88"/>
      <c r="S2250" s="88"/>
      <c r="T2250" s="77"/>
    </row>
    <row r="2251" spans="11:20">
      <c r="K2251" s="85"/>
      <c r="L2251" s="86"/>
      <c r="N2251" s="85"/>
      <c r="O2251" s="85"/>
      <c r="P2251" s="85"/>
      <c r="Q2251" s="88"/>
      <c r="R2251" s="88"/>
      <c r="S2251" s="88"/>
      <c r="T2251" s="77"/>
    </row>
    <row r="2252" spans="11:20">
      <c r="K2252" s="85"/>
      <c r="L2252" s="86"/>
      <c r="N2252" s="85"/>
      <c r="O2252" s="85"/>
      <c r="P2252" s="85"/>
      <c r="Q2252" s="88"/>
      <c r="R2252" s="88"/>
      <c r="S2252" s="88"/>
      <c r="T2252" s="77"/>
    </row>
    <row r="2253" spans="11:20">
      <c r="K2253" s="85"/>
      <c r="L2253" s="86"/>
      <c r="N2253" s="85"/>
      <c r="O2253" s="85"/>
      <c r="P2253" s="85"/>
      <c r="Q2253" s="88"/>
      <c r="R2253" s="88"/>
      <c r="S2253" s="88"/>
      <c r="T2253" s="77"/>
    </row>
    <row r="2254" spans="11:20">
      <c r="K2254" s="85"/>
      <c r="L2254" s="86"/>
      <c r="N2254" s="85"/>
      <c r="O2254" s="85"/>
      <c r="P2254" s="85"/>
      <c r="Q2254" s="88"/>
      <c r="R2254" s="88"/>
      <c r="S2254" s="88"/>
      <c r="T2254" s="77"/>
    </row>
    <row r="2255" spans="11:20">
      <c r="K2255" s="85"/>
      <c r="L2255" s="86"/>
      <c r="N2255" s="85"/>
      <c r="O2255" s="85"/>
      <c r="P2255" s="85"/>
      <c r="Q2255" s="88"/>
      <c r="R2255" s="88"/>
      <c r="S2255" s="88"/>
      <c r="T2255" s="77"/>
    </row>
    <row r="2256" spans="11:20">
      <c r="K2256" s="85"/>
      <c r="L2256" s="86"/>
      <c r="N2256" s="85"/>
      <c r="O2256" s="85"/>
      <c r="P2256" s="85"/>
      <c r="Q2256" s="88"/>
      <c r="R2256" s="88"/>
      <c r="S2256" s="88"/>
      <c r="T2256" s="77"/>
    </row>
    <row r="2257" spans="11:20">
      <c r="K2257" s="85"/>
      <c r="L2257" s="86"/>
      <c r="N2257" s="85"/>
      <c r="O2257" s="85"/>
      <c r="P2257" s="85"/>
      <c r="Q2257" s="88"/>
      <c r="R2257" s="88"/>
      <c r="S2257" s="88"/>
      <c r="T2257" s="77"/>
    </row>
    <row r="2258" spans="11:20">
      <c r="K2258" s="85"/>
      <c r="L2258" s="86"/>
      <c r="N2258" s="85"/>
      <c r="O2258" s="85"/>
      <c r="P2258" s="85"/>
      <c r="Q2258" s="88"/>
      <c r="R2258" s="88"/>
      <c r="S2258" s="88"/>
      <c r="T2258" s="77"/>
    </row>
    <row r="2259" spans="11:20">
      <c r="K2259" s="85"/>
      <c r="L2259" s="86"/>
      <c r="N2259" s="85"/>
      <c r="O2259" s="85"/>
      <c r="P2259" s="85"/>
      <c r="Q2259" s="88"/>
      <c r="R2259" s="88"/>
      <c r="S2259" s="88"/>
      <c r="T2259" s="77"/>
    </row>
    <row r="2260" spans="11:20">
      <c r="K2260" s="85"/>
      <c r="L2260" s="86"/>
      <c r="N2260" s="85"/>
      <c r="O2260" s="85"/>
      <c r="P2260" s="85"/>
      <c r="Q2260" s="88"/>
      <c r="R2260" s="88"/>
      <c r="S2260" s="88"/>
      <c r="T2260" s="77"/>
    </row>
    <row r="2261" spans="11:20">
      <c r="K2261" s="85"/>
      <c r="L2261" s="86"/>
      <c r="N2261" s="85"/>
      <c r="O2261" s="85"/>
      <c r="P2261" s="85"/>
      <c r="Q2261" s="88"/>
      <c r="R2261" s="88"/>
      <c r="S2261" s="88"/>
      <c r="T2261" s="77"/>
    </row>
    <row r="2262" spans="11:20">
      <c r="K2262" s="85"/>
      <c r="L2262" s="86"/>
      <c r="N2262" s="85"/>
      <c r="O2262" s="85"/>
      <c r="P2262" s="85"/>
      <c r="Q2262" s="88"/>
      <c r="R2262" s="88"/>
      <c r="S2262" s="88"/>
      <c r="T2262" s="77"/>
    </row>
    <row r="2263" spans="11:20">
      <c r="K2263" s="85"/>
      <c r="L2263" s="86"/>
      <c r="N2263" s="85"/>
      <c r="O2263" s="85"/>
      <c r="P2263" s="85"/>
      <c r="Q2263" s="88"/>
      <c r="R2263" s="88"/>
      <c r="S2263" s="88"/>
      <c r="T2263" s="77"/>
    </row>
    <row r="2264" spans="11:20">
      <c r="K2264" s="85"/>
      <c r="L2264" s="86"/>
      <c r="N2264" s="85"/>
      <c r="O2264" s="85"/>
      <c r="P2264" s="85"/>
      <c r="Q2264" s="88"/>
      <c r="R2264" s="88"/>
      <c r="S2264" s="88"/>
      <c r="T2264" s="77"/>
    </row>
    <row r="2265" spans="11:20">
      <c r="K2265" s="85"/>
      <c r="L2265" s="86"/>
      <c r="N2265" s="85"/>
      <c r="O2265" s="85"/>
      <c r="P2265" s="85"/>
      <c r="Q2265" s="88"/>
      <c r="R2265" s="88"/>
      <c r="S2265" s="88"/>
      <c r="T2265" s="77"/>
    </row>
    <row r="2266" spans="11:20">
      <c r="K2266" s="85"/>
      <c r="L2266" s="86"/>
      <c r="N2266" s="85"/>
      <c r="O2266" s="85"/>
      <c r="P2266" s="85"/>
      <c r="Q2266" s="88"/>
      <c r="R2266" s="88"/>
      <c r="S2266" s="88"/>
      <c r="T2266" s="77"/>
    </row>
    <row r="2267" spans="11:20">
      <c r="K2267" s="85"/>
      <c r="L2267" s="86"/>
      <c r="N2267" s="85"/>
      <c r="O2267" s="85"/>
      <c r="P2267" s="85"/>
      <c r="Q2267" s="88"/>
      <c r="R2267" s="88"/>
      <c r="S2267" s="88"/>
      <c r="T2267" s="77"/>
    </row>
    <row r="2268" spans="11:20">
      <c r="K2268" s="85"/>
      <c r="L2268" s="86"/>
      <c r="N2268" s="85"/>
      <c r="O2268" s="85"/>
      <c r="P2268" s="85"/>
      <c r="Q2268" s="88"/>
      <c r="R2268" s="88"/>
      <c r="S2268" s="88"/>
      <c r="T2268" s="77"/>
    </row>
    <row r="2269" spans="11:20">
      <c r="K2269" s="85"/>
      <c r="L2269" s="86"/>
      <c r="N2269" s="85"/>
      <c r="O2269" s="85"/>
      <c r="P2269" s="85"/>
      <c r="Q2269" s="88"/>
      <c r="R2269" s="88"/>
      <c r="S2269" s="88"/>
      <c r="T2269" s="77"/>
    </row>
    <row r="2270" spans="11:20">
      <c r="K2270" s="85"/>
      <c r="L2270" s="86"/>
      <c r="N2270" s="85"/>
      <c r="O2270" s="85"/>
      <c r="P2270" s="85"/>
      <c r="Q2270" s="88"/>
      <c r="R2270" s="88"/>
      <c r="S2270" s="88"/>
      <c r="T2270" s="77"/>
    </row>
    <row r="2271" spans="11:20">
      <c r="K2271" s="85"/>
      <c r="L2271" s="86"/>
      <c r="N2271" s="85"/>
      <c r="O2271" s="85"/>
      <c r="P2271" s="85"/>
      <c r="Q2271" s="88"/>
      <c r="R2271" s="88"/>
      <c r="S2271" s="88"/>
      <c r="T2271" s="77"/>
    </row>
    <row r="2272" spans="11:20">
      <c r="K2272" s="85"/>
      <c r="L2272" s="86"/>
      <c r="N2272" s="85"/>
      <c r="O2272" s="85"/>
      <c r="P2272" s="85"/>
      <c r="Q2272" s="88"/>
      <c r="R2272" s="88"/>
      <c r="S2272" s="88"/>
      <c r="T2272" s="77"/>
    </row>
    <row r="2273" spans="11:20">
      <c r="K2273" s="85"/>
      <c r="L2273" s="86"/>
      <c r="N2273" s="85"/>
      <c r="O2273" s="85"/>
      <c r="P2273" s="85"/>
      <c r="Q2273" s="88"/>
      <c r="R2273" s="88"/>
      <c r="S2273" s="88"/>
      <c r="T2273" s="77"/>
    </row>
    <row r="2274" spans="11:20">
      <c r="K2274" s="85"/>
      <c r="L2274" s="86"/>
      <c r="N2274" s="85"/>
      <c r="O2274" s="85"/>
      <c r="P2274" s="85"/>
      <c r="Q2274" s="88"/>
      <c r="R2274" s="88"/>
      <c r="S2274" s="88"/>
      <c r="T2274" s="77"/>
    </row>
    <row r="2275" spans="11:20">
      <c r="K2275" s="85"/>
      <c r="L2275" s="86"/>
      <c r="N2275" s="85"/>
      <c r="O2275" s="85"/>
      <c r="P2275" s="85"/>
      <c r="Q2275" s="88"/>
      <c r="R2275" s="88"/>
      <c r="S2275" s="88"/>
      <c r="T2275" s="77"/>
    </row>
    <row r="2276" spans="11:20">
      <c r="K2276" s="85"/>
      <c r="L2276" s="86"/>
      <c r="N2276" s="85"/>
      <c r="O2276" s="85"/>
      <c r="P2276" s="85"/>
      <c r="Q2276" s="88"/>
      <c r="R2276" s="88"/>
      <c r="S2276" s="88"/>
      <c r="T2276" s="77"/>
    </row>
    <row r="2277" spans="11:20">
      <c r="K2277" s="85"/>
      <c r="L2277" s="86"/>
      <c r="N2277" s="85"/>
      <c r="O2277" s="85"/>
      <c r="P2277" s="85"/>
      <c r="Q2277" s="88"/>
      <c r="R2277" s="88"/>
      <c r="S2277" s="88"/>
      <c r="T2277" s="77"/>
    </row>
    <row r="2278" spans="11:20">
      <c r="K2278" s="85"/>
      <c r="L2278" s="86"/>
      <c r="N2278" s="85"/>
      <c r="O2278" s="85"/>
      <c r="P2278" s="85"/>
      <c r="Q2278" s="88"/>
      <c r="R2278" s="88"/>
      <c r="S2278" s="88"/>
      <c r="T2278" s="77"/>
    </row>
    <row r="2279" spans="11:20">
      <c r="K2279" s="85"/>
      <c r="L2279" s="86"/>
      <c r="N2279" s="85"/>
      <c r="O2279" s="85"/>
      <c r="P2279" s="85"/>
      <c r="Q2279" s="88"/>
      <c r="R2279" s="88"/>
      <c r="S2279" s="88"/>
      <c r="T2279" s="77"/>
    </row>
    <row r="2280" spans="11:20">
      <c r="K2280" s="85"/>
      <c r="L2280" s="86"/>
      <c r="N2280" s="85"/>
      <c r="O2280" s="85"/>
      <c r="P2280" s="85"/>
      <c r="Q2280" s="88"/>
      <c r="R2280" s="88"/>
      <c r="S2280" s="88"/>
      <c r="T2280" s="77"/>
    </row>
    <row r="2281" spans="11:20">
      <c r="K2281" s="85"/>
      <c r="L2281" s="86"/>
      <c r="N2281" s="85"/>
      <c r="O2281" s="85"/>
      <c r="P2281" s="85"/>
      <c r="Q2281" s="88"/>
      <c r="R2281" s="88"/>
      <c r="S2281" s="88"/>
      <c r="T2281" s="77"/>
    </row>
    <row r="2282" spans="11:20">
      <c r="K2282" s="85"/>
      <c r="L2282" s="86"/>
      <c r="N2282" s="85"/>
      <c r="O2282" s="85"/>
      <c r="P2282" s="85"/>
      <c r="Q2282" s="88"/>
      <c r="R2282" s="88"/>
      <c r="S2282" s="88"/>
      <c r="T2282" s="77"/>
    </row>
    <row r="2283" spans="11:20">
      <c r="K2283" s="85"/>
      <c r="L2283" s="86"/>
      <c r="N2283" s="85"/>
      <c r="O2283" s="85"/>
      <c r="P2283" s="85"/>
      <c r="Q2283" s="88"/>
      <c r="R2283" s="88"/>
      <c r="S2283" s="88"/>
      <c r="T2283" s="77"/>
    </row>
    <row r="2284" spans="11:20">
      <c r="K2284" s="85"/>
      <c r="L2284" s="86"/>
      <c r="N2284" s="85"/>
      <c r="O2284" s="85"/>
      <c r="P2284" s="85"/>
      <c r="Q2284" s="88"/>
      <c r="R2284" s="88"/>
      <c r="S2284" s="88"/>
      <c r="T2284" s="77"/>
    </row>
    <row r="2285" spans="11:20">
      <c r="K2285" s="85"/>
      <c r="L2285" s="86"/>
      <c r="N2285" s="85"/>
      <c r="O2285" s="85"/>
      <c r="P2285" s="85"/>
      <c r="Q2285" s="88"/>
      <c r="R2285" s="88"/>
      <c r="S2285" s="88"/>
      <c r="T2285" s="77"/>
    </row>
    <row r="2286" spans="11:20">
      <c r="K2286" s="85"/>
      <c r="L2286" s="86"/>
      <c r="N2286" s="85"/>
      <c r="O2286" s="85"/>
      <c r="P2286" s="85"/>
      <c r="Q2286" s="88"/>
      <c r="R2286" s="88"/>
      <c r="S2286" s="88"/>
      <c r="T2286" s="77"/>
    </row>
    <row r="2287" spans="11:20">
      <c r="K2287" s="85"/>
      <c r="L2287" s="86"/>
      <c r="N2287" s="85"/>
      <c r="O2287" s="85"/>
      <c r="P2287" s="85"/>
      <c r="Q2287" s="88"/>
      <c r="R2287" s="88"/>
      <c r="S2287" s="88"/>
      <c r="T2287" s="77"/>
    </row>
    <row r="2288" spans="11:20">
      <c r="K2288" s="85"/>
      <c r="L2288" s="86"/>
      <c r="N2288" s="85"/>
      <c r="O2288" s="85"/>
      <c r="P2288" s="85"/>
      <c r="Q2288" s="88"/>
      <c r="R2288" s="88"/>
      <c r="S2288" s="88"/>
      <c r="T2288" s="77"/>
    </row>
    <row r="2289" spans="11:20">
      <c r="K2289" s="85"/>
      <c r="L2289" s="86"/>
      <c r="N2289" s="85"/>
      <c r="O2289" s="85"/>
      <c r="P2289" s="85"/>
      <c r="Q2289" s="88"/>
      <c r="R2289" s="88"/>
      <c r="S2289" s="88"/>
      <c r="T2289" s="77"/>
    </row>
    <row r="2290" spans="11:20">
      <c r="K2290" s="85"/>
      <c r="L2290" s="86"/>
      <c r="N2290" s="85"/>
      <c r="O2290" s="85"/>
      <c r="P2290" s="85"/>
      <c r="Q2290" s="88"/>
      <c r="R2290" s="88"/>
      <c r="S2290" s="88"/>
      <c r="T2290" s="77"/>
    </row>
    <row r="2291" spans="11:20">
      <c r="K2291" s="85"/>
      <c r="L2291" s="86"/>
      <c r="N2291" s="85"/>
      <c r="O2291" s="85"/>
      <c r="P2291" s="85"/>
      <c r="Q2291" s="88"/>
      <c r="R2291" s="88"/>
      <c r="S2291" s="88"/>
      <c r="T2291" s="77"/>
    </row>
    <row r="2292" spans="11:20">
      <c r="K2292" s="85"/>
      <c r="L2292" s="86"/>
      <c r="N2292" s="85"/>
      <c r="O2292" s="85"/>
      <c r="P2292" s="85"/>
      <c r="Q2292" s="88"/>
      <c r="R2292" s="88"/>
      <c r="S2292" s="88"/>
      <c r="T2292" s="77"/>
    </row>
    <row r="2293" spans="11:20">
      <c r="K2293" s="85"/>
      <c r="L2293" s="86"/>
      <c r="N2293" s="85"/>
      <c r="O2293" s="85"/>
      <c r="P2293" s="85"/>
      <c r="Q2293" s="88"/>
      <c r="R2293" s="88"/>
      <c r="S2293" s="88"/>
      <c r="T2293" s="77"/>
    </row>
    <row r="2294" spans="11:20">
      <c r="K2294" s="85"/>
      <c r="L2294" s="86"/>
      <c r="N2294" s="85"/>
      <c r="O2294" s="85"/>
      <c r="P2294" s="85"/>
      <c r="Q2294" s="88"/>
      <c r="R2294" s="88"/>
      <c r="S2294" s="88"/>
      <c r="T2294" s="77"/>
    </row>
    <row r="2295" spans="11:20">
      <c r="K2295" s="85"/>
      <c r="L2295" s="86"/>
      <c r="N2295" s="85"/>
      <c r="O2295" s="85"/>
      <c r="P2295" s="85"/>
      <c r="Q2295" s="88"/>
      <c r="R2295" s="88"/>
      <c r="S2295" s="88"/>
      <c r="T2295" s="77"/>
    </row>
    <row r="2296" spans="11:20">
      <c r="K2296" s="85"/>
      <c r="L2296" s="86"/>
      <c r="N2296" s="85"/>
      <c r="O2296" s="85"/>
      <c r="P2296" s="85"/>
      <c r="Q2296" s="88"/>
      <c r="R2296" s="88"/>
      <c r="S2296" s="88"/>
      <c r="T2296" s="77"/>
    </row>
    <row r="2297" spans="11:20">
      <c r="K2297" s="85"/>
      <c r="L2297" s="86"/>
      <c r="N2297" s="85"/>
      <c r="O2297" s="85"/>
      <c r="P2297" s="85"/>
      <c r="Q2297" s="88"/>
      <c r="R2297" s="88"/>
      <c r="S2297" s="88"/>
      <c r="T2297" s="77"/>
    </row>
    <row r="2298" spans="11:20">
      <c r="K2298" s="85"/>
      <c r="L2298" s="86"/>
      <c r="N2298" s="85"/>
      <c r="O2298" s="85"/>
      <c r="P2298" s="85"/>
      <c r="Q2298" s="88"/>
      <c r="R2298" s="88"/>
      <c r="S2298" s="88"/>
      <c r="T2298" s="77"/>
    </row>
    <row r="2299" spans="11:20">
      <c r="K2299" s="85"/>
      <c r="L2299" s="86"/>
      <c r="N2299" s="85"/>
      <c r="O2299" s="85"/>
      <c r="P2299" s="85"/>
      <c r="Q2299" s="88"/>
      <c r="R2299" s="88"/>
      <c r="S2299" s="88"/>
      <c r="T2299" s="77"/>
    </row>
    <row r="2300" spans="11:20">
      <c r="K2300" s="85"/>
      <c r="L2300" s="86"/>
      <c r="N2300" s="85"/>
      <c r="O2300" s="85"/>
      <c r="P2300" s="85"/>
      <c r="Q2300" s="88"/>
      <c r="R2300" s="88"/>
      <c r="S2300" s="88"/>
      <c r="T2300" s="77"/>
    </row>
    <row r="2301" spans="11:20">
      <c r="K2301" s="85"/>
      <c r="L2301" s="86"/>
      <c r="N2301" s="85"/>
      <c r="O2301" s="85"/>
      <c r="P2301" s="85"/>
      <c r="Q2301" s="88"/>
      <c r="R2301" s="88"/>
      <c r="S2301" s="88"/>
      <c r="T2301" s="77"/>
    </row>
    <row r="2302" spans="11:20">
      <c r="K2302" s="85"/>
      <c r="L2302" s="86"/>
      <c r="N2302" s="85"/>
      <c r="O2302" s="85"/>
      <c r="P2302" s="85"/>
      <c r="Q2302" s="88"/>
      <c r="R2302" s="88"/>
      <c r="S2302" s="88"/>
      <c r="T2302" s="77"/>
    </row>
    <row r="2303" spans="11:20">
      <c r="K2303" s="85"/>
      <c r="L2303" s="86"/>
      <c r="N2303" s="85"/>
      <c r="O2303" s="85"/>
      <c r="P2303" s="85"/>
      <c r="Q2303" s="88"/>
      <c r="R2303" s="88"/>
      <c r="S2303" s="88"/>
      <c r="T2303" s="77"/>
    </row>
    <row r="2304" spans="11:20">
      <c r="K2304" s="85"/>
      <c r="L2304" s="86"/>
      <c r="N2304" s="85"/>
      <c r="O2304" s="85"/>
      <c r="P2304" s="85"/>
      <c r="Q2304" s="88"/>
      <c r="R2304" s="88"/>
      <c r="S2304" s="88"/>
      <c r="T2304" s="77"/>
    </row>
    <row r="2305" spans="11:20">
      <c r="K2305" s="85"/>
      <c r="L2305" s="86"/>
      <c r="N2305" s="85"/>
      <c r="O2305" s="85"/>
      <c r="P2305" s="85"/>
      <c r="Q2305" s="88"/>
      <c r="R2305" s="88"/>
      <c r="S2305" s="88"/>
      <c r="T2305" s="77"/>
    </row>
    <row r="2306" spans="11:20">
      <c r="K2306" s="85"/>
      <c r="L2306" s="86"/>
      <c r="N2306" s="85"/>
      <c r="O2306" s="85"/>
      <c r="P2306" s="85"/>
      <c r="Q2306" s="88"/>
      <c r="R2306" s="88"/>
      <c r="S2306" s="88"/>
      <c r="T2306" s="77"/>
    </row>
    <row r="2307" spans="11:20">
      <c r="K2307" s="85"/>
      <c r="L2307" s="86"/>
      <c r="N2307" s="85"/>
      <c r="O2307" s="85"/>
      <c r="P2307" s="85"/>
      <c r="Q2307" s="88"/>
      <c r="R2307" s="88"/>
      <c r="S2307" s="88"/>
      <c r="T2307" s="77"/>
    </row>
    <row r="2308" spans="11:20">
      <c r="K2308" s="85"/>
      <c r="L2308" s="86"/>
      <c r="N2308" s="85"/>
      <c r="O2308" s="85"/>
      <c r="P2308" s="85"/>
      <c r="Q2308" s="88"/>
      <c r="R2308" s="88"/>
      <c r="S2308" s="88"/>
      <c r="T2308" s="77"/>
    </row>
    <row r="2309" spans="11:20">
      <c r="K2309" s="85"/>
      <c r="L2309" s="86"/>
      <c r="N2309" s="85"/>
      <c r="O2309" s="85"/>
      <c r="P2309" s="85"/>
      <c r="Q2309" s="88"/>
      <c r="R2309" s="88"/>
      <c r="S2309" s="88"/>
      <c r="T2309" s="77"/>
    </row>
    <row r="2310" spans="11:20">
      <c r="K2310" s="85"/>
      <c r="L2310" s="86"/>
      <c r="N2310" s="85"/>
      <c r="O2310" s="85"/>
      <c r="P2310" s="85"/>
      <c r="Q2310" s="88"/>
      <c r="R2310" s="88"/>
      <c r="S2310" s="88"/>
      <c r="T2310" s="77"/>
    </row>
    <row r="2311" spans="11:20">
      <c r="K2311" s="85"/>
      <c r="L2311" s="86"/>
      <c r="N2311" s="85"/>
      <c r="O2311" s="85"/>
      <c r="P2311" s="85"/>
      <c r="Q2311" s="88"/>
      <c r="R2311" s="88"/>
      <c r="S2311" s="88"/>
      <c r="T2311" s="77"/>
    </row>
    <row r="2312" spans="11:20">
      <c r="K2312" s="85"/>
      <c r="L2312" s="86"/>
      <c r="N2312" s="85"/>
      <c r="O2312" s="85"/>
      <c r="P2312" s="85"/>
      <c r="Q2312" s="88"/>
      <c r="R2312" s="88"/>
      <c r="S2312" s="88"/>
      <c r="T2312" s="77"/>
    </row>
    <row r="2313" spans="11:20">
      <c r="K2313" s="85"/>
      <c r="L2313" s="86"/>
      <c r="N2313" s="85"/>
      <c r="O2313" s="85"/>
      <c r="P2313" s="85"/>
      <c r="Q2313" s="88"/>
      <c r="R2313" s="88"/>
      <c r="S2313" s="88"/>
      <c r="T2313" s="77"/>
    </row>
    <row r="2314" spans="11:20">
      <c r="K2314" s="85"/>
      <c r="L2314" s="86"/>
      <c r="N2314" s="85"/>
      <c r="O2314" s="85"/>
      <c r="P2314" s="85"/>
      <c r="Q2314" s="88"/>
      <c r="R2314" s="88"/>
      <c r="S2314" s="88"/>
      <c r="T2314" s="77"/>
    </row>
    <row r="2315" spans="11:20">
      <c r="K2315" s="85"/>
      <c r="L2315" s="86"/>
      <c r="N2315" s="85"/>
      <c r="O2315" s="85"/>
      <c r="P2315" s="85"/>
      <c r="Q2315" s="88"/>
      <c r="R2315" s="88"/>
      <c r="S2315" s="88"/>
      <c r="T2315" s="77"/>
    </row>
    <row r="2316" spans="11:20">
      <c r="K2316" s="85"/>
      <c r="L2316" s="86"/>
      <c r="N2316" s="85"/>
      <c r="O2316" s="85"/>
      <c r="P2316" s="85"/>
      <c r="Q2316" s="88"/>
      <c r="R2316" s="88"/>
      <c r="S2316" s="88"/>
      <c r="T2316" s="77"/>
    </row>
    <row r="2317" spans="11:20">
      <c r="K2317" s="85"/>
      <c r="L2317" s="86"/>
      <c r="N2317" s="85"/>
      <c r="O2317" s="85"/>
      <c r="P2317" s="85"/>
      <c r="Q2317" s="88"/>
      <c r="R2317" s="88"/>
      <c r="S2317" s="88"/>
      <c r="T2317" s="77"/>
    </row>
    <row r="2318" spans="11:20">
      <c r="K2318" s="85"/>
      <c r="L2318" s="86"/>
      <c r="N2318" s="85"/>
      <c r="O2318" s="85"/>
      <c r="P2318" s="85"/>
      <c r="Q2318" s="88"/>
      <c r="R2318" s="88"/>
      <c r="S2318" s="88"/>
      <c r="T2318" s="77"/>
    </row>
    <row r="2319" spans="11:20">
      <c r="K2319" s="85"/>
      <c r="L2319" s="86"/>
      <c r="N2319" s="85"/>
      <c r="O2319" s="85"/>
      <c r="P2319" s="85"/>
      <c r="Q2319" s="88"/>
      <c r="R2319" s="88"/>
      <c r="S2319" s="88"/>
      <c r="T2319" s="77"/>
    </row>
    <row r="2320" spans="11:20">
      <c r="K2320" s="85"/>
      <c r="L2320" s="86"/>
      <c r="N2320" s="85"/>
      <c r="O2320" s="85"/>
      <c r="P2320" s="85"/>
      <c r="Q2320" s="88"/>
      <c r="R2320" s="88"/>
      <c r="S2320" s="88"/>
      <c r="T2320" s="77"/>
    </row>
    <row r="2321" spans="11:20">
      <c r="K2321" s="85"/>
      <c r="L2321" s="86"/>
      <c r="N2321" s="85"/>
      <c r="O2321" s="85"/>
      <c r="P2321" s="85"/>
      <c r="Q2321" s="88"/>
      <c r="R2321" s="88"/>
      <c r="S2321" s="88"/>
      <c r="T2321" s="77"/>
    </row>
    <row r="2322" spans="11:20">
      <c r="K2322" s="85"/>
      <c r="L2322" s="86"/>
      <c r="N2322" s="85"/>
      <c r="O2322" s="85"/>
      <c r="P2322" s="85"/>
      <c r="Q2322" s="88"/>
      <c r="R2322" s="88"/>
      <c r="S2322" s="88"/>
      <c r="T2322" s="77"/>
    </row>
    <row r="2323" spans="11:20">
      <c r="K2323" s="85"/>
      <c r="L2323" s="86"/>
      <c r="N2323" s="85"/>
      <c r="O2323" s="85"/>
      <c r="P2323" s="85"/>
      <c r="Q2323" s="88"/>
      <c r="R2323" s="88"/>
      <c r="S2323" s="88"/>
      <c r="T2323" s="77"/>
    </row>
    <row r="2324" spans="11:20">
      <c r="K2324" s="85"/>
      <c r="L2324" s="86"/>
      <c r="N2324" s="85"/>
      <c r="O2324" s="85"/>
      <c r="P2324" s="85"/>
      <c r="Q2324" s="88"/>
      <c r="R2324" s="88"/>
      <c r="S2324" s="88"/>
      <c r="T2324" s="77"/>
    </row>
    <row r="2325" spans="11:20">
      <c r="K2325" s="85"/>
      <c r="L2325" s="86"/>
      <c r="N2325" s="85"/>
      <c r="O2325" s="85"/>
      <c r="P2325" s="85"/>
      <c r="Q2325" s="88"/>
      <c r="R2325" s="88"/>
      <c r="S2325" s="88"/>
      <c r="T2325" s="77"/>
    </row>
    <row r="2326" spans="11:20">
      <c r="K2326" s="85"/>
      <c r="L2326" s="86"/>
      <c r="N2326" s="85"/>
      <c r="O2326" s="85"/>
      <c r="P2326" s="85"/>
      <c r="Q2326" s="88"/>
      <c r="R2326" s="88"/>
      <c r="S2326" s="88"/>
      <c r="T2326" s="77"/>
    </row>
    <row r="2327" spans="11:20">
      <c r="K2327" s="85"/>
      <c r="L2327" s="86"/>
      <c r="N2327" s="85"/>
      <c r="O2327" s="85"/>
      <c r="P2327" s="85"/>
      <c r="Q2327" s="88"/>
      <c r="R2327" s="88"/>
      <c r="S2327" s="88"/>
      <c r="T2327" s="77"/>
    </row>
    <row r="2328" spans="11:20">
      <c r="K2328" s="85"/>
      <c r="L2328" s="86"/>
      <c r="N2328" s="85"/>
      <c r="O2328" s="85"/>
      <c r="P2328" s="85"/>
      <c r="Q2328" s="88"/>
      <c r="R2328" s="88"/>
      <c r="S2328" s="88"/>
      <c r="T2328" s="77"/>
    </row>
    <row r="2329" spans="11:20">
      <c r="K2329" s="85"/>
      <c r="L2329" s="86"/>
      <c r="N2329" s="85"/>
      <c r="O2329" s="85"/>
      <c r="P2329" s="85"/>
      <c r="Q2329" s="88"/>
      <c r="R2329" s="88"/>
      <c r="S2329" s="88"/>
      <c r="T2329" s="77"/>
    </row>
    <row r="2330" spans="11:20">
      <c r="K2330" s="85"/>
      <c r="L2330" s="86"/>
      <c r="N2330" s="85"/>
      <c r="O2330" s="85"/>
      <c r="P2330" s="85"/>
      <c r="Q2330" s="88"/>
      <c r="R2330" s="88"/>
      <c r="S2330" s="88"/>
      <c r="T2330" s="77"/>
    </row>
    <row r="2331" spans="11:20">
      <c r="K2331" s="85"/>
      <c r="L2331" s="86"/>
      <c r="N2331" s="85"/>
      <c r="O2331" s="85"/>
      <c r="P2331" s="85"/>
      <c r="Q2331" s="88"/>
      <c r="R2331" s="88"/>
      <c r="S2331" s="88"/>
      <c r="T2331" s="77"/>
    </row>
    <row r="2332" spans="11:20">
      <c r="K2332" s="85"/>
      <c r="L2332" s="86"/>
      <c r="N2332" s="85"/>
      <c r="O2332" s="85"/>
      <c r="P2332" s="85"/>
      <c r="Q2332" s="88"/>
      <c r="R2332" s="88"/>
      <c r="S2332" s="88"/>
      <c r="T2332" s="77"/>
    </row>
    <row r="2333" spans="11:20">
      <c r="K2333" s="85"/>
      <c r="L2333" s="86"/>
      <c r="N2333" s="85"/>
      <c r="O2333" s="85"/>
      <c r="P2333" s="85"/>
      <c r="Q2333" s="88"/>
      <c r="R2333" s="88"/>
      <c r="S2333" s="88"/>
      <c r="T2333" s="77"/>
    </row>
    <row r="2334" spans="11:20">
      <c r="K2334" s="85"/>
      <c r="L2334" s="86"/>
      <c r="N2334" s="85"/>
      <c r="O2334" s="85"/>
      <c r="P2334" s="85"/>
      <c r="Q2334" s="88"/>
      <c r="R2334" s="88"/>
      <c r="S2334" s="88"/>
      <c r="T2334" s="77"/>
    </row>
    <row r="2335" spans="11:20">
      <c r="K2335" s="85"/>
      <c r="L2335" s="86"/>
      <c r="N2335" s="85"/>
      <c r="O2335" s="85"/>
      <c r="P2335" s="85"/>
      <c r="Q2335" s="88"/>
      <c r="R2335" s="88"/>
      <c r="S2335" s="88"/>
      <c r="T2335" s="77"/>
    </row>
    <row r="2336" spans="11:20">
      <c r="K2336" s="85"/>
      <c r="L2336" s="86"/>
      <c r="N2336" s="85"/>
      <c r="O2336" s="85"/>
      <c r="P2336" s="85"/>
      <c r="Q2336" s="88"/>
      <c r="R2336" s="88"/>
      <c r="S2336" s="88"/>
      <c r="T2336" s="77"/>
    </row>
    <row r="2337" spans="11:20">
      <c r="K2337" s="85"/>
      <c r="L2337" s="86"/>
      <c r="N2337" s="85"/>
      <c r="O2337" s="85"/>
      <c r="P2337" s="85"/>
      <c r="Q2337" s="88"/>
      <c r="R2337" s="88"/>
      <c r="S2337" s="88"/>
      <c r="T2337" s="77"/>
    </row>
    <row r="2338" spans="11:20">
      <c r="K2338" s="85"/>
      <c r="L2338" s="86"/>
      <c r="N2338" s="85"/>
      <c r="O2338" s="85"/>
      <c r="P2338" s="85"/>
      <c r="Q2338" s="88"/>
      <c r="R2338" s="88"/>
      <c r="S2338" s="88"/>
      <c r="T2338" s="77"/>
    </row>
    <row r="2339" spans="11:20">
      <c r="K2339" s="85"/>
      <c r="L2339" s="86"/>
      <c r="N2339" s="85"/>
      <c r="O2339" s="85"/>
      <c r="P2339" s="85"/>
      <c r="Q2339" s="88"/>
      <c r="R2339" s="88"/>
      <c r="S2339" s="88"/>
      <c r="T2339" s="77"/>
    </row>
    <row r="2340" spans="11:20">
      <c r="K2340" s="85"/>
      <c r="L2340" s="86"/>
      <c r="N2340" s="85"/>
      <c r="O2340" s="85"/>
      <c r="P2340" s="85"/>
      <c r="Q2340" s="88"/>
      <c r="R2340" s="88"/>
      <c r="S2340" s="88"/>
      <c r="T2340" s="77"/>
    </row>
    <row r="2341" spans="11:20">
      <c r="K2341" s="85"/>
      <c r="L2341" s="86"/>
      <c r="N2341" s="85"/>
      <c r="O2341" s="85"/>
      <c r="P2341" s="85"/>
      <c r="Q2341" s="88"/>
      <c r="R2341" s="88"/>
      <c r="S2341" s="88"/>
      <c r="T2341" s="77"/>
    </row>
    <row r="2342" spans="11:20">
      <c r="K2342" s="85"/>
      <c r="L2342" s="86"/>
      <c r="N2342" s="85"/>
      <c r="O2342" s="85"/>
      <c r="P2342" s="85"/>
      <c r="Q2342" s="88"/>
      <c r="R2342" s="88"/>
      <c r="S2342" s="88"/>
      <c r="T2342" s="77"/>
    </row>
    <row r="2343" spans="11:20">
      <c r="K2343" s="85"/>
      <c r="L2343" s="86"/>
      <c r="N2343" s="85"/>
      <c r="O2343" s="85"/>
      <c r="P2343" s="85"/>
      <c r="Q2343" s="88"/>
      <c r="R2343" s="88"/>
      <c r="S2343" s="88"/>
      <c r="T2343" s="77"/>
    </row>
    <row r="2344" spans="11:20">
      <c r="K2344" s="85"/>
      <c r="L2344" s="86"/>
      <c r="N2344" s="85"/>
      <c r="O2344" s="85"/>
      <c r="P2344" s="85"/>
      <c r="Q2344" s="88"/>
      <c r="R2344" s="88"/>
      <c r="S2344" s="88"/>
      <c r="T2344" s="77"/>
    </row>
    <row r="2345" spans="11:20">
      <c r="K2345" s="85"/>
      <c r="L2345" s="86"/>
      <c r="N2345" s="85"/>
      <c r="O2345" s="85"/>
      <c r="P2345" s="85"/>
      <c r="Q2345" s="88"/>
      <c r="R2345" s="88"/>
      <c r="S2345" s="88"/>
      <c r="T2345" s="77"/>
    </row>
    <row r="2346" spans="11:20">
      <c r="K2346" s="85"/>
      <c r="L2346" s="86"/>
      <c r="N2346" s="85"/>
      <c r="O2346" s="85"/>
      <c r="P2346" s="85"/>
      <c r="Q2346" s="88"/>
      <c r="R2346" s="88"/>
      <c r="S2346" s="88"/>
      <c r="T2346" s="77"/>
    </row>
    <row r="2347" spans="11:20">
      <c r="K2347" s="85"/>
      <c r="L2347" s="86"/>
      <c r="N2347" s="85"/>
      <c r="O2347" s="85"/>
      <c r="P2347" s="85"/>
      <c r="Q2347" s="88"/>
      <c r="R2347" s="88"/>
      <c r="S2347" s="88"/>
      <c r="T2347" s="77"/>
    </row>
    <row r="2348" spans="11:20">
      <c r="K2348" s="85"/>
      <c r="L2348" s="86"/>
      <c r="N2348" s="85"/>
      <c r="O2348" s="85"/>
      <c r="P2348" s="85"/>
      <c r="Q2348" s="88"/>
      <c r="R2348" s="88"/>
      <c r="S2348" s="88"/>
      <c r="T2348" s="77"/>
    </row>
    <row r="2349" spans="11:20">
      <c r="K2349" s="85"/>
      <c r="L2349" s="86"/>
      <c r="N2349" s="85"/>
      <c r="O2349" s="85"/>
      <c r="P2349" s="85"/>
      <c r="Q2349" s="88"/>
      <c r="R2349" s="88"/>
      <c r="S2349" s="88"/>
      <c r="T2349" s="77"/>
    </row>
    <row r="2350" spans="11:20">
      <c r="K2350" s="85"/>
      <c r="L2350" s="86"/>
      <c r="N2350" s="85"/>
      <c r="O2350" s="85"/>
      <c r="P2350" s="85"/>
      <c r="Q2350" s="88"/>
      <c r="R2350" s="88"/>
      <c r="S2350" s="88"/>
      <c r="T2350" s="77"/>
    </row>
    <row r="2351" spans="11:20">
      <c r="K2351" s="85"/>
      <c r="L2351" s="86"/>
      <c r="N2351" s="85"/>
      <c r="O2351" s="85"/>
      <c r="P2351" s="85"/>
      <c r="Q2351" s="88"/>
      <c r="R2351" s="88"/>
      <c r="S2351" s="88"/>
      <c r="T2351" s="77"/>
    </row>
    <row r="2352" spans="11:20">
      <c r="K2352" s="85"/>
      <c r="L2352" s="86"/>
      <c r="N2352" s="85"/>
      <c r="O2352" s="85"/>
      <c r="P2352" s="85"/>
      <c r="Q2352" s="88"/>
      <c r="R2352" s="88"/>
      <c r="S2352" s="88"/>
      <c r="T2352" s="77"/>
    </row>
    <row r="2353" spans="11:20">
      <c r="K2353" s="85"/>
      <c r="L2353" s="86"/>
      <c r="N2353" s="85"/>
      <c r="O2353" s="85"/>
      <c r="P2353" s="85"/>
      <c r="Q2353" s="88"/>
      <c r="R2353" s="88"/>
      <c r="S2353" s="88"/>
      <c r="T2353" s="77"/>
    </row>
    <row r="2354" spans="11:20">
      <c r="K2354" s="85"/>
      <c r="L2354" s="86"/>
      <c r="N2354" s="85"/>
      <c r="O2354" s="85"/>
      <c r="P2354" s="85"/>
      <c r="Q2354" s="88"/>
      <c r="R2354" s="88"/>
      <c r="S2354" s="88"/>
      <c r="T2354" s="77"/>
    </row>
    <row r="2355" spans="11:20">
      <c r="K2355" s="85"/>
      <c r="L2355" s="86"/>
      <c r="N2355" s="85"/>
      <c r="O2355" s="85"/>
      <c r="P2355" s="85"/>
      <c r="Q2355" s="88"/>
      <c r="R2355" s="88"/>
      <c r="S2355" s="88"/>
      <c r="T2355" s="77"/>
    </row>
    <row r="2356" spans="11:20">
      <c r="K2356" s="85"/>
      <c r="L2356" s="86"/>
      <c r="N2356" s="85"/>
      <c r="O2356" s="85"/>
      <c r="P2356" s="85"/>
      <c r="Q2356" s="88"/>
      <c r="R2356" s="88"/>
      <c r="S2356" s="88"/>
      <c r="T2356" s="77"/>
    </row>
    <row r="2357" spans="11:20">
      <c r="K2357" s="85"/>
      <c r="L2357" s="86"/>
      <c r="N2357" s="85"/>
      <c r="O2357" s="85"/>
      <c r="P2357" s="85"/>
      <c r="Q2357" s="88"/>
      <c r="R2357" s="88"/>
      <c r="S2357" s="88"/>
      <c r="T2357" s="77"/>
    </row>
    <row r="2358" spans="11:20">
      <c r="K2358" s="85"/>
      <c r="L2358" s="86"/>
      <c r="N2358" s="85"/>
      <c r="O2358" s="85"/>
      <c r="P2358" s="85"/>
      <c r="Q2358" s="88"/>
      <c r="R2358" s="88"/>
      <c r="S2358" s="88"/>
      <c r="T2358" s="77"/>
    </row>
    <row r="2359" spans="11:20">
      <c r="K2359" s="85"/>
      <c r="L2359" s="86"/>
      <c r="N2359" s="85"/>
      <c r="O2359" s="85"/>
      <c r="P2359" s="85"/>
      <c r="Q2359" s="88"/>
      <c r="R2359" s="88"/>
      <c r="S2359" s="88"/>
      <c r="T2359" s="77"/>
    </row>
    <row r="2360" spans="11:20">
      <c r="K2360" s="85"/>
      <c r="L2360" s="86"/>
      <c r="N2360" s="85"/>
      <c r="O2360" s="85"/>
      <c r="P2360" s="85"/>
      <c r="Q2360" s="88"/>
      <c r="R2360" s="88"/>
      <c r="S2360" s="88"/>
      <c r="T2360" s="77"/>
    </row>
    <row r="2361" spans="11:20">
      <c r="K2361" s="85"/>
      <c r="L2361" s="86"/>
      <c r="N2361" s="85"/>
      <c r="O2361" s="85"/>
      <c r="P2361" s="85"/>
      <c r="Q2361" s="88"/>
      <c r="R2361" s="88"/>
      <c r="S2361" s="88"/>
      <c r="T2361" s="77"/>
    </row>
    <row r="2362" spans="11:20">
      <c r="K2362" s="85"/>
      <c r="L2362" s="86"/>
      <c r="N2362" s="85"/>
      <c r="O2362" s="85"/>
      <c r="P2362" s="85"/>
      <c r="Q2362" s="88"/>
      <c r="R2362" s="88"/>
      <c r="S2362" s="88"/>
      <c r="T2362" s="77"/>
    </row>
    <row r="2363" spans="11:20">
      <c r="K2363" s="85"/>
      <c r="L2363" s="86"/>
      <c r="N2363" s="85"/>
      <c r="O2363" s="85"/>
      <c r="P2363" s="85"/>
      <c r="Q2363" s="88"/>
      <c r="R2363" s="88"/>
      <c r="S2363" s="88"/>
      <c r="T2363" s="77"/>
    </row>
    <row r="2364" spans="11:20">
      <c r="K2364" s="85"/>
      <c r="L2364" s="86"/>
      <c r="N2364" s="85"/>
      <c r="O2364" s="85"/>
      <c r="P2364" s="85"/>
      <c r="Q2364" s="88"/>
      <c r="R2364" s="88"/>
      <c r="S2364" s="88"/>
      <c r="T2364" s="77"/>
    </row>
    <row r="2365" spans="11:20">
      <c r="K2365" s="85"/>
      <c r="L2365" s="86"/>
      <c r="N2365" s="85"/>
      <c r="O2365" s="85"/>
      <c r="P2365" s="85"/>
      <c r="Q2365" s="88"/>
      <c r="R2365" s="88"/>
      <c r="S2365" s="88"/>
      <c r="T2365" s="77"/>
    </row>
    <row r="2366" spans="11:20">
      <c r="K2366" s="85"/>
      <c r="L2366" s="86"/>
      <c r="N2366" s="85"/>
      <c r="O2366" s="85"/>
      <c r="P2366" s="85"/>
      <c r="Q2366" s="88"/>
      <c r="R2366" s="88"/>
      <c r="S2366" s="88"/>
      <c r="T2366" s="77"/>
    </row>
    <row r="2367" spans="11:20">
      <c r="K2367" s="85"/>
      <c r="L2367" s="86"/>
      <c r="N2367" s="85"/>
      <c r="O2367" s="85"/>
      <c r="P2367" s="85"/>
      <c r="Q2367" s="88"/>
      <c r="R2367" s="88"/>
      <c r="S2367" s="88"/>
      <c r="T2367" s="77"/>
    </row>
    <row r="2368" spans="11:20">
      <c r="K2368" s="85"/>
      <c r="L2368" s="86"/>
      <c r="N2368" s="85"/>
      <c r="O2368" s="85"/>
      <c r="P2368" s="85"/>
      <c r="Q2368" s="88"/>
      <c r="R2368" s="88"/>
      <c r="S2368" s="88"/>
      <c r="T2368" s="77"/>
    </row>
    <row r="2369" spans="11:20">
      <c r="K2369" s="85"/>
      <c r="L2369" s="86"/>
      <c r="N2369" s="85"/>
      <c r="O2369" s="85"/>
      <c r="P2369" s="85"/>
      <c r="Q2369" s="88"/>
      <c r="R2369" s="88"/>
      <c r="S2369" s="88"/>
      <c r="T2369" s="77"/>
    </row>
    <row r="2370" spans="11:20">
      <c r="K2370" s="85"/>
      <c r="L2370" s="86"/>
      <c r="N2370" s="85"/>
      <c r="O2370" s="85"/>
      <c r="P2370" s="85"/>
      <c r="Q2370" s="88"/>
      <c r="R2370" s="88"/>
      <c r="S2370" s="88"/>
      <c r="T2370" s="77"/>
    </row>
    <row r="2371" spans="11:20">
      <c r="K2371" s="85"/>
      <c r="L2371" s="86"/>
      <c r="N2371" s="85"/>
      <c r="O2371" s="85"/>
      <c r="P2371" s="85"/>
      <c r="Q2371" s="88"/>
      <c r="R2371" s="88"/>
      <c r="S2371" s="88"/>
      <c r="T2371" s="77"/>
    </row>
    <row r="2372" spans="11:20">
      <c r="K2372" s="85"/>
      <c r="L2372" s="86"/>
      <c r="N2372" s="85"/>
      <c r="O2372" s="85"/>
      <c r="P2372" s="85"/>
      <c r="Q2372" s="88"/>
      <c r="R2372" s="88"/>
      <c r="S2372" s="88"/>
      <c r="T2372" s="77"/>
    </row>
    <row r="2373" spans="11:20">
      <c r="K2373" s="85"/>
      <c r="L2373" s="86"/>
      <c r="N2373" s="85"/>
      <c r="O2373" s="85"/>
      <c r="P2373" s="85"/>
      <c r="Q2373" s="88"/>
      <c r="R2373" s="88"/>
      <c r="S2373" s="88"/>
      <c r="T2373" s="77"/>
    </row>
    <row r="2374" spans="11:20">
      <c r="K2374" s="85"/>
      <c r="L2374" s="86"/>
      <c r="N2374" s="85"/>
      <c r="O2374" s="85"/>
      <c r="P2374" s="85"/>
      <c r="Q2374" s="88"/>
      <c r="R2374" s="88"/>
      <c r="S2374" s="88"/>
      <c r="T2374" s="77"/>
    </row>
    <row r="2375" spans="11:20">
      <c r="K2375" s="85"/>
      <c r="L2375" s="86"/>
      <c r="N2375" s="85"/>
      <c r="O2375" s="85"/>
      <c r="P2375" s="85"/>
      <c r="Q2375" s="88"/>
      <c r="R2375" s="88"/>
      <c r="S2375" s="88"/>
      <c r="T2375" s="77"/>
    </row>
    <row r="2376" spans="11:20">
      <c r="K2376" s="85"/>
      <c r="L2376" s="86"/>
      <c r="N2376" s="85"/>
      <c r="O2376" s="85"/>
      <c r="P2376" s="85"/>
      <c r="Q2376" s="88"/>
      <c r="R2376" s="88"/>
      <c r="S2376" s="88"/>
      <c r="T2376" s="77"/>
    </row>
    <row r="2377" spans="11:20">
      <c r="K2377" s="85"/>
      <c r="L2377" s="86"/>
      <c r="N2377" s="85"/>
      <c r="O2377" s="85"/>
      <c r="P2377" s="85"/>
      <c r="Q2377" s="88"/>
      <c r="R2377" s="88"/>
      <c r="S2377" s="88"/>
      <c r="T2377" s="77"/>
    </row>
    <row r="2378" spans="11:20">
      <c r="K2378" s="85"/>
      <c r="L2378" s="86"/>
      <c r="N2378" s="85"/>
      <c r="O2378" s="85"/>
      <c r="P2378" s="85"/>
      <c r="Q2378" s="88"/>
      <c r="R2378" s="88"/>
      <c r="S2378" s="88"/>
      <c r="T2378" s="77"/>
    </row>
    <row r="2379" spans="11:20">
      <c r="K2379" s="85"/>
      <c r="L2379" s="86"/>
      <c r="N2379" s="85"/>
      <c r="O2379" s="85"/>
      <c r="P2379" s="85"/>
      <c r="Q2379" s="88"/>
      <c r="R2379" s="88"/>
      <c r="S2379" s="88"/>
      <c r="T2379" s="77"/>
    </row>
    <row r="2380" spans="11:20">
      <c r="K2380" s="85"/>
      <c r="L2380" s="86"/>
      <c r="N2380" s="85"/>
      <c r="O2380" s="85"/>
      <c r="P2380" s="85"/>
      <c r="Q2380" s="88"/>
      <c r="R2380" s="88"/>
      <c r="S2380" s="88"/>
      <c r="T2380" s="77"/>
    </row>
    <row r="2381" spans="11:20">
      <c r="K2381" s="85"/>
      <c r="L2381" s="86"/>
      <c r="N2381" s="85"/>
      <c r="O2381" s="85"/>
      <c r="P2381" s="85"/>
      <c r="Q2381" s="88"/>
      <c r="R2381" s="88"/>
      <c r="S2381" s="88"/>
      <c r="T2381" s="77"/>
    </row>
    <row r="2382" spans="11:20">
      <c r="K2382" s="85"/>
      <c r="L2382" s="86"/>
      <c r="N2382" s="85"/>
      <c r="O2382" s="85"/>
      <c r="P2382" s="85"/>
      <c r="Q2382" s="88"/>
      <c r="R2382" s="88"/>
      <c r="S2382" s="88"/>
      <c r="T2382" s="77"/>
    </row>
    <row r="2383" spans="11:20">
      <c r="K2383" s="85"/>
      <c r="L2383" s="86"/>
      <c r="N2383" s="85"/>
      <c r="O2383" s="85"/>
      <c r="P2383" s="85"/>
      <c r="Q2383" s="88"/>
      <c r="R2383" s="88"/>
      <c r="S2383" s="88"/>
      <c r="T2383" s="77"/>
    </row>
    <row r="2384" spans="11:20">
      <c r="K2384" s="85"/>
      <c r="L2384" s="86"/>
      <c r="N2384" s="85"/>
      <c r="O2384" s="85"/>
      <c r="P2384" s="85"/>
      <c r="Q2384" s="88"/>
      <c r="R2384" s="88"/>
      <c r="S2384" s="88"/>
      <c r="T2384" s="77"/>
    </row>
    <row r="2385" spans="11:20">
      <c r="K2385" s="85"/>
      <c r="L2385" s="86"/>
      <c r="N2385" s="85"/>
      <c r="O2385" s="85"/>
      <c r="P2385" s="85"/>
      <c r="Q2385" s="88"/>
      <c r="R2385" s="88"/>
      <c r="S2385" s="88"/>
      <c r="T2385" s="77"/>
    </row>
    <row r="2386" spans="11:20">
      <c r="K2386" s="85"/>
      <c r="L2386" s="86"/>
      <c r="N2386" s="85"/>
      <c r="O2386" s="85"/>
      <c r="P2386" s="85"/>
      <c r="Q2386" s="88"/>
      <c r="R2386" s="88"/>
      <c r="S2386" s="88"/>
      <c r="T2386" s="77"/>
    </row>
    <row r="2387" spans="11:20">
      <c r="K2387" s="85"/>
      <c r="L2387" s="86"/>
      <c r="N2387" s="85"/>
      <c r="O2387" s="85"/>
      <c r="P2387" s="85"/>
      <c r="Q2387" s="88"/>
      <c r="R2387" s="88"/>
      <c r="S2387" s="88"/>
      <c r="T2387" s="77"/>
    </row>
    <row r="2388" spans="11:20">
      <c r="K2388" s="85"/>
      <c r="L2388" s="86"/>
      <c r="N2388" s="85"/>
      <c r="O2388" s="85"/>
      <c r="P2388" s="85"/>
      <c r="Q2388" s="88"/>
      <c r="R2388" s="88"/>
      <c r="S2388" s="88"/>
      <c r="T2388" s="77"/>
    </row>
    <row r="2389" spans="11:20">
      <c r="K2389" s="85"/>
      <c r="L2389" s="86"/>
      <c r="N2389" s="85"/>
      <c r="O2389" s="85"/>
      <c r="P2389" s="85"/>
      <c r="Q2389" s="88"/>
      <c r="R2389" s="88"/>
      <c r="S2389" s="88"/>
      <c r="T2389" s="77"/>
    </row>
    <row r="2390" spans="11:20">
      <c r="K2390" s="85"/>
      <c r="L2390" s="86"/>
      <c r="N2390" s="85"/>
      <c r="O2390" s="85"/>
      <c r="P2390" s="85"/>
      <c r="Q2390" s="88"/>
      <c r="R2390" s="88"/>
      <c r="S2390" s="88"/>
      <c r="T2390" s="77"/>
    </row>
    <row r="2391" spans="11:20">
      <c r="K2391" s="85"/>
      <c r="L2391" s="86"/>
      <c r="N2391" s="85"/>
      <c r="O2391" s="85"/>
      <c r="P2391" s="85"/>
      <c r="Q2391" s="88"/>
      <c r="R2391" s="88"/>
      <c r="S2391" s="88"/>
      <c r="T2391" s="77"/>
    </row>
    <row r="2392" spans="11:20">
      <c r="K2392" s="85"/>
      <c r="L2392" s="86"/>
      <c r="N2392" s="85"/>
      <c r="O2392" s="85"/>
      <c r="P2392" s="85"/>
      <c r="Q2392" s="88"/>
      <c r="R2392" s="88"/>
      <c r="S2392" s="88"/>
      <c r="T2392" s="77"/>
    </row>
    <row r="2393" spans="11:20">
      <c r="K2393" s="85"/>
      <c r="L2393" s="86"/>
      <c r="N2393" s="85"/>
      <c r="O2393" s="85"/>
      <c r="P2393" s="85"/>
      <c r="Q2393" s="88"/>
      <c r="R2393" s="88"/>
      <c r="S2393" s="88"/>
      <c r="T2393" s="77"/>
    </row>
    <row r="2394" spans="11:20">
      <c r="K2394" s="85"/>
      <c r="L2394" s="86"/>
      <c r="N2394" s="85"/>
      <c r="O2394" s="85"/>
      <c r="P2394" s="85"/>
      <c r="Q2394" s="88"/>
      <c r="R2394" s="88"/>
      <c r="S2394" s="88"/>
      <c r="T2394" s="77"/>
    </row>
    <row r="2395" spans="11:20">
      <c r="K2395" s="85"/>
      <c r="L2395" s="86"/>
      <c r="N2395" s="85"/>
      <c r="O2395" s="85"/>
      <c r="P2395" s="85"/>
      <c r="Q2395" s="88"/>
      <c r="R2395" s="88"/>
      <c r="S2395" s="88"/>
      <c r="T2395" s="77"/>
    </row>
    <row r="2396" spans="11:20">
      <c r="K2396" s="85"/>
      <c r="L2396" s="86"/>
      <c r="N2396" s="85"/>
      <c r="O2396" s="85"/>
      <c r="P2396" s="85"/>
      <c r="Q2396" s="88"/>
      <c r="R2396" s="88"/>
      <c r="S2396" s="88"/>
      <c r="T2396" s="77"/>
    </row>
    <row r="2397" spans="11:20">
      <c r="K2397" s="85"/>
      <c r="L2397" s="86"/>
      <c r="N2397" s="85"/>
      <c r="O2397" s="85"/>
      <c r="P2397" s="85"/>
      <c r="Q2397" s="88"/>
      <c r="R2397" s="88"/>
      <c r="S2397" s="88"/>
      <c r="T2397" s="77"/>
    </row>
    <row r="2398" spans="11:20">
      <c r="K2398" s="85"/>
      <c r="L2398" s="86"/>
      <c r="N2398" s="85"/>
      <c r="O2398" s="85"/>
      <c r="P2398" s="85"/>
      <c r="Q2398" s="88"/>
      <c r="R2398" s="88"/>
      <c r="S2398" s="88"/>
      <c r="T2398" s="77"/>
    </row>
    <row r="2399" spans="11:20">
      <c r="K2399" s="85"/>
      <c r="L2399" s="86"/>
      <c r="N2399" s="85"/>
      <c r="O2399" s="85"/>
      <c r="P2399" s="85"/>
      <c r="Q2399" s="88"/>
      <c r="R2399" s="88"/>
      <c r="S2399" s="88"/>
      <c r="T2399" s="77"/>
    </row>
    <row r="2400" spans="11:20">
      <c r="K2400" s="85"/>
      <c r="L2400" s="86"/>
      <c r="N2400" s="85"/>
      <c r="O2400" s="85"/>
      <c r="P2400" s="85"/>
      <c r="Q2400" s="88"/>
      <c r="R2400" s="88"/>
      <c r="S2400" s="88"/>
      <c r="T2400" s="77"/>
    </row>
    <row r="2401" spans="11:20">
      <c r="K2401" s="85"/>
      <c r="L2401" s="86"/>
      <c r="N2401" s="85"/>
      <c r="O2401" s="85"/>
      <c r="P2401" s="85"/>
      <c r="Q2401" s="88"/>
      <c r="R2401" s="88"/>
      <c r="S2401" s="88"/>
      <c r="T2401" s="77"/>
    </row>
    <row r="2402" spans="11:20">
      <c r="K2402" s="85"/>
      <c r="L2402" s="86"/>
      <c r="N2402" s="85"/>
      <c r="O2402" s="85"/>
      <c r="P2402" s="85"/>
      <c r="Q2402" s="88"/>
      <c r="R2402" s="88"/>
      <c r="S2402" s="88"/>
      <c r="T2402" s="77"/>
    </row>
    <row r="2403" spans="11:20">
      <c r="K2403" s="85"/>
      <c r="L2403" s="86"/>
      <c r="N2403" s="85"/>
      <c r="O2403" s="85"/>
      <c r="P2403" s="85"/>
      <c r="Q2403" s="88"/>
      <c r="R2403" s="88"/>
      <c r="S2403" s="88"/>
      <c r="T2403" s="77"/>
    </row>
    <row r="2404" spans="11:20">
      <c r="K2404" s="85"/>
      <c r="L2404" s="86"/>
      <c r="N2404" s="85"/>
      <c r="O2404" s="85"/>
      <c r="P2404" s="85"/>
      <c r="Q2404" s="88"/>
      <c r="R2404" s="88"/>
      <c r="S2404" s="88"/>
      <c r="T2404" s="77"/>
    </row>
    <row r="2405" spans="11:20">
      <c r="K2405" s="85"/>
      <c r="L2405" s="86"/>
      <c r="N2405" s="85"/>
      <c r="O2405" s="85"/>
      <c r="P2405" s="85"/>
      <c r="Q2405" s="88"/>
      <c r="R2405" s="88"/>
      <c r="S2405" s="88"/>
      <c r="T2405" s="77"/>
    </row>
    <row r="2406" spans="11:20">
      <c r="K2406" s="85"/>
      <c r="L2406" s="86"/>
      <c r="N2406" s="85"/>
      <c r="O2406" s="85"/>
      <c r="P2406" s="85"/>
      <c r="Q2406" s="88"/>
      <c r="R2406" s="88"/>
      <c r="S2406" s="88"/>
      <c r="T2406" s="77"/>
    </row>
    <row r="2407" spans="11:20">
      <c r="K2407" s="85"/>
      <c r="L2407" s="86"/>
      <c r="N2407" s="85"/>
      <c r="O2407" s="85"/>
      <c r="P2407" s="85"/>
      <c r="Q2407" s="88"/>
      <c r="R2407" s="88"/>
      <c r="S2407" s="88"/>
      <c r="T2407" s="77"/>
    </row>
    <row r="2408" spans="11:20">
      <c r="K2408" s="85"/>
      <c r="L2408" s="86"/>
      <c r="N2408" s="85"/>
      <c r="O2408" s="85"/>
      <c r="P2408" s="85"/>
      <c r="Q2408" s="88"/>
      <c r="R2408" s="88"/>
      <c r="S2408" s="88"/>
      <c r="T2408" s="77"/>
    </row>
    <row r="2409" spans="11:20">
      <c r="K2409" s="85"/>
      <c r="L2409" s="86"/>
      <c r="N2409" s="85"/>
      <c r="O2409" s="85"/>
      <c r="P2409" s="85"/>
      <c r="Q2409" s="88"/>
      <c r="R2409" s="88"/>
      <c r="S2409" s="88"/>
      <c r="T2409" s="77"/>
    </row>
    <row r="2410" spans="11:20">
      <c r="K2410" s="85"/>
      <c r="L2410" s="86"/>
      <c r="N2410" s="85"/>
      <c r="O2410" s="85"/>
      <c r="P2410" s="85"/>
      <c r="Q2410" s="88"/>
      <c r="R2410" s="88"/>
      <c r="S2410" s="88"/>
      <c r="T2410" s="77"/>
    </row>
    <row r="2411" spans="11:20">
      <c r="K2411" s="85"/>
      <c r="L2411" s="86"/>
      <c r="N2411" s="85"/>
      <c r="O2411" s="85"/>
      <c r="P2411" s="85"/>
      <c r="Q2411" s="88"/>
      <c r="R2411" s="88"/>
      <c r="S2411" s="88"/>
      <c r="T2411" s="77"/>
    </row>
    <row r="2412" spans="11:20">
      <c r="K2412" s="85"/>
      <c r="L2412" s="86"/>
      <c r="N2412" s="85"/>
      <c r="O2412" s="85"/>
      <c r="P2412" s="85"/>
      <c r="Q2412" s="88"/>
      <c r="R2412" s="88"/>
      <c r="S2412" s="88"/>
      <c r="T2412" s="77"/>
    </row>
    <row r="2413" spans="11:20">
      <c r="K2413" s="85"/>
      <c r="L2413" s="86"/>
      <c r="N2413" s="85"/>
      <c r="O2413" s="85"/>
      <c r="P2413" s="85"/>
      <c r="Q2413" s="88"/>
      <c r="R2413" s="88"/>
      <c r="S2413" s="88"/>
      <c r="T2413" s="77"/>
    </row>
    <row r="2414" spans="11:20">
      <c r="K2414" s="85"/>
      <c r="L2414" s="86"/>
      <c r="N2414" s="85"/>
      <c r="O2414" s="85"/>
      <c r="P2414" s="85"/>
      <c r="Q2414" s="88"/>
      <c r="R2414" s="88"/>
      <c r="S2414" s="88"/>
      <c r="T2414" s="77"/>
    </row>
    <row r="2415" spans="11:20">
      <c r="K2415" s="85"/>
      <c r="L2415" s="86"/>
      <c r="N2415" s="85"/>
      <c r="O2415" s="85"/>
      <c r="P2415" s="85"/>
      <c r="Q2415" s="88"/>
      <c r="R2415" s="88"/>
      <c r="S2415" s="88"/>
      <c r="T2415" s="77"/>
    </row>
    <row r="2416" spans="11:20">
      <c r="K2416" s="85"/>
      <c r="L2416" s="86"/>
      <c r="N2416" s="85"/>
      <c r="O2416" s="85"/>
      <c r="P2416" s="85"/>
      <c r="Q2416" s="88"/>
      <c r="R2416" s="88"/>
      <c r="S2416" s="88"/>
      <c r="T2416" s="77"/>
    </row>
    <row r="2417" spans="11:20">
      <c r="K2417" s="85"/>
      <c r="L2417" s="86"/>
      <c r="N2417" s="85"/>
      <c r="O2417" s="85"/>
      <c r="P2417" s="85"/>
      <c r="Q2417" s="88"/>
      <c r="R2417" s="88"/>
      <c r="S2417" s="88"/>
      <c r="T2417" s="77"/>
    </row>
    <row r="2418" spans="11:20">
      <c r="K2418" s="85"/>
      <c r="L2418" s="86"/>
      <c r="N2418" s="85"/>
      <c r="O2418" s="85"/>
      <c r="P2418" s="85"/>
      <c r="Q2418" s="88"/>
      <c r="R2418" s="88"/>
      <c r="S2418" s="88"/>
      <c r="T2418" s="77"/>
    </row>
    <row r="2419" spans="11:20">
      <c r="K2419" s="85"/>
      <c r="L2419" s="86"/>
      <c r="N2419" s="85"/>
      <c r="O2419" s="85"/>
      <c r="P2419" s="85"/>
      <c r="Q2419" s="88"/>
      <c r="R2419" s="88"/>
      <c r="S2419" s="88"/>
      <c r="T2419" s="77"/>
    </row>
    <row r="2420" spans="11:20">
      <c r="K2420" s="85"/>
      <c r="L2420" s="86"/>
      <c r="N2420" s="85"/>
      <c r="O2420" s="85"/>
      <c r="P2420" s="85"/>
      <c r="Q2420" s="88"/>
      <c r="R2420" s="88"/>
      <c r="S2420" s="88"/>
      <c r="T2420" s="77"/>
    </row>
    <row r="2421" spans="11:20">
      <c r="K2421" s="85"/>
      <c r="L2421" s="86"/>
      <c r="N2421" s="85"/>
      <c r="O2421" s="85"/>
      <c r="P2421" s="85"/>
      <c r="Q2421" s="88"/>
      <c r="R2421" s="88"/>
      <c r="S2421" s="88"/>
      <c r="T2421" s="77"/>
    </row>
    <row r="2422" spans="11:20">
      <c r="K2422" s="85"/>
      <c r="L2422" s="86"/>
      <c r="N2422" s="85"/>
      <c r="O2422" s="85"/>
      <c r="P2422" s="85"/>
      <c r="Q2422" s="88"/>
      <c r="R2422" s="88"/>
      <c r="S2422" s="88"/>
      <c r="T2422" s="77"/>
    </row>
    <row r="2423" spans="11:20">
      <c r="K2423" s="85"/>
      <c r="L2423" s="86"/>
      <c r="N2423" s="85"/>
      <c r="O2423" s="85"/>
      <c r="P2423" s="85"/>
      <c r="Q2423" s="88"/>
      <c r="R2423" s="88"/>
      <c r="S2423" s="88"/>
      <c r="T2423" s="77"/>
    </row>
    <row r="2424" spans="11:20">
      <c r="K2424" s="85"/>
      <c r="L2424" s="86"/>
      <c r="N2424" s="85"/>
      <c r="O2424" s="85"/>
      <c r="P2424" s="85"/>
      <c r="Q2424" s="88"/>
      <c r="R2424" s="88"/>
      <c r="S2424" s="88"/>
      <c r="T2424" s="77"/>
    </row>
    <row r="2425" spans="11:20">
      <c r="K2425" s="85"/>
      <c r="L2425" s="86"/>
      <c r="N2425" s="85"/>
      <c r="O2425" s="85"/>
      <c r="P2425" s="85"/>
      <c r="Q2425" s="88"/>
      <c r="R2425" s="88"/>
      <c r="S2425" s="88"/>
      <c r="T2425" s="77"/>
    </row>
    <row r="2426" spans="11:20">
      <c r="K2426" s="85"/>
      <c r="L2426" s="86"/>
      <c r="N2426" s="85"/>
      <c r="O2426" s="85"/>
      <c r="P2426" s="85"/>
      <c r="Q2426" s="88"/>
      <c r="R2426" s="88"/>
      <c r="S2426" s="88"/>
      <c r="T2426" s="77"/>
    </row>
    <row r="2427" spans="11:20">
      <c r="K2427" s="85"/>
      <c r="L2427" s="86"/>
      <c r="N2427" s="85"/>
      <c r="O2427" s="85"/>
      <c r="P2427" s="85"/>
      <c r="Q2427" s="88"/>
      <c r="R2427" s="88"/>
      <c r="S2427" s="88"/>
      <c r="T2427" s="77"/>
    </row>
    <row r="2428" spans="11:20">
      <c r="K2428" s="85"/>
      <c r="L2428" s="86"/>
      <c r="N2428" s="85"/>
      <c r="O2428" s="85"/>
      <c r="P2428" s="85"/>
      <c r="Q2428" s="88"/>
      <c r="R2428" s="88"/>
      <c r="S2428" s="88"/>
      <c r="T2428" s="77"/>
    </row>
    <row r="2429" spans="11:20">
      <c r="K2429" s="85"/>
      <c r="L2429" s="86"/>
      <c r="N2429" s="85"/>
      <c r="O2429" s="85"/>
      <c r="P2429" s="85"/>
      <c r="Q2429" s="88"/>
      <c r="R2429" s="88"/>
      <c r="S2429" s="88"/>
      <c r="T2429" s="77"/>
    </row>
    <row r="2430" spans="11:20">
      <c r="K2430" s="85"/>
      <c r="L2430" s="86"/>
      <c r="N2430" s="85"/>
      <c r="O2430" s="85"/>
      <c r="P2430" s="85"/>
      <c r="Q2430" s="88"/>
      <c r="R2430" s="88"/>
      <c r="S2430" s="88"/>
      <c r="T2430" s="77"/>
    </row>
    <row r="2431" spans="11:20">
      <c r="K2431" s="85"/>
      <c r="L2431" s="86"/>
      <c r="N2431" s="85"/>
      <c r="O2431" s="85"/>
      <c r="P2431" s="85"/>
      <c r="Q2431" s="88"/>
      <c r="R2431" s="88"/>
      <c r="S2431" s="88"/>
      <c r="T2431" s="77"/>
    </row>
    <row r="2432" spans="11:20">
      <c r="K2432" s="85"/>
      <c r="L2432" s="86"/>
      <c r="N2432" s="85"/>
      <c r="O2432" s="85"/>
      <c r="P2432" s="85"/>
      <c r="Q2432" s="88"/>
      <c r="R2432" s="88"/>
      <c r="S2432" s="88"/>
      <c r="T2432" s="77"/>
    </row>
    <row r="2433" spans="11:20">
      <c r="K2433" s="85"/>
      <c r="L2433" s="86"/>
      <c r="N2433" s="85"/>
      <c r="O2433" s="85"/>
      <c r="P2433" s="85"/>
      <c r="Q2433" s="88"/>
      <c r="R2433" s="88"/>
      <c r="S2433" s="88"/>
      <c r="T2433" s="77"/>
    </row>
    <row r="2434" spans="11:20">
      <c r="K2434" s="85"/>
      <c r="L2434" s="86"/>
      <c r="N2434" s="85"/>
      <c r="O2434" s="85"/>
      <c r="P2434" s="85"/>
      <c r="Q2434" s="88"/>
      <c r="R2434" s="88"/>
      <c r="S2434" s="88"/>
      <c r="T2434" s="77"/>
    </row>
    <row r="2435" spans="11:20">
      <c r="K2435" s="85"/>
      <c r="L2435" s="86"/>
      <c r="N2435" s="85"/>
      <c r="O2435" s="85"/>
      <c r="P2435" s="85"/>
      <c r="Q2435" s="88"/>
      <c r="R2435" s="88"/>
      <c r="S2435" s="88"/>
      <c r="T2435" s="77"/>
    </row>
    <row r="2436" spans="11:20">
      <c r="K2436" s="85"/>
      <c r="L2436" s="86"/>
      <c r="N2436" s="85"/>
      <c r="O2436" s="85"/>
      <c r="P2436" s="85"/>
      <c r="Q2436" s="88"/>
      <c r="R2436" s="88"/>
      <c r="S2436" s="88"/>
      <c r="T2436" s="77"/>
    </row>
    <row r="2437" spans="11:20">
      <c r="K2437" s="85"/>
      <c r="L2437" s="86"/>
      <c r="N2437" s="85"/>
      <c r="O2437" s="85"/>
      <c r="P2437" s="85"/>
      <c r="Q2437" s="88"/>
      <c r="R2437" s="88"/>
      <c r="S2437" s="88"/>
      <c r="T2437" s="77"/>
    </row>
    <row r="2438" spans="11:20">
      <c r="K2438" s="85"/>
      <c r="L2438" s="86"/>
      <c r="N2438" s="85"/>
      <c r="O2438" s="85"/>
      <c r="P2438" s="85"/>
      <c r="Q2438" s="88"/>
      <c r="R2438" s="88"/>
      <c r="S2438" s="88"/>
      <c r="T2438" s="77"/>
    </row>
    <row r="2439" spans="11:20">
      <c r="K2439" s="85"/>
      <c r="L2439" s="86"/>
      <c r="N2439" s="85"/>
      <c r="O2439" s="85"/>
      <c r="P2439" s="85"/>
      <c r="Q2439" s="88"/>
      <c r="R2439" s="88"/>
      <c r="S2439" s="88"/>
      <c r="T2439" s="77"/>
    </row>
    <row r="2440" spans="11:20">
      <c r="K2440" s="85"/>
      <c r="L2440" s="86"/>
      <c r="N2440" s="85"/>
      <c r="O2440" s="85"/>
      <c r="P2440" s="85"/>
      <c r="Q2440" s="88"/>
      <c r="R2440" s="88"/>
      <c r="S2440" s="88"/>
      <c r="T2440" s="77"/>
    </row>
    <row r="2441" spans="11:20">
      <c r="K2441" s="85"/>
      <c r="L2441" s="86"/>
      <c r="N2441" s="85"/>
      <c r="O2441" s="85"/>
      <c r="P2441" s="85"/>
      <c r="Q2441" s="88"/>
      <c r="R2441" s="88"/>
      <c r="S2441" s="88"/>
      <c r="T2441" s="77"/>
    </row>
    <row r="2442" spans="11:20">
      <c r="K2442" s="85"/>
      <c r="L2442" s="86"/>
      <c r="N2442" s="85"/>
      <c r="O2442" s="85"/>
      <c r="P2442" s="85"/>
      <c r="Q2442" s="88"/>
      <c r="R2442" s="88"/>
      <c r="S2442" s="88"/>
      <c r="T2442" s="77"/>
    </row>
    <row r="2443" spans="11:20">
      <c r="K2443" s="85"/>
      <c r="L2443" s="86"/>
      <c r="N2443" s="85"/>
      <c r="O2443" s="85"/>
      <c r="P2443" s="85"/>
      <c r="Q2443" s="88"/>
      <c r="R2443" s="88"/>
      <c r="S2443" s="88"/>
      <c r="T2443" s="77"/>
    </row>
    <row r="2444" spans="11:20">
      <c r="K2444" s="85"/>
      <c r="L2444" s="86"/>
      <c r="N2444" s="85"/>
      <c r="O2444" s="85"/>
      <c r="P2444" s="85"/>
      <c r="Q2444" s="88"/>
      <c r="R2444" s="88"/>
      <c r="S2444" s="88"/>
      <c r="T2444" s="77"/>
    </row>
    <row r="2445" spans="11:20">
      <c r="K2445" s="85"/>
      <c r="L2445" s="86"/>
      <c r="N2445" s="85"/>
      <c r="O2445" s="85"/>
      <c r="P2445" s="85"/>
      <c r="Q2445" s="88"/>
      <c r="R2445" s="88"/>
      <c r="S2445" s="88"/>
      <c r="T2445" s="77"/>
    </row>
    <row r="2446" spans="11:20">
      <c r="K2446" s="85"/>
      <c r="L2446" s="86"/>
      <c r="N2446" s="85"/>
      <c r="O2446" s="85"/>
      <c r="P2446" s="85"/>
      <c r="Q2446" s="88"/>
      <c r="R2446" s="88"/>
      <c r="S2446" s="88"/>
      <c r="T2446" s="77"/>
    </row>
    <row r="2447" spans="11:20">
      <c r="K2447" s="85"/>
      <c r="L2447" s="86"/>
      <c r="N2447" s="85"/>
      <c r="O2447" s="85"/>
      <c r="P2447" s="85"/>
      <c r="Q2447" s="88"/>
      <c r="R2447" s="88"/>
      <c r="S2447" s="88"/>
      <c r="T2447" s="77"/>
    </row>
    <row r="2448" spans="11:20">
      <c r="K2448" s="85"/>
      <c r="L2448" s="86"/>
      <c r="N2448" s="85"/>
      <c r="O2448" s="85"/>
      <c r="P2448" s="85"/>
      <c r="Q2448" s="88"/>
      <c r="R2448" s="88"/>
      <c r="S2448" s="88"/>
      <c r="T2448" s="77"/>
    </row>
    <row r="2449" spans="11:20">
      <c r="K2449" s="85"/>
      <c r="L2449" s="86"/>
      <c r="N2449" s="85"/>
      <c r="O2449" s="85"/>
      <c r="P2449" s="85"/>
      <c r="Q2449" s="88"/>
      <c r="R2449" s="88"/>
      <c r="S2449" s="88"/>
      <c r="T2449" s="77"/>
    </row>
    <row r="2450" spans="11:20">
      <c r="K2450" s="85"/>
      <c r="L2450" s="86"/>
      <c r="N2450" s="85"/>
      <c r="O2450" s="85"/>
      <c r="P2450" s="85"/>
      <c r="Q2450" s="88"/>
      <c r="R2450" s="88"/>
      <c r="S2450" s="88"/>
      <c r="T2450" s="77"/>
    </row>
    <row r="2451" spans="11:20">
      <c r="K2451" s="85"/>
      <c r="L2451" s="86"/>
      <c r="N2451" s="85"/>
      <c r="O2451" s="85"/>
      <c r="P2451" s="85"/>
      <c r="Q2451" s="88"/>
      <c r="R2451" s="88"/>
      <c r="S2451" s="88"/>
      <c r="T2451" s="77"/>
    </row>
    <row r="2452" spans="11:20">
      <c r="K2452" s="85"/>
      <c r="L2452" s="86"/>
      <c r="N2452" s="85"/>
      <c r="O2452" s="85"/>
      <c r="P2452" s="85"/>
      <c r="Q2452" s="88"/>
      <c r="R2452" s="88"/>
      <c r="S2452" s="88"/>
      <c r="T2452" s="77"/>
    </row>
    <row r="2453" spans="11:20">
      <c r="K2453" s="85"/>
      <c r="L2453" s="86"/>
      <c r="N2453" s="85"/>
      <c r="O2453" s="85"/>
      <c r="P2453" s="85"/>
      <c r="Q2453" s="88"/>
      <c r="R2453" s="88"/>
      <c r="S2453" s="88"/>
      <c r="T2453" s="77"/>
    </row>
    <row r="2454" spans="11:20">
      <c r="K2454" s="85"/>
      <c r="L2454" s="86"/>
      <c r="N2454" s="85"/>
      <c r="O2454" s="85"/>
      <c r="P2454" s="85"/>
      <c r="Q2454" s="88"/>
      <c r="R2454" s="88"/>
      <c r="S2454" s="88"/>
      <c r="T2454" s="77"/>
    </row>
    <row r="2455" spans="11:20">
      <c r="K2455" s="85"/>
      <c r="L2455" s="86"/>
      <c r="N2455" s="85"/>
      <c r="O2455" s="85"/>
      <c r="P2455" s="85"/>
      <c r="Q2455" s="88"/>
      <c r="R2455" s="88"/>
      <c r="S2455" s="88"/>
      <c r="T2455" s="77"/>
    </row>
    <row r="2456" spans="11:20">
      <c r="K2456" s="85"/>
      <c r="L2456" s="86"/>
      <c r="N2456" s="85"/>
      <c r="O2456" s="85"/>
      <c r="P2456" s="85"/>
      <c r="Q2456" s="88"/>
      <c r="R2456" s="88"/>
      <c r="S2456" s="88"/>
      <c r="T2456" s="77"/>
    </row>
    <row r="2457" spans="11:20">
      <c r="K2457" s="85"/>
      <c r="L2457" s="86"/>
      <c r="N2457" s="85"/>
      <c r="O2457" s="85"/>
      <c r="P2457" s="85"/>
      <c r="Q2457" s="88"/>
      <c r="R2457" s="88"/>
      <c r="S2457" s="88"/>
      <c r="T2457" s="77"/>
    </row>
    <row r="2458" spans="11:20">
      <c r="K2458" s="85"/>
      <c r="L2458" s="86"/>
      <c r="N2458" s="85"/>
      <c r="O2458" s="85"/>
      <c r="P2458" s="85"/>
      <c r="Q2458" s="88"/>
      <c r="R2458" s="88"/>
      <c r="S2458" s="88"/>
      <c r="T2458" s="77"/>
    </row>
    <row r="2459" spans="11:20">
      <c r="K2459" s="85"/>
      <c r="L2459" s="86"/>
      <c r="N2459" s="85"/>
      <c r="O2459" s="85"/>
      <c r="P2459" s="85"/>
      <c r="Q2459" s="88"/>
      <c r="R2459" s="88"/>
      <c r="S2459" s="88"/>
      <c r="T2459" s="77"/>
    </row>
    <row r="2460" spans="11:20">
      <c r="K2460" s="85"/>
      <c r="L2460" s="86"/>
      <c r="N2460" s="85"/>
      <c r="O2460" s="85"/>
      <c r="P2460" s="85"/>
      <c r="Q2460" s="88"/>
      <c r="R2460" s="88"/>
      <c r="S2460" s="88"/>
      <c r="T2460" s="77"/>
    </row>
    <row r="2461" spans="11:20">
      <c r="K2461" s="85"/>
      <c r="L2461" s="86"/>
      <c r="N2461" s="85"/>
      <c r="O2461" s="85"/>
      <c r="P2461" s="85"/>
      <c r="Q2461" s="88"/>
      <c r="R2461" s="88"/>
      <c r="S2461" s="88"/>
      <c r="T2461" s="77"/>
    </row>
    <row r="2462" spans="11:20">
      <c r="K2462" s="85"/>
      <c r="L2462" s="86"/>
      <c r="N2462" s="85"/>
      <c r="O2462" s="85"/>
      <c r="P2462" s="85"/>
      <c r="Q2462" s="88"/>
      <c r="R2462" s="88"/>
      <c r="S2462" s="88"/>
      <c r="T2462" s="77"/>
    </row>
    <row r="2463" spans="11:20">
      <c r="K2463" s="85"/>
      <c r="L2463" s="86"/>
      <c r="N2463" s="85"/>
      <c r="O2463" s="85"/>
      <c r="P2463" s="85"/>
      <c r="Q2463" s="88"/>
      <c r="R2463" s="88"/>
      <c r="S2463" s="88"/>
      <c r="T2463" s="77"/>
    </row>
    <row r="2464" spans="11:20">
      <c r="K2464" s="85"/>
      <c r="L2464" s="86"/>
      <c r="N2464" s="85"/>
      <c r="O2464" s="85"/>
      <c r="P2464" s="85"/>
      <c r="Q2464" s="88"/>
      <c r="R2464" s="88"/>
      <c r="S2464" s="88"/>
      <c r="T2464" s="77"/>
    </row>
    <row r="2465" spans="11:20">
      <c r="K2465" s="85"/>
      <c r="L2465" s="86"/>
      <c r="N2465" s="85"/>
      <c r="O2465" s="85"/>
      <c r="P2465" s="85"/>
      <c r="Q2465" s="88"/>
      <c r="R2465" s="88"/>
      <c r="S2465" s="88"/>
      <c r="T2465" s="77"/>
    </row>
    <row r="2466" spans="11:20">
      <c r="K2466" s="85"/>
      <c r="L2466" s="86"/>
      <c r="N2466" s="85"/>
      <c r="O2466" s="85"/>
      <c r="P2466" s="85"/>
      <c r="Q2466" s="88"/>
      <c r="R2466" s="88"/>
      <c r="S2466" s="88"/>
      <c r="T2466" s="77"/>
    </row>
    <row r="2467" spans="11:20">
      <c r="K2467" s="85"/>
      <c r="L2467" s="86"/>
      <c r="N2467" s="85"/>
      <c r="O2467" s="85"/>
      <c r="P2467" s="85"/>
      <c r="Q2467" s="88"/>
      <c r="R2467" s="88"/>
      <c r="S2467" s="88"/>
      <c r="T2467" s="77"/>
    </row>
    <row r="2468" spans="11:20">
      <c r="K2468" s="85"/>
      <c r="L2468" s="86"/>
      <c r="N2468" s="85"/>
      <c r="O2468" s="85"/>
      <c r="P2468" s="85"/>
      <c r="Q2468" s="88"/>
      <c r="R2468" s="88"/>
      <c r="S2468" s="88"/>
      <c r="T2468" s="77"/>
    </row>
    <row r="2469" spans="11:20">
      <c r="K2469" s="85"/>
      <c r="L2469" s="86"/>
      <c r="N2469" s="85"/>
      <c r="O2469" s="85"/>
      <c r="P2469" s="85"/>
      <c r="Q2469" s="88"/>
      <c r="R2469" s="88"/>
      <c r="S2469" s="88"/>
      <c r="T2469" s="77"/>
    </row>
    <row r="2470" spans="11:20">
      <c r="K2470" s="85"/>
      <c r="L2470" s="86"/>
      <c r="N2470" s="85"/>
      <c r="O2470" s="85"/>
      <c r="P2470" s="85"/>
      <c r="Q2470" s="88"/>
      <c r="R2470" s="88"/>
      <c r="S2470" s="88"/>
      <c r="T2470" s="77"/>
    </row>
    <row r="2471" spans="11:20">
      <c r="K2471" s="85"/>
      <c r="L2471" s="86"/>
      <c r="N2471" s="85"/>
      <c r="O2471" s="85"/>
      <c r="P2471" s="85"/>
      <c r="Q2471" s="88"/>
      <c r="R2471" s="88"/>
      <c r="S2471" s="88"/>
      <c r="T2471" s="77"/>
    </row>
    <row r="2472" spans="11:20">
      <c r="K2472" s="85"/>
      <c r="L2472" s="86"/>
      <c r="N2472" s="85"/>
      <c r="O2472" s="85"/>
      <c r="P2472" s="85"/>
      <c r="Q2472" s="88"/>
      <c r="R2472" s="88"/>
      <c r="S2472" s="88"/>
      <c r="T2472" s="77"/>
    </row>
    <row r="2473" spans="11:20">
      <c r="K2473" s="85"/>
      <c r="L2473" s="86"/>
      <c r="N2473" s="85"/>
      <c r="O2473" s="85"/>
      <c r="P2473" s="85"/>
      <c r="Q2473" s="88"/>
      <c r="R2473" s="88"/>
      <c r="S2473" s="88"/>
      <c r="T2473" s="77"/>
    </row>
    <row r="2474" spans="11:20">
      <c r="K2474" s="85"/>
      <c r="L2474" s="86"/>
      <c r="N2474" s="85"/>
      <c r="O2474" s="85"/>
      <c r="P2474" s="85"/>
      <c r="Q2474" s="88"/>
      <c r="R2474" s="88"/>
      <c r="S2474" s="88"/>
      <c r="T2474" s="77"/>
    </row>
    <row r="2475" spans="11:20">
      <c r="K2475" s="85"/>
      <c r="L2475" s="86"/>
      <c r="N2475" s="85"/>
      <c r="O2475" s="85"/>
      <c r="P2475" s="85"/>
      <c r="Q2475" s="88"/>
      <c r="R2475" s="88"/>
      <c r="S2475" s="88"/>
      <c r="T2475" s="77"/>
    </row>
    <row r="2476" spans="11:20">
      <c r="K2476" s="85"/>
      <c r="L2476" s="86"/>
      <c r="N2476" s="85"/>
      <c r="O2476" s="85"/>
      <c r="P2476" s="85"/>
      <c r="Q2476" s="88"/>
      <c r="R2476" s="88"/>
      <c r="S2476" s="88"/>
      <c r="T2476" s="77"/>
    </row>
    <row r="2477" spans="11:20">
      <c r="K2477" s="85"/>
      <c r="L2477" s="86"/>
      <c r="N2477" s="85"/>
      <c r="O2477" s="85"/>
      <c r="P2477" s="85"/>
      <c r="Q2477" s="88"/>
      <c r="R2477" s="88"/>
      <c r="S2477" s="88"/>
      <c r="T2477" s="77"/>
    </row>
    <row r="2478" spans="11:20">
      <c r="K2478" s="85"/>
      <c r="L2478" s="86"/>
      <c r="N2478" s="85"/>
      <c r="O2478" s="85"/>
      <c r="P2478" s="85"/>
      <c r="Q2478" s="88"/>
      <c r="R2478" s="88"/>
      <c r="S2478" s="88"/>
      <c r="T2478" s="77"/>
    </row>
    <row r="2479" spans="11:20">
      <c r="K2479" s="85"/>
      <c r="L2479" s="86"/>
      <c r="N2479" s="85"/>
      <c r="O2479" s="85"/>
      <c r="P2479" s="85"/>
      <c r="Q2479" s="88"/>
      <c r="R2479" s="88"/>
      <c r="S2479" s="88"/>
      <c r="T2479" s="77"/>
    </row>
    <row r="2480" spans="11:20">
      <c r="K2480" s="85"/>
      <c r="L2480" s="86"/>
      <c r="N2480" s="85"/>
      <c r="O2480" s="85"/>
      <c r="P2480" s="85"/>
      <c r="Q2480" s="88"/>
      <c r="R2480" s="88"/>
      <c r="S2480" s="88"/>
      <c r="T2480" s="77"/>
    </row>
    <row r="2481" spans="11:20">
      <c r="K2481" s="85"/>
      <c r="L2481" s="86"/>
      <c r="N2481" s="85"/>
      <c r="O2481" s="85"/>
      <c r="P2481" s="85"/>
      <c r="Q2481" s="88"/>
      <c r="R2481" s="88"/>
      <c r="S2481" s="88"/>
      <c r="T2481" s="77"/>
    </row>
    <row r="2482" spans="11:20">
      <c r="K2482" s="85"/>
      <c r="L2482" s="86"/>
      <c r="N2482" s="85"/>
      <c r="O2482" s="85"/>
      <c r="P2482" s="85"/>
      <c r="Q2482" s="88"/>
      <c r="R2482" s="88"/>
      <c r="S2482" s="88"/>
      <c r="T2482" s="77"/>
    </row>
    <row r="2483" spans="11:20">
      <c r="K2483" s="85"/>
      <c r="L2483" s="86"/>
      <c r="N2483" s="85"/>
      <c r="O2483" s="85"/>
      <c r="P2483" s="85"/>
      <c r="Q2483" s="88"/>
      <c r="R2483" s="88"/>
      <c r="S2483" s="88"/>
      <c r="T2483" s="77"/>
    </row>
    <row r="2484" spans="11:20">
      <c r="K2484" s="85"/>
      <c r="L2484" s="86"/>
      <c r="N2484" s="85"/>
      <c r="O2484" s="85"/>
      <c r="P2484" s="85"/>
      <c r="Q2484" s="88"/>
      <c r="R2484" s="88"/>
      <c r="S2484" s="88"/>
      <c r="T2484" s="77"/>
    </row>
    <row r="2485" spans="11:20">
      <c r="K2485" s="85"/>
      <c r="L2485" s="86"/>
      <c r="N2485" s="85"/>
      <c r="O2485" s="85"/>
      <c r="P2485" s="85"/>
      <c r="Q2485" s="88"/>
      <c r="R2485" s="88"/>
      <c r="S2485" s="88"/>
      <c r="T2485" s="77"/>
    </row>
    <row r="2486" spans="11:20">
      <c r="K2486" s="85"/>
      <c r="L2486" s="86"/>
      <c r="N2486" s="85"/>
      <c r="O2486" s="85"/>
      <c r="P2486" s="85"/>
      <c r="Q2486" s="88"/>
      <c r="R2486" s="88"/>
      <c r="S2486" s="88"/>
      <c r="T2486" s="77"/>
    </row>
    <row r="2487" spans="11:20">
      <c r="K2487" s="85"/>
      <c r="L2487" s="86"/>
      <c r="N2487" s="85"/>
      <c r="O2487" s="85"/>
      <c r="P2487" s="85"/>
      <c r="Q2487" s="88"/>
      <c r="R2487" s="88"/>
      <c r="S2487" s="88"/>
      <c r="T2487" s="77"/>
    </row>
    <row r="2488" spans="11:20">
      <c r="K2488" s="85"/>
      <c r="L2488" s="86"/>
      <c r="N2488" s="85"/>
      <c r="O2488" s="85"/>
      <c r="P2488" s="85"/>
      <c r="Q2488" s="88"/>
      <c r="R2488" s="88"/>
      <c r="S2488" s="88"/>
      <c r="T2488" s="77"/>
    </row>
    <row r="2489" spans="11:20">
      <c r="K2489" s="85"/>
      <c r="L2489" s="86"/>
      <c r="N2489" s="85"/>
      <c r="O2489" s="85"/>
      <c r="P2489" s="85"/>
      <c r="Q2489" s="88"/>
      <c r="R2489" s="88"/>
      <c r="S2489" s="88"/>
      <c r="T2489" s="77"/>
    </row>
    <row r="2490" spans="11:20">
      <c r="K2490" s="85"/>
      <c r="L2490" s="86"/>
      <c r="N2490" s="85"/>
      <c r="O2490" s="85"/>
      <c r="P2490" s="85"/>
      <c r="Q2490" s="88"/>
      <c r="R2490" s="88"/>
      <c r="S2490" s="88"/>
      <c r="T2490" s="77"/>
    </row>
    <row r="2491" spans="11:20">
      <c r="K2491" s="85"/>
      <c r="L2491" s="86"/>
      <c r="N2491" s="85"/>
      <c r="O2491" s="85"/>
      <c r="P2491" s="85"/>
      <c r="Q2491" s="88"/>
      <c r="R2491" s="88"/>
      <c r="S2491" s="88"/>
      <c r="T2491" s="77"/>
    </row>
    <row r="2492" spans="11:20">
      <c r="K2492" s="85"/>
      <c r="L2492" s="86"/>
      <c r="N2492" s="85"/>
      <c r="O2492" s="85"/>
      <c r="P2492" s="85"/>
      <c r="Q2492" s="88"/>
      <c r="R2492" s="88"/>
      <c r="S2492" s="88"/>
      <c r="T2492" s="77"/>
    </row>
    <row r="2493" spans="11:20">
      <c r="K2493" s="85"/>
      <c r="L2493" s="86"/>
      <c r="N2493" s="85"/>
      <c r="O2493" s="85"/>
      <c r="P2493" s="85"/>
      <c r="Q2493" s="88"/>
      <c r="R2493" s="88"/>
      <c r="S2493" s="88"/>
      <c r="T2493" s="77"/>
    </row>
    <row r="2494" spans="11:20">
      <c r="K2494" s="85"/>
      <c r="L2494" s="86"/>
      <c r="N2494" s="85"/>
      <c r="O2494" s="85"/>
      <c r="P2494" s="85"/>
      <c r="Q2494" s="88"/>
      <c r="R2494" s="88"/>
      <c r="S2494" s="88"/>
      <c r="T2494" s="77"/>
    </row>
    <row r="2495" spans="11:20">
      <c r="K2495" s="85"/>
      <c r="L2495" s="86"/>
      <c r="N2495" s="85"/>
      <c r="O2495" s="85"/>
      <c r="P2495" s="85"/>
      <c r="Q2495" s="88"/>
      <c r="R2495" s="88"/>
      <c r="S2495" s="88"/>
      <c r="T2495" s="77"/>
    </row>
    <row r="2496" spans="11:20">
      <c r="K2496" s="85"/>
      <c r="L2496" s="86"/>
      <c r="N2496" s="85"/>
      <c r="O2496" s="85"/>
      <c r="P2496" s="85"/>
      <c r="Q2496" s="88"/>
      <c r="R2496" s="88"/>
      <c r="S2496" s="88"/>
      <c r="T2496" s="77"/>
    </row>
    <row r="2497" spans="11:20">
      <c r="K2497" s="85"/>
      <c r="L2497" s="86"/>
      <c r="N2497" s="85"/>
      <c r="O2497" s="85"/>
      <c r="P2497" s="85"/>
      <c r="Q2497" s="88"/>
      <c r="R2497" s="88"/>
      <c r="S2497" s="88"/>
      <c r="T2497" s="77"/>
    </row>
    <row r="2498" spans="11:20">
      <c r="K2498" s="85"/>
      <c r="L2498" s="86"/>
      <c r="N2498" s="85"/>
      <c r="O2498" s="85"/>
      <c r="P2498" s="85"/>
      <c r="Q2498" s="88"/>
      <c r="R2498" s="88"/>
      <c r="S2498" s="88"/>
      <c r="T2498" s="77"/>
    </row>
    <row r="2499" spans="11:20">
      <c r="K2499" s="85"/>
      <c r="L2499" s="86"/>
      <c r="N2499" s="85"/>
      <c r="O2499" s="85"/>
      <c r="P2499" s="85"/>
      <c r="Q2499" s="88"/>
      <c r="R2499" s="88"/>
      <c r="S2499" s="88"/>
      <c r="T2499" s="77"/>
    </row>
    <row r="2500" spans="11:20">
      <c r="K2500" s="85"/>
      <c r="L2500" s="86"/>
      <c r="N2500" s="85"/>
      <c r="O2500" s="85"/>
      <c r="P2500" s="85"/>
      <c r="Q2500" s="88"/>
      <c r="R2500" s="88"/>
      <c r="S2500" s="88"/>
      <c r="T2500" s="77"/>
    </row>
    <row r="2501" spans="11:20">
      <c r="K2501" s="85"/>
      <c r="L2501" s="86"/>
      <c r="N2501" s="85"/>
      <c r="O2501" s="85"/>
      <c r="P2501" s="85"/>
      <c r="Q2501" s="88"/>
      <c r="R2501" s="88"/>
      <c r="S2501" s="88"/>
      <c r="T2501" s="77"/>
    </row>
    <row r="2502" spans="11:20">
      <c r="K2502" s="85"/>
      <c r="L2502" s="86"/>
      <c r="N2502" s="85"/>
      <c r="O2502" s="85"/>
      <c r="P2502" s="85"/>
      <c r="Q2502" s="88"/>
      <c r="R2502" s="88"/>
      <c r="S2502" s="88"/>
      <c r="T2502" s="77"/>
    </row>
    <row r="2503" spans="11:20">
      <c r="K2503" s="85"/>
      <c r="L2503" s="86"/>
      <c r="N2503" s="85"/>
      <c r="O2503" s="85"/>
      <c r="P2503" s="85"/>
      <c r="Q2503" s="88"/>
      <c r="R2503" s="88"/>
      <c r="S2503" s="88"/>
      <c r="T2503" s="77"/>
    </row>
    <row r="2504" spans="11:20">
      <c r="K2504" s="85"/>
      <c r="L2504" s="86"/>
      <c r="N2504" s="85"/>
      <c r="O2504" s="85"/>
      <c r="P2504" s="85"/>
      <c r="Q2504" s="88"/>
      <c r="R2504" s="88"/>
      <c r="S2504" s="88"/>
      <c r="T2504" s="77"/>
    </row>
    <row r="2505" spans="11:20">
      <c r="K2505" s="85"/>
      <c r="L2505" s="86"/>
      <c r="N2505" s="85"/>
      <c r="O2505" s="85"/>
      <c r="P2505" s="85"/>
      <c r="Q2505" s="88"/>
      <c r="R2505" s="88"/>
      <c r="S2505" s="88"/>
      <c r="T2505" s="77"/>
    </row>
    <row r="2506" spans="11:20">
      <c r="K2506" s="85"/>
      <c r="L2506" s="86"/>
      <c r="N2506" s="85"/>
      <c r="O2506" s="85"/>
      <c r="P2506" s="85"/>
      <c r="Q2506" s="88"/>
      <c r="R2506" s="88"/>
      <c r="S2506" s="88"/>
      <c r="T2506" s="77"/>
    </row>
    <row r="2507" spans="11:20">
      <c r="K2507" s="85"/>
      <c r="L2507" s="86"/>
      <c r="N2507" s="85"/>
      <c r="O2507" s="85"/>
      <c r="P2507" s="85"/>
      <c r="Q2507" s="88"/>
      <c r="R2507" s="88"/>
      <c r="S2507" s="88"/>
      <c r="T2507" s="77"/>
    </row>
    <row r="2508" spans="11:20">
      <c r="K2508" s="85"/>
      <c r="L2508" s="86"/>
      <c r="N2508" s="85"/>
      <c r="O2508" s="85"/>
      <c r="P2508" s="85"/>
      <c r="Q2508" s="88"/>
      <c r="R2508" s="88"/>
      <c r="S2508" s="88"/>
      <c r="T2508" s="77"/>
    </row>
    <row r="2509" spans="11:20">
      <c r="K2509" s="85"/>
      <c r="L2509" s="86"/>
      <c r="N2509" s="85"/>
      <c r="O2509" s="85"/>
      <c r="P2509" s="85"/>
      <c r="Q2509" s="88"/>
      <c r="R2509" s="88"/>
      <c r="S2509" s="88"/>
      <c r="T2509" s="77"/>
    </row>
    <row r="2510" spans="11:20">
      <c r="K2510" s="85"/>
      <c r="L2510" s="86"/>
      <c r="N2510" s="85"/>
      <c r="O2510" s="85"/>
      <c r="P2510" s="85"/>
      <c r="Q2510" s="88"/>
      <c r="R2510" s="88"/>
      <c r="S2510" s="88"/>
      <c r="T2510" s="77"/>
    </row>
    <row r="2511" spans="11:20">
      <c r="K2511" s="85"/>
      <c r="L2511" s="86"/>
      <c r="N2511" s="85"/>
      <c r="O2511" s="85"/>
      <c r="P2511" s="85"/>
      <c r="Q2511" s="88"/>
      <c r="R2511" s="88"/>
      <c r="S2511" s="88"/>
      <c r="T2511" s="77"/>
    </row>
    <row r="2512" spans="11:20">
      <c r="K2512" s="85"/>
      <c r="L2512" s="86"/>
      <c r="N2512" s="85"/>
      <c r="O2512" s="85"/>
      <c r="P2512" s="85"/>
      <c r="Q2512" s="88"/>
      <c r="R2512" s="88"/>
      <c r="S2512" s="88"/>
      <c r="T2512" s="77"/>
    </row>
    <row r="2513" spans="11:20">
      <c r="K2513" s="85"/>
      <c r="L2513" s="86"/>
      <c r="N2513" s="85"/>
      <c r="O2513" s="85"/>
      <c r="P2513" s="85"/>
      <c r="Q2513" s="88"/>
      <c r="R2513" s="88"/>
      <c r="S2513" s="88"/>
      <c r="T2513" s="77"/>
    </row>
    <row r="2514" spans="11:20">
      <c r="K2514" s="85"/>
      <c r="L2514" s="86"/>
      <c r="N2514" s="85"/>
      <c r="O2514" s="85"/>
      <c r="P2514" s="85"/>
      <c r="Q2514" s="88"/>
      <c r="R2514" s="88"/>
      <c r="S2514" s="88"/>
      <c r="T2514" s="77"/>
    </row>
    <row r="2515" spans="11:20">
      <c r="K2515" s="85"/>
      <c r="L2515" s="86"/>
      <c r="N2515" s="85"/>
      <c r="O2515" s="85"/>
      <c r="P2515" s="85"/>
      <c r="Q2515" s="88"/>
      <c r="R2515" s="88"/>
      <c r="S2515" s="88"/>
      <c r="T2515" s="77"/>
    </row>
    <row r="2516" spans="11:20">
      <c r="K2516" s="85"/>
      <c r="L2516" s="86"/>
      <c r="N2516" s="85"/>
      <c r="O2516" s="85"/>
      <c r="P2516" s="85"/>
      <c r="Q2516" s="88"/>
      <c r="R2516" s="88"/>
      <c r="S2516" s="88"/>
      <c r="T2516" s="77"/>
    </row>
    <row r="2517" spans="11:20">
      <c r="K2517" s="85"/>
      <c r="L2517" s="86"/>
      <c r="N2517" s="85"/>
      <c r="O2517" s="85"/>
      <c r="P2517" s="85"/>
      <c r="Q2517" s="88"/>
      <c r="R2517" s="88"/>
      <c r="S2517" s="88"/>
      <c r="T2517" s="77"/>
    </row>
    <row r="2518" spans="11:20">
      <c r="K2518" s="85"/>
      <c r="L2518" s="86"/>
      <c r="N2518" s="85"/>
      <c r="O2518" s="85"/>
      <c r="P2518" s="85"/>
      <c r="Q2518" s="88"/>
      <c r="R2518" s="88"/>
      <c r="S2518" s="88"/>
      <c r="T2518" s="77"/>
    </row>
    <row r="2519" spans="11:20">
      <c r="K2519" s="85"/>
      <c r="L2519" s="86"/>
      <c r="N2519" s="85"/>
      <c r="O2519" s="85"/>
      <c r="P2519" s="85"/>
      <c r="Q2519" s="88"/>
      <c r="R2519" s="88"/>
      <c r="S2519" s="88"/>
      <c r="T2519" s="77"/>
    </row>
    <row r="2520" spans="11:20">
      <c r="K2520" s="85"/>
      <c r="L2520" s="86"/>
      <c r="N2520" s="85"/>
      <c r="O2520" s="85"/>
      <c r="P2520" s="85"/>
      <c r="Q2520" s="88"/>
      <c r="R2520" s="88"/>
      <c r="S2520" s="88"/>
      <c r="T2520" s="77"/>
    </row>
    <row r="2521" spans="11:20">
      <c r="K2521" s="85"/>
      <c r="L2521" s="86"/>
      <c r="N2521" s="85"/>
      <c r="O2521" s="85"/>
      <c r="P2521" s="85"/>
      <c r="Q2521" s="88"/>
      <c r="R2521" s="88"/>
      <c r="S2521" s="88"/>
      <c r="T2521" s="77"/>
    </row>
    <row r="2522" spans="11:20">
      <c r="K2522" s="85"/>
      <c r="L2522" s="86"/>
      <c r="N2522" s="85"/>
      <c r="O2522" s="85"/>
      <c r="P2522" s="85"/>
      <c r="Q2522" s="88"/>
      <c r="R2522" s="88"/>
      <c r="S2522" s="88"/>
      <c r="T2522" s="77"/>
    </row>
    <row r="2523" spans="11:20">
      <c r="K2523" s="85"/>
      <c r="L2523" s="86"/>
      <c r="N2523" s="85"/>
      <c r="O2523" s="85"/>
      <c r="P2523" s="85"/>
      <c r="Q2523" s="88"/>
      <c r="R2523" s="88"/>
      <c r="S2523" s="88"/>
      <c r="T2523" s="77"/>
    </row>
    <row r="2524" spans="11:20">
      <c r="K2524" s="85"/>
      <c r="L2524" s="86"/>
      <c r="N2524" s="85"/>
      <c r="O2524" s="85"/>
      <c r="P2524" s="85"/>
      <c r="Q2524" s="88"/>
      <c r="R2524" s="88"/>
      <c r="S2524" s="88"/>
      <c r="T2524" s="77"/>
    </row>
    <row r="2525" spans="11:20">
      <c r="K2525" s="85"/>
      <c r="L2525" s="86"/>
      <c r="N2525" s="85"/>
      <c r="O2525" s="85"/>
      <c r="P2525" s="85"/>
      <c r="Q2525" s="88"/>
      <c r="R2525" s="88"/>
      <c r="S2525" s="88"/>
      <c r="T2525" s="77"/>
    </row>
    <row r="2526" spans="11:20">
      <c r="K2526" s="85"/>
      <c r="L2526" s="86"/>
      <c r="N2526" s="85"/>
      <c r="O2526" s="85"/>
      <c r="P2526" s="85"/>
      <c r="Q2526" s="88"/>
      <c r="R2526" s="88"/>
      <c r="S2526" s="88"/>
      <c r="T2526" s="77"/>
    </row>
    <row r="2527" spans="11:20">
      <c r="K2527" s="85"/>
      <c r="L2527" s="86"/>
      <c r="N2527" s="85"/>
      <c r="O2527" s="85"/>
      <c r="P2527" s="85"/>
      <c r="Q2527" s="88"/>
      <c r="R2527" s="88"/>
      <c r="S2527" s="88"/>
      <c r="T2527" s="77"/>
    </row>
    <row r="2528" spans="11:20">
      <c r="K2528" s="85"/>
      <c r="L2528" s="86"/>
      <c r="N2528" s="85"/>
      <c r="O2528" s="85"/>
      <c r="P2528" s="85"/>
      <c r="Q2528" s="88"/>
      <c r="R2528" s="88"/>
      <c r="S2528" s="88"/>
      <c r="T2528" s="77"/>
    </row>
    <row r="2529" spans="11:20">
      <c r="K2529" s="85"/>
      <c r="L2529" s="86"/>
      <c r="N2529" s="85"/>
      <c r="O2529" s="85"/>
      <c r="P2529" s="85"/>
      <c r="Q2529" s="88"/>
      <c r="R2529" s="88"/>
      <c r="S2529" s="88"/>
      <c r="T2529" s="77"/>
    </row>
    <row r="2530" spans="11:20">
      <c r="K2530" s="85"/>
      <c r="L2530" s="86"/>
      <c r="N2530" s="85"/>
      <c r="O2530" s="85"/>
      <c r="P2530" s="85"/>
      <c r="Q2530" s="88"/>
      <c r="R2530" s="88"/>
      <c r="S2530" s="88"/>
      <c r="T2530" s="77"/>
    </row>
    <row r="2531" spans="11:20">
      <c r="K2531" s="85"/>
      <c r="L2531" s="86"/>
      <c r="N2531" s="85"/>
      <c r="O2531" s="85"/>
      <c r="P2531" s="85"/>
      <c r="Q2531" s="88"/>
      <c r="R2531" s="88"/>
      <c r="S2531" s="88"/>
      <c r="T2531" s="77"/>
    </row>
    <row r="2532" spans="11:20">
      <c r="K2532" s="85"/>
      <c r="L2532" s="86"/>
      <c r="N2532" s="85"/>
      <c r="O2532" s="85"/>
      <c r="P2532" s="85"/>
      <c r="Q2532" s="88"/>
      <c r="R2532" s="88"/>
      <c r="S2532" s="88"/>
      <c r="T2532" s="77"/>
    </row>
    <row r="2533" spans="11:20">
      <c r="K2533" s="85"/>
      <c r="L2533" s="86"/>
      <c r="N2533" s="85"/>
      <c r="O2533" s="85"/>
      <c r="P2533" s="85"/>
      <c r="Q2533" s="88"/>
      <c r="R2533" s="88"/>
      <c r="S2533" s="88"/>
      <c r="T2533" s="77"/>
    </row>
    <row r="2534" spans="11:20">
      <c r="K2534" s="85"/>
      <c r="L2534" s="86"/>
      <c r="N2534" s="85"/>
      <c r="O2534" s="85"/>
      <c r="P2534" s="85"/>
      <c r="Q2534" s="88"/>
      <c r="R2534" s="88"/>
      <c r="S2534" s="88"/>
      <c r="T2534" s="77"/>
    </row>
    <row r="2535" spans="11:20">
      <c r="K2535" s="85"/>
      <c r="L2535" s="86"/>
      <c r="N2535" s="85"/>
      <c r="O2535" s="85"/>
      <c r="P2535" s="85"/>
      <c r="Q2535" s="88"/>
      <c r="R2535" s="88"/>
      <c r="S2535" s="88"/>
      <c r="T2535" s="77"/>
    </row>
    <row r="2536" spans="11:20">
      <c r="K2536" s="85"/>
      <c r="L2536" s="86"/>
      <c r="N2536" s="85"/>
      <c r="O2536" s="85"/>
      <c r="P2536" s="85"/>
      <c r="Q2536" s="88"/>
      <c r="R2536" s="88"/>
      <c r="S2536" s="88"/>
      <c r="T2536" s="77"/>
    </row>
    <row r="2537" spans="11:20">
      <c r="K2537" s="85"/>
      <c r="L2537" s="86"/>
      <c r="N2537" s="85"/>
      <c r="O2537" s="85"/>
      <c r="P2537" s="85"/>
      <c r="Q2537" s="88"/>
      <c r="R2537" s="88"/>
      <c r="S2537" s="88"/>
      <c r="T2537" s="77"/>
    </row>
    <row r="2538" spans="11:20">
      <c r="K2538" s="85"/>
      <c r="L2538" s="86"/>
      <c r="N2538" s="85"/>
      <c r="O2538" s="85"/>
      <c r="P2538" s="85"/>
      <c r="Q2538" s="88"/>
      <c r="R2538" s="88"/>
      <c r="S2538" s="88"/>
      <c r="T2538" s="77"/>
    </row>
    <row r="2539" spans="11:20">
      <c r="K2539" s="85"/>
      <c r="L2539" s="86"/>
      <c r="N2539" s="85"/>
      <c r="O2539" s="85"/>
      <c r="P2539" s="85"/>
      <c r="Q2539" s="88"/>
      <c r="R2539" s="88"/>
      <c r="S2539" s="88"/>
      <c r="T2539" s="77"/>
    </row>
    <row r="2540" spans="11:20">
      <c r="K2540" s="85"/>
      <c r="L2540" s="86"/>
      <c r="N2540" s="85"/>
      <c r="O2540" s="85"/>
      <c r="P2540" s="85"/>
      <c r="Q2540" s="88"/>
      <c r="R2540" s="88"/>
      <c r="S2540" s="88"/>
      <c r="T2540" s="77"/>
    </row>
    <row r="2541" spans="11:20">
      <c r="K2541" s="85"/>
      <c r="L2541" s="86"/>
      <c r="N2541" s="85"/>
      <c r="O2541" s="85"/>
      <c r="P2541" s="85"/>
      <c r="Q2541" s="88"/>
      <c r="R2541" s="88"/>
      <c r="S2541" s="88"/>
      <c r="T2541" s="77"/>
    </row>
    <row r="2542" spans="11:20">
      <c r="K2542" s="85"/>
      <c r="L2542" s="86"/>
      <c r="N2542" s="85"/>
      <c r="O2542" s="85"/>
      <c r="P2542" s="85"/>
      <c r="Q2542" s="88"/>
      <c r="R2542" s="88"/>
      <c r="S2542" s="88"/>
      <c r="T2542" s="77"/>
    </row>
    <row r="2543" spans="11:20">
      <c r="K2543" s="85"/>
      <c r="L2543" s="86"/>
      <c r="N2543" s="85"/>
      <c r="O2543" s="85"/>
      <c r="P2543" s="85"/>
      <c r="Q2543" s="88"/>
      <c r="R2543" s="88"/>
      <c r="S2543" s="88"/>
      <c r="T2543" s="77"/>
    </row>
    <row r="2544" spans="11:20">
      <c r="K2544" s="85"/>
      <c r="L2544" s="86"/>
      <c r="N2544" s="85"/>
      <c r="O2544" s="85"/>
      <c r="P2544" s="85"/>
      <c r="Q2544" s="88"/>
      <c r="R2544" s="88"/>
      <c r="S2544" s="88"/>
      <c r="T2544" s="77"/>
    </row>
    <row r="2545" spans="11:20">
      <c r="K2545" s="85"/>
      <c r="L2545" s="86"/>
      <c r="N2545" s="85"/>
      <c r="O2545" s="85"/>
      <c r="P2545" s="85"/>
      <c r="Q2545" s="88"/>
      <c r="R2545" s="88"/>
      <c r="S2545" s="88"/>
      <c r="T2545" s="77"/>
    </row>
    <row r="2546" spans="11:20">
      <c r="K2546" s="85"/>
      <c r="L2546" s="86"/>
      <c r="N2546" s="85"/>
      <c r="O2546" s="85"/>
      <c r="P2546" s="85"/>
      <c r="Q2546" s="88"/>
      <c r="R2546" s="88"/>
      <c r="S2546" s="88"/>
      <c r="T2546" s="77"/>
    </row>
    <row r="2547" spans="11:20">
      <c r="K2547" s="85"/>
      <c r="L2547" s="86"/>
      <c r="N2547" s="85"/>
      <c r="O2547" s="85"/>
      <c r="P2547" s="85"/>
      <c r="Q2547" s="88"/>
      <c r="R2547" s="88"/>
      <c r="S2547" s="88"/>
      <c r="T2547" s="77"/>
    </row>
    <row r="2548" spans="11:20">
      <c r="K2548" s="85"/>
      <c r="L2548" s="86"/>
      <c r="N2548" s="85"/>
      <c r="O2548" s="85"/>
      <c r="P2548" s="85"/>
      <c r="Q2548" s="88"/>
      <c r="R2548" s="88"/>
      <c r="S2548" s="88"/>
      <c r="T2548" s="77"/>
    </row>
    <row r="2549" spans="11:20">
      <c r="K2549" s="85"/>
      <c r="L2549" s="86"/>
      <c r="N2549" s="85"/>
      <c r="O2549" s="85"/>
      <c r="P2549" s="85"/>
      <c r="Q2549" s="88"/>
      <c r="R2549" s="88"/>
      <c r="S2549" s="88"/>
      <c r="T2549" s="77"/>
    </row>
    <row r="2550" spans="11:20">
      <c r="K2550" s="85"/>
      <c r="L2550" s="86"/>
      <c r="N2550" s="85"/>
      <c r="O2550" s="85"/>
      <c r="P2550" s="85"/>
      <c r="Q2550" s="88"/>
      <c r="R2550" s="88"/>
      <c r="S2550" s="88"/>
      <c r="T2550" s="77"/>
    </row>
    <row r="2551" spans="11:20">
      <c r="K2551" s="85"/>
      <c r="L2551" s="86"/>
      <c r="N2551" s="85"/>
      <c r="O2551" s="85"/>
      <c r="P2551" s="85"/>
      <c r="Q2551" s="88"/>
      <c r="R2551" s="88"/>
      <c r="S2551" s="88"/>
      <c r="T2551" s="77"/>
    </row>
    <row r="2552" spans="11:20">
      <c r="K2552" s="85"/>
      <c r="L2552" s="86"/>
      <c r="N2552" s="85"/>
      <c r="O2552" s="85"/>
      <c r="P2552" s="85"/>
      <c r="Q2552" s="88"/>
      <c r="R2552" s="88"/>
      <c r="S2552" s="88"/>
      <c r="T2552" s="77"/>
    </row>
    <row r="2553" spans="11:20">
      <c r="K2553" s="85"/>
      <c r="L2553" s="86"/>
      <c r="N2553" s="85"/>
      <c r="O2553" s="85"/>
      <c r="P2553" s="85"/>
      <c r="Q2553" s="88"/>
      <c r="R2553" s="88"/>
      <c r="S2553" s="88"/>
      <c r="T2553" s="77"/>
    </row>
    <row r="2554" spans="11:20">
      <c r="K2554" s="85"/>
      <c r="L2554" s="86"/>
      <c r="N2554" s="85"/>
      <c r="O2554" s="85"/>
      <c r="P2554" s="85"/>
      <c r="Q2554" s="88"/>
      <c r="R2554" s="88"/>
      <c r="S2554" s="88"/>
      <c r="T2554" s="77"/>
    </row>
    <row r="2555" spans="11:20">
      <c r="K2555" s="85"/>
      <c r="L2555" s="86"/>
      <c r="N2555" s="85"/>
      <c r="O2555" s="85"/>
      <c r="P2555" s="85"/>
      <c r="Q2555" s="88"/>
      <c r="R2555" s="88"/>
      <c r="S2555" s="88"/>
      <c r="T2555" s="77"/>
    </row>
    <row r="2556" spans="11:20">
      <c r="K2556" s="85"/>
      <c r="L2556" s="86"/>
      <c r="N2556" s="85"/>
      <c r="O2556" s="85"/>
      <c r="P2556" s="85"/>
      <c r="Q2556" s="88"/>
      <c r="R2556" s="88"/>
      <c r="S2556" s="88"/>
      <c r="T2556" s="77"/>
    </row>
    <row r="2557" spans="11:20">
      <c r="K2557" s="85"/>
      <c r="L2557" s="86"/>
      <c r="N2557" s="85"/>
      <c r="O2557" s="85"/>
      <c r="P2557" s="85"/>
      <c r="Q2557" s="88"/>
      <c r="R2557" s="88"/>
      <c r="S2557" s="88"/>
      <c r="T2557" s="77"/>
    </row>
    <row r="2558" spans="11:20">
      <c r="K2558" s="85"/>
      <c r="L2558" s="86"/>
      <c r="N2558" s="85"/>
      <c r="O2558" s="85"/>
      <c r="P2558" s="85"/>
      <c r="Q2558" s="88"/>
      <c r="R2558" s="88"/>
      <c r="S2558" s="88"/>
      <c r="T2558" s="77"/>
    </row>
    <row r="2559" spans="11:20">
      <c r="K2559" s="85"/>
      <c r="L2559" s="86"/>
      <c r="N2559" s="85"/>
      <c r="O2559" s="85"/>
      <c r="P2559" s="85"/>
      <c r="Q2559" s="88"/>
      <c r="R2559" s="88"/>
      <c r="S2559" s="88"/>
      <c r="T2559" s="77"/>
    </row>
    <row r="2560" spans="11:20">
      <c r="K2560" s="85"/>
      <c r="L2560" s="86"/>
      <c r="N2560" s="85"/>
      <c r="O2560" s="85"/>
      <c r="P2560" s="85"/>
      <c r="Q2560" s="88"/>
      <c r="R2560" s="88"/>
      <c r="S2560" s="88"/>
      <c r="T2560" s="77"/>
    </row>
    <row r="2561" spans="11:20">
      <c r="K2561" s="85"/>
      <c r="L2561" s="86"/>
      <c r="N2561" s="85"/>
      <c r="O2561" s="85"/>
      <c r="P2561" s="85"/>
      <c r="Q2561" s="88"/>
      <c r="R2561" s="88"/>
      <c r="S2561" s="88"/>
      <c r="T2561" s="77"/>
    </row>
    <row r="2562" spans="11:20">
      <c r="K2562" s="85"/>
      <c r="L2562" s="86"/>
      <c r="N2562" s="85"/>
      <c r="O2562" s="85"/>
      <c r="P2562" s="85"/>
      <c r="Q2562" s="88"/>
      <c r="R2562" s="88"/>
      <c r="S2562" s="88"/>
      <c r="T2562" s="77"/>
    </row>
    <row r="2563" spans="11:20">
      <c r="K2563" s="85"/>
      <c r="L2563" s="86"/>
      <c r="N2563" s="85"/>
      <c r="O2563" s="85"/>
      <c r="P2563" s="85"/>
      <c r="Q2563" s="88"/>
      <c r="R2563" s="88"/>
      <c r="S2563" s="88"/>
      <c r="T2563" s="77"/>
    </row>
    <row r="2564" spans="11:20">
      <c r="K2564" s="85"/>
      <c r="L2564" s="86"/>
      <c r="N2564" s="85"/>
      <c r="O2564" s="85"/>
      <c r="P2564" s="85"/>
      <c r="Q2564" s="88"/>
      <c r="R2564" s="88"/>
      <c r="S2564" s="88"/>
      <c r="T2564" s="77"/>
    </row>
    <row r="2565" spans="11:20">
      <c r="K2565" s="85"/>
      <c r="L2565" s="86"/>
      <c r="N2565" s="85"/>
      <c r="O2565" s="85"/>
      <c r="P2565" s="85"/>
      <c r="Q2565" s="88"/>
      <c r="R2565" s="88"/>
      <c r="S2565" s="88"/>
      <c r="T2565" s="77"/>
    </row>
    <row r="2566" spans="11:20">
      <c r="K2566" s="85"/>
      <c r="L2566" s="86"/>
      <c r="N2566" s="85"/>
      <c r="O2566" s="85"/>
      <c r="P2566" s="85"/>
      <c r="Q2566" s="88"/>
      <c r="R2566" s="88"/>
      <c r="S2566" s="88"/>
      <c r="T2566" s="77"/>
    </row>
    <row r="2567" spans="11:20">
      <c r="K2567" s="85"/>
      <c r="L2567" s="86"/>
      <c r="N2567" s="85"/>
      <c r="O2567" s="85"/>
      <c r="P2567" s="85"/>
      <c r="Q2567" s="88"/>
      <c r="R2567" s="88"/>
      <c r="S2567" s="88"/>
      <c r="T2567" s="77"/>
    </row>
    <row r="2568" spans="11:20">
      <c r="K2568" s="85"/>
      <c r="L2568" s="86"/>
      <c r="N2568" s="85"/>
      <c r="O2568" s="85"/>
      <c r="P2568" s="85"/>
      <c r="Q2568" s="88"/>
      <c r="R2568" s="88"/>
      <c r="S2568" s="88"/>
      <c r="T2568" s="77"/>
    </row>
    <row r="2569" spans="11:20">
      <c r="K2569" s="85"/>
      <c r="L2569" s="86"/>
      <c r="N2569" s="85"/>
      <c r="O2569" s="85"/>
      <c r="P2569" s="85"/>
      <c r="Q2569" s="88"/>
      <c r="R2569" s="88"/>
      <c r="S2569" s="88"/>
      <c r="T2569" s="77"/>
    </row>
    <row r="2570" spans="11:20">
      <c r="K2570" s="85"/>
      <c r="L2570" s="86"/>
      <c r="N2570" s="85"/>
      <c r="O2570" s="85"/>
      <c r="P2570" s="85"/>
      <c r="Q2570" s="88"/>
      <c r="R2570" s="88"/>
      <c r="S2570" s="88"/>
      <c r="T2570" s="77"/>
    </row>
    <row r="2571" spans="11:20">
      <c r="K2571" s="85"/>
      <c r="L2571" s="86"/>
      <c r="N2571" s="85"/>
      <c r="O2571" s="85"/>
      <c r="P2571" s="85"/>
      <c r="Q2571" s="88"/>
      <c r="R2571" s="88"/>
      <c r="S2571" s="88"/>
      <c r="T2571" s="77"/>
    </row>
    <row r="2572" spans="11:20">
      <c r="K2572" s="85"/>
      <c r="L2572" s="86"/>
      <c r="N2572" s="85"/>
      <c r="O2572" s="85"/>
      <c r="P2572" s="85"/>
      <c r="Q2572" s="88"/>
      <c r="R2572" s="88"/>
      <c r="S2572" s="88"/>
      <c r="T2572" s="77"/>
    </row>
    <row r="2573" spans="11:20">
      <c r="K2573" s="85"/>
      <c r="L2573" s="86"/>
      <c r="N2573" s="85"/>
      <c r="O2573" s="85"/>
      <c r="P2573" s="85"/>
      <c r="Q2573" s="88"/>
      <c r="R2573" s="88"/>
      <c r="S2573" s="88"/>
      <c r="T2573" s="77"/>
    </row>
    <row r="2574" spans="11:20">
      <c r="K2574" s="85"/>
      <c r="L2574" s="86"/>
      <c r="N2574" s="85"/>
      <c r="O2574" s="85"/>
      <c r="P2574" s="85"/>
      <c r="Q2574" s="88"/>
      <c r="R2574" s="88"/>
      <c r="S2574" s="88"/>
      <c r="T2574" s="77"/>
    </row>
    <row r="2575" spans="11:20">
      <c r="K2575" s="85"/>
      <c r="L2575" s="86"/>
      <c r="N2575" s="85"/>
      <c r="O2575" s="85"/>
      <c r="P2575" s="85"/>
      <c r="Q2575" s="88"/>
      <c r="R2575" s="88"/>
      <c r="S2575" s="88"/>
      <c r="T2575" s="77"/>
    </row>
    <row r="2576" spans="11:20">
      <c r="K2576" s="85"/>
      <c r="L2576" s="86"/>
      <c r="N2576" s="85"/>
      <c r="O2576" s="85"/>
      <c r="P2576" s="85"/>
      <c r="Q2576" s="88"/>
      <c r="R2576" s="88"/>
      <c r="S2576" s="88"/>
      <c r="T2576" s="77"/>
    </row>
    <row r="2577" spans="11:20">
      <c r="K2577" s="85"/>
      <c r="L2577" s="86"/>
      <c r="N2577" s="85"/>
      <c r="O2577" s="85"/>
      <c r="P2577" s="85"/>
      <c r="Q2577" s="88"/>
      <c r="R2577" s="88"/>
      <c r="S2577" s="88"/>
      <c r="T2577" s="77"/>
    </row>
    <row r="2578" spans="11:20">
      <c r="K2578" s="85"/>
      <c r="L2578" s="86"/>
      <c r="N2578" s="85"/>
      <c r="O2578" s="85"/>
      <c r="P2578" s="85"/>
      <c r="Q2578" s="88"/>
      <c r="R2578" s="88"/>
      <c r="S2578" s="88"/>
      <c r="T2578" s="77"/>
    </row>
    <row r="2579" spans="11:20">
      <c r="K2579" s="85"/>
      <c r="L2579" s="86"/>
      <c r="N2579" s="85"/>
      <c r="O2579" s="85"/>
      <c r="P2579" s="85"/>
      <c r="Q2579" s="88"/>
      <c r="R2579" s="88"/>
      <c r="S2579" s="88"/>
      <c r="T2579" s="77"/>
    </row>
    <row r="2580" spans="11:20">
      <c r="K2580" s="85"/>
      <c r="L2580" s="86"/>
      <c r="N2580" s="85"/>
      <c r="O2580" s="85"/>
      <c r="P2580" s="85"/>
      <c r="Q2580" s="88"/>
      <c r="R2580" s="88"/>
      <c r="S2580" s="88"/>
      <c r="T2580" s="77"/>
    </row>
    <row r="2581" spans="11:20">
      <c r="K2581" s="85"/>
      <c r="L2581" s="86"/>
      <c r="N2581" s="85"/>
      <c r="O2581" s="85"/>
      <c r="P2581" s="85"/>
      <c r="Q2581" s="88"/>
      <c r="R2581" s="88"/>
      <c r="S2581" s="88"/>
      <c r="T2581" s="77"/>
    </row>
    <row r="2582" spans="11:20">
      <c r="K2582" s="85"/>
      <c r="L2582" s="86"/>
      <c r="N2582" s="85"/>
      <c r="O2582" s="85"/>
      <c r="P2582" s="85"/>
      <c r="Q2582" s="88"/>
      <c r="R2582" s="88"/>
      <c r="S2582" s="88"/>
      <c r="T2582" s="77"/>
    </row>
    <row r="2583" spans="11:20">
      <c r="K2583" s="85"/>
      <c r="L2583" s="86"/>
      <c r="N2583" s="85"/>
      <c r="O2583" s="85"/>
      <c r="P2583" s="85"/>
      <c r="Q2583" s="88"/>
      <c r="R2583" s="88"/>
      <c r="S2583" s="88"/>
      <c r="T2583" s="77"/>
    </row>
    <row r="2584" spans="11:20">
      <c r="K2584" s="85"/>
      <c r="L2584" s="86"/>
      <c r="N2584" s="85"/>
      <c r="O2584" s="85"/>
      <c r="P2584" s="85"/>
      <c r="Q2584" s="88"/>
      <c r="R2584" s="88"/>
      <c r="S2584" s="88"/>
      <c r="T2584" s="77"/>
    </row>
    <row r="2585" spans="11:20">
      <c r="K2585" s="85"/>
      <c r="L2585" s="86"/>
      <c r="N2585" s="85"/>
      <c r="O2585" s="85"/>
      <c r="P2585" s="85"/>
      <c r="Q2585" s="88"/>
      <c r="R2585" s="88"/>
      <c r="S2585" s="88"/>
      <c r="T2585" s="77"/>
    </row>
    <row r="2586" spans="11:20">
      <c r="K2586" s="85"/>
      <c r="L2586" s="86"/>
      <c r="N2586" s="85"/>
      <c r="O2586" s="85"/>
      <c r="P2586" s="85"/>
      <c r="Q2586" s="88"/>
      <c r="R2586" s="88"/>
      <c r="S2586" s="88"/>
      <c r="T2586" s="77"/>
    </row>
    <row r="2587" spans="11:20">
      <c r="K2587" s="85"/>
      <c r="L2587" s="86"/>
      <c r="N2587" s="85"/>
      <c r="O2587" s="85"/>
      <c r="P2587" s="85"/>
      <c r="Q2587" s="88"/>
      <c r="R2587" s="88"/>
      <c r="S2587" s="88"/>
      <c r="T2587" s="77"/>
    </row>
    <row r="2588" spans="11:20">
      <c r="K2588" s="85"/>
      <c r="L2588" s="86"/>
      <c r="N2588" s="85"/>
      <c r="O2588" s="85"/>
      <c r="P2588" s="85"/>
      <c r="Q2588" s="88"/>
      <c r="R2588" s="88"/>
      <c r="S2588" s="88"/>
      <c r="T2588" s="77"/>
    </row>
    <row r="2589" spans="11:20">
      <c r="K2589" s="85"/>
      <c r="L2589" s="86"/>
      <c r="N2589" s="85"/>
      <c r="O2589" s="85"/>
      <c r="P2589" s="85"/>
      <c r="Q2589" s="88"/>
      <c r="R2589" s="88"/>
      <c r="S2589" s="88"/>
      <c r="T2589" s="77"/>
    </row>
    <row r="2590" spans="11:20">
      <c r="K2590" s="85"/>
      <c r="L2590" s="86"/>
      <c r="N2590" s="85"/>
      <c r="O2590" s="85"/>
      <c r="P2590" s="85"/>
      <c r="Q2590" s="88"/>
      <c r="R2590" s="88"/>
      <c r="S2590" s="88"/>
      <c r="T2590" s="77"/>
    </row>
    <row r="2591" spans="11:20">
      <c r="K2591" s="85"/>
      <c r="L2591" s="86"/>
      <c r="N2591" s="85"/>
      <c r="O2591" s="85"/>
      <c r="P2591" s="85"/>
      <c r="Q2591" s="88"/>
      <c r="R2591" s="88"/>
      <c r="S2591" s="88"/>
      <c r="T2591" s="77"/>
    </row>
    <row r="2592" spans="11:20">
      <c r="K2592" s="85"/>
      <c r="L2592" s="86"/>
      <c r="N2592" s="85"/>
      <c r="O2592" s="85"/>
      <c r="P2592" s="85"/>
      <c r="Q2592" s="88"/>
      <c r="R2592" s="88"/>
      <c r="S2592" s="88"/>
      <c r="T2592" s="77"/>
    </row>
    <row r="2593" spans="11:20">
      <c r="K2593" s="85"/>
      <c r="L2593" s="86"/>
      <c r="N2593" s="85"/>
      <c r="O2593" s="85"/>
      <c r="P2593" s="85"/>
      <c r="Q2593" s="88"/>
      <c r="R2593" s="88"/>
      <c r="S2593" s="88"/>
      <c r="T2593" s="77"/>
    </row>
    <row r="2594" spans="11:20">
      <c r="K2594" s="85"/>
      <c r="L2594" s="86"/>
      <c r="N2594" s="85"/>
      <c r="O2594" s="85"/>
      <c r="P2594" s="85"/>
      <c r="Q2594" s="88"/>
      <c r="R2594" s="88"/>
      <c r="S2594" s="88"/>
      <c r="T2594" s="77"/>
    </row>
    <row r="2595" spans="11:20">
      <c r="K2595" s="85"/>
      <c r="L2595" s="86"/>
      <c r="N2595" s="85"/>
      <c r="O2595" s="85"/>
      <c r="P2595" s="85"/>
      <c r="Q2595" s="88"/>
      <c r="R2595" s="88"/>
      <c r="S2595" s="88"/>
      <c r="T2595" s="77"/>
    </row>
    <row r="2596" spans="11:20">
      <c r="K2596" s="85"/>
      <c r="L2596" s="86"/>
      <c r="N2596" s="85"/>
      <c r="O2596" s="85"/>
      <c r="P2596" s="85"/>
      <c r="Q2596" s="88"/>
      <c r="R2596" s="88"/>
      <c r="S2596" s="88"/>
      <c r="T2596" s="77"/>
    </row>
    <row r="2597" spans="11:20">
      <c r="K2597" s="85"/>
      <c r="L2597" s="86"/>
      <c r="N2597" s="85"/>
      <c r="O2597" s="85"/>
      <c r="P2597" s="85"/>
      <c r="Q2597" s="88"/>
      <c r="R2597" s="88"/>
      <c r="S2597" s="88"/>
      <c r="T2597" s="77"/>
    </row>
    <row r="2598" spans="11:20">
      <c r="K2598" s="85"/>
      <c r="L2598" s="86"/>
      <c r="N2598" s="85"/>
      <c r="O2598" s="85"/>
      <c r="P2598" s="85"/>
      <c r="Q2598" s="88"/>
      <c r="R2598" s="88"/>
      <c r="S2598" s="88"/>
      <c r="T2598" s="77"/>
    </row>
    <row r="2599" spans="11:20">
      <c r="K2599" s="85"/>
      <c r="L2599" s="86"/>
      <c r="N2599" s="85"/>
      <c r="O2599" s="85"/>
      <c r="P2599" s="85"/>
      <c r="Q2599" s="88"/>
      <c r="R2599" s="88"/>
      <c r="S2599" s="88"/>
      <c r="T2599" s="77"/>
    </row>
    <row r="2600" spans="11:20">
      <c r="K2600" s="85"/>
      <c r="L2600" s="86"/>
      <c r="N2600" s="85"/>
      <c r="O2600" s="85"/>
      <c r="P2600" s="85"/>
      <c r="Q2600" s="88"/>
      <c r="R2600" s="88"/>
      <c r="S2600" s="88"/>
      <c r="T2600" s="77"/>
    </row>
    <row r="2601" spans="11:20">
      <c r="K2601" s="85"/>
      <c r="L2601" s="86"/>
      <c r="N2601" s="85"/>
      <c r="O2601" s="85"/>
      <c r="P2601" s="85"/>
      <c r="Q2601" s="88"/>
      <c r="R2601" s="88"/>
      <c r="S2601" s="88"/>
      <c r="T2601" s="77"/>
    </row>
    <row r="2602" spans="11:20">
      <c r="K2602" s="85"/>
      <c r="L2602" s="86"/>
      <c r="N2602" s="85"/>
      <c r="O2602" s="85"/>
      <c r="P2602" s="85"/>
      <c r="Q2602" s="88"/>
      <c r="R2602" s="88"/>
      <c r="S2602" s="88"/>
      <c r="T2602" s="77"/>
    </row>
    <row r="2603" spans="11:20">
      <c r="K2603" s="85"/>
      <c r="L2603" s="86"/>
      <c r="N2603" s="85"/>
      <c r="O2603" s="85"/>
      <c r="P2603" s="85"/>
      <c r="Q2603" s="88"/>
      <c r="R2603" s="88"/>
      <c r="S2603" s="88"/>
      <c r="T2603" s="77"/>
    </row>
    <row r="2604" spans="11:20">
      <c r="K2604" s="85"/>
      <c r="L2604" s="86"/>
      <c r="N2604" s="85"/>
      <c r="O2604" s="85"/>
      <c r="P2604" s="85"/>
      <c r="Q2604" s="88"/>
      <c r="R2604" s="88"/>
      <c r="S2604" s="88"/>
      <c r="T2604" s="77"/>
    </row>
    <row r="2605" spans="11:20">
      <c r="K2605" s="85"/>
      <c r="L2605" s="86"/>
      <c r="N2605" s="85"/>
      <c r="O2605" s="85"/>
      <c r="P2605" s="85"/>
      <c r="Q2605" s="88"/>
      <c r="R2605" s="88"/>
      <c r="S2605" s="88"/>
      <c r="T2605" s="77"/>
    </row>
    <row r="2606" spans="11:20">
      <c r="K2606" s="85"/>
      <c r="L2606" s="86"/>
      <c r="N2606" s="85"/>
      <c r="O2606" s="85"/>
      <c r="P2606" s="85"/>
      <c r="Q2606" s="88"/>
      <c r="R2606" s="88"/>
      <c r="S2606" s="88"/>
      <c r="T2606" s="77"/>
    </row>
    <row r="2607" spans="11:20">
      <c r="K2607" s="85"/>
      <c r="L2607" s="86"/>
      <c r="N2607" s="85"/>
      <c r="O2607" s="85"/>
      <c r="P2607" s="85"/>
      <c r="Q2607" s="88"/>
      <c r="R2607" s="88"/>
      <c r="S2607" s="88"/>
      <c r="T2607" s="77"/>
    </row>
    <row r="2608" spans="11:20">
      <c r="K2608" s="85"/>
      <c r="L2608" s="86"/>
      <c r="N2608" s="85"/>
      <c r="O2608" s="85"/>
      <c r="P2608" s="85"/>
      <c r="Q2608" s="88"/>
      <c r="R2608" s="88"/>
      <c r="S2608" s="88"/>
      <c r="T2608" s="77"/>
    </row>
    <row r="2609" spans="11:20">
      <c r="K2609" s="85"/>
      <c r="L2609" s="86"/>
      <c r="N2609" s="85"/>
      <c r="O2609" s="85"/>
      <c r="P2609" s="85"/>
      <c r="Q2609" s="88"/>
      <c r="R2609" s="88"/>
      <c r="S2609" s="88"/>
      <c r="T2609" s="77"/>
    </row>
    <row r="2610" spans="11:20">
      <c r="K2610" s="85"/>
      <c r="L2610" s="86"/>
      <c r="N2610" s="85"/>
      <c r="O2610" s="85"/>
      <c r="P2610" s="85"/>
      <c r="Q2610" s="88"/>
      <c r="R2610" s="88"/>
      <c r="S2610" s="88"/>
      <c r="T2610" s="77"/>
    </row>
    <row r="2611" spans="11:20">
      <c r="K2611" s="85"/>
      <c r="L2611" s="86"/>
      <c r="N2611" s="85"/>
      <c r="O2611" s="85"/>
      <c r="P2611" s="85"/>
      <c r="Q2611" s="88"/>
      <c r="R2611" s="88"/>
      <c r="S2611" s="88"/>
      <c r="T2611" s="77"/>
    </row>
    <row r="2612" spans="11:20">
      <c r="K2612" s="85"/>
      <c r="L2612" s="86"/>
      <c r="N2612" s="85"/>
      <c r="O2612" s="85"/>
      <c r="P2612" s="85"/>
      <c r="Q2612" s="88"/>
      <c r="R2612" s="88"/>
      <c r="S2612" s="88"/>
      <c r="T2612" s="77"/>
    </row>
    <row r="2613" spans="11:20">
      <c r="K2613" s="85"/>
      <c r="L2613" s="86"/>
      <c r="N2613" s="85"/>
      <c r="O2613" s="85"/>
      <c r="P2613" s="85"/>
      <c r="Q2613" s="88"/>
      <c r="R2613" s="88"/>
      <c r="S2613" s="88"/>
      <c r="T2613" s="77"/>
    </row>
    <row r="2614" spans="11:20">
      <c r="K2614" s="85"/>
      <c r="L2614" s="86"/>
      <c r="N2614" s="85"/>
      <c r="O2614" s="85"/>
      <c r="P2614" s="85"/>
      <c r="Q2614" s="88"/>
      <c r="R2614" s="88"/>
      <c r="S2614" s="88"/>
      <c r="T2614" s="77"/>
    </row>
    <row r="2615" spans="11:20">
      <c r="K2615" s="85"/>
      <c r="L2615" s="86"/>
      <c r="N2615" s="85"/>
      <c r="O2615" s="85"/>
      <c r="P2615" s="85"/>
      <c r="Q2615" s="88"/>
      <c r="R2615" s="88"/>
      <c r="S2615" s="88"/>
      <c r="T2615" s="77"/>
    </row>
    <row r="2616" spans="11:20">
      <c r="K2616" s="85"/>
      <c r="L2616" s="86"/>
      <c r="N2616" s="85"/>
      <c r="O2616" s="85"/>
      <c r="P2616" s="85"/>
      <c r="Q2616" s="88"/>
      <c r="R2616" s="88"/>
      <c r="S2616" s="88"/>
      <c r="T2616" s="77"/>
    </row>
    <row r="2617" spans="11:20">
      <c r="K2617" s="85"/>
      <c r="L2617" s="86"/>
      <c r="N2617" s="85"/>
      <c r="O2617" s="85"/>
      <c r="P2617" s="85"/>
      <c r="Q2617" s="88"/>
      <c r="R2617" s="88"/>
      <c r="S2617" s="88"/>
      <c r="T2617" s="77"/>
    </row>
    <row r="2618" spans="11:20">
      <c r="K2618" s="85"/>
      <c r="L2618" s="86"/>
      <c r="N2618" s="85"/>
      <c r="O2618" s="85"/>
      <c r="P2618" s="85"/>
      <c r="Q2618" s="88"/>
      <c r="R2618" s="88"/>
      <c r="S2618" s="88"/>
      <c r="T2618" s="77"/>
    </row>
    <row r="2619" spans="11:20">
      <c r="K2619" s="85"/>
      <c r="L2619" s="86"/>
      <c r="N2619" s="85"/>
      <c r="O2619" s="85"/>
      <c r="P2619" s="85"/>
      <c r="Q2619" s="88"/>
      <c r="R2619" s="88"/>
      <c r="S2619" s="88"/>
      <c r="T2619" s="77"/>
    </row>
    <row r="2620" spans="11:20">
      <c r="K2620" s="85"/>
      <c r="L2620" s="86"/>
      <c r="N2620" s="85"/>
      <c r="O2620" s="85"/>
      <c r="P2620" s="85"/>
      <c r="Q2620" s="88"/>
      <c r="R2620" s="88"/>
      <c r="S2620" s="88"/>
      <c r="T2620" s="77"/>
    </row>
    <row r="2621" spans="11:20">
      <c r="K2621" s="85"/>
      <c r="L2621" s="86"/>
      <c r="N2621" s="85"/>
      <c r="O2621" s="85"/>
      <c r="P2621" s="85"/>
      <c r="Q2621" s="88"/>
      <c r="R2621" s="88"/>
      <c r="S2621" s="88"/>
      <c r="T2621" s="77"/>
    </row>
    <row r="2622" spans="11:20">
      <c r="K2622" s="85"/>
      <c r="L2622" s="86"/>
      <c r="N2622" s="85"/>
      <c r="O2622" s="85"/>
      <c r="P2622" s="85"/>
      <c r="Q2622" s="88"/>
      <c r="R2622" s="88"/>
      <c r="S2622" s="88"/>
      <c r="T2622" s="77"/>
    </row>
    <row r="2623" spans="11:20">
      <c r="K2623" s="85"/>
      <c r="L2623" s="86"/>
      <c r="N2623" s="85"/>
      <c r="O2623" s="85"/>
      <c r="P2623" s="85"/>
      <c r="Q2623" s="88"/>
      <c r="R2623" s="88"/>
      <c r="S2623" s="88"/>
      <c r="T2623" s="77"/>
    </row>
    <row r="2624" spans="11:20">
      <c r="K2624" s="85"/>
      <c r="L2624" s="86"/>
      <c r="N2624" s="85"/>
      <c r="O2624" s="85"/>
      <c r="P2624" s="85"/>
      <c r="Q2624" s="88"/>
      <c r="R2624" s="88"/>
      <c r="S2624" s="88"/>
      <c r="T2624" s="77"/>
    </row>
    <row r="2625" spans="11:20">
      <c r="K2625" s="85"/>
      <c r="L2625" s="86"/>
      <c r="N2625" s="85"/>
      <c r="O2625" s="85"/>
      <c r="P2625" s="85"/>
      <c r="Q2625" s="88"/>
      <c r="R2625" s="88"/>
      <c r="S2625" s="88"/>
      <c r="T2625" s="77"/>
    </row>
    <row r="2626" spans="11:20">
      <c r="K2626" s="85"/>
      <c r="L2626" s="86"/>
      <c r="N2626" s="85"/>
      <c r="O2626" s="85"/>
      <c r="P2626" s="85"/>
      <c r="Q2626" s="88"/>
      <c r="R2626" s="88"/>
      <c r="S2626" s="88"/>
      <c r="T2626" s="77"/>
    </row>
    <row r="2627" spans="11:20">
      <c r="K2627" s="85"/>
      <c r="L2627" s="86"/>
      <c r="N2627" s="85"/>
      <c r="O2627" s="85"/>
      <c r="P2627" s="85"/>
      <c r="Q2627" s="88"/>
      <c r="R2627" s="88"/>
      <c r="S2627" s="88"/>
      <c r="T2627" s="77"/>
    </row>
    <row r="2628" spans="11:20">
      <c r="K2628" s="85"/>
      <c r="L2628" s="86"/>
      <c r="N2628" s="85"/>
      <c r="O2628" s="85"/>
      <c r="P2628" s="85"/>
      <c r="Q2628" s="88"/>
      <c r="R2628" s="88"/>
      <c r="S2628" s="88"/>
      <c r="T2628" s="77"/>
    </row>
    <row r="2629" spans="11:20">
      <c r="K2629" s="85"/>
      <c r="L2629" s="86"/>
      <c r="N2629" s="85"/>
      <c r="O2629" s="85"/>
      <c r="P2629" s="85"/>
      <c r="Q2629" s="88"/>
      <c r="R2629" s="88"/>
      <c r="S2629" s="88"/>
      <c r="T2629" s="77"/>
    </row>
    <row r="2630" spans="11:20">
      <c r="K2630" s="85"/>
      <c r="L2630" s="86"/>
      <c r="N2630" s="85"/>
      <c r="O2630" s="85"/>
      <c r="P2630" s="85"/>
      <c r="Q2630" s="88"/>
      <c r="R2630" s="88"/>
      <c r="S2630" s="88"/>
      <c r="T2630" s="77"/>
    </row>
    <row r="2631" spans="11:20">
      <c r="K2631" s="85"/>
      <c r="L2631" s="86"/>
      <c r="N2631" s="85"/>
      <c r="O2631" s="85"/>
      <c r="P2631" s="85"/>
      <c r="Q2631" s="88"/>
      <c r="R2631" s="88"/>
      <c r="S2631" s="88"/>
      <c r="T2631" s="77"/>
    </row>
    <row r="2632" spans="11:20">
      <c r="K2632" s="85"/>
      <c r="L2632" s="86"/>
      <c r="N2632" s="85"/>
      <c r="O2632" s="85"/>
      <c r="P2632" s="85"/>
      <c r="Q2632" s="88"/>
      <c r="R2632" s="88"/>
      <c r="S2632" s="88"/>
      <c r="T2632" s="77"/>
    </row>
    <row r="2633" spans="11:20">
      <c r="K2633" s="85"/>
      <c r="L2633" s="86"/>
      <c r="N2633" s="85"/>
      <c r="O2633" s="85"/>
      <c r="P2633" s="85"/>
      <c r="Q2633" s="88"/>
      <c r="R2633" s="88"/>
      <c r="S2633" s="88"/>
      <c r="T2633" s="77"/>
    </row>
    <row r="2634" spans="11:20">
      <c r="K2634" s="85"/>
      <c r="L2634" s="86"/>
      <c r="N2634" s="85"/>
      <c r="O2634" s="85"/>
      <c r="P2634" s="85"/>
      <c r="Q2634" s="88"/>
      <c r="R2634" s="88"/>
      <c r="S2634" s="88"/>
      <c r="T2634" s="77"/>
    </row>
    <row r="2635" spans="11:20">
      <c r="K2635" s="85"/>
      <c r="L2635" s="86"/>
      <c r="N2635" s="85"/>
      <c r="O2635" s="85"/>
      <c r="P2635" s="85"/>
      <c r="Q2635" s="88"/>
      <c r="R2635" s="88"/>
      <c r="S2635" s="88"/>
      <c r="T2635" s="77"/>
    </row>
    <row r="2636" spans="11:20">
      <c r="K2636" s="85"/>
      <c r="L2636" s="86"/>
      <c r="N2636" s="85"/>
      <c r="O2636" s="85"/>
      <c r="P2636" s="85"/>
      <c r="Q2636" s="88"/>
      <c r="R2636" s="88"/>
      <c r="S2636" s="88"/>
      <c r="T2636" s="77"/>
    </row>
    <row r="2637" spans="11:20">
      <c r="K2637" s="85"/>
      <c r="L2637" s="86"/>
      <c r="N2637" s="85"/>
      <c r="O2637" s="85"/>
      <c r="P2637" s="85"/>
      <c r="Q2637" s="88"/>
      <c r="R2637" s="88"/>
      <c r="S2637" s="88"/>
      <c r="T2637" s="77"/>
    </row>
    <row r="2638" spans="11:20">
      <c r="K2638" s="85"/>
      <c r="L2638" s="86"/>
      <c r="N2638" s="85"/>
      <c r="O2638" s="85"/>
      <c r="P2638" s="85"/>
      <c r="Q2638" s="88"/>
      <c r="R2638" s="88"/>
      <c r="S2638" s="88"/>
      <c r="T2638" s="77"/>
    </row>
    <row r="2639" spans="11:20">
      <c r="K2639" s="85"/>
      <c r="L2639" s="86"/>
      <c r="N2639" s="85"/>
      <c r="O2639" s="85"/>
      <c r="P2639" s="85"/>
      <c r="Q2639" s="88"/>
      <c r="R2639" s="88"/>
      <c r="S2639" s="88"/>
      <c r="T2639" s="77"/>
    </row>
    <row r="2640" spans="11:20">
      <c r="K2640" s="85"/>
      <c r="L2640" s="86"/>
      <c r="N2640" s="85"/>
      <c r="O2640" s="85"/>
      <c r="P2640" s="85"/>
      <c r="Q2640" s="88"/>
      <c r="R2640" s="88"/>
      <c r="S2640" s="88"/>
      <c r="T2640" s="77"/>
    </row>
    <row r="2641" spans="11:20">
      <c r="K2641" s="85"/>
      <c r="L2641" s="86"/>
      <c r="N2641" s="85"/>
      <c r="O2641" s="85"/>
      <c r="P2641" s="85"/>
      <c r="Q2641" s="88"/>
      <c r="R2641" s="88"/>
      <c r="S2641" s="88"/>
      <c r="T2641" s="77"/>
    </row>
    <row r="2642" spans="11:20">
      <c r="K2642" s="85"/>
      <c r="L2642" s="86"/>
      <c r="N2642" s="85"/>
      <c r="O2642" s="85"/>
      <c r="P2642" s="85"/>
      <c r="Q2642" s="88"/>
      <c r="R2642" s="88"/>
      <c r="S2642" s="88"/>
      <c r="T2642" s="77"/>
    </row>
    <row r="2643" spans="11:20">
      <c r="K2643" s="85"/>
      <c r="L2643" s="86"/>
      <c r="N2643" s="85"/>
      <c r="O2643" s="85"/>
      <c r="P2643" s="85"/>
      <c r="Q2643" s="88"/>
      <c r="R2643" s="88"/>
      <c r="S2643" s="88"/>
      <c r="T2643" s="77"/>
    </row>
    <row r="2644" spans="11:20">
      <c r="K2644" s="85"/>
      <c r="L2644" s="86"/>
      <c r="N2644" s="85"/>
      <c r="O2644" s="85"/>
      <c r="P2644" s="85"/>
      <c r="Q2644" s="88"/>
      <c r="R2644" s="88"/>
      <c r="S2644" s="88"/>
      <c r="T2644" s="77"/>
    </row>
    <row r="2645" spans="11:20">
      <c r="K2645" s="85"/>
      <c r="L2645" s="86"/>
      <c r="N2645" s="85"/>
      <c r="O2645" s="85"/>
      <c r="P2645" s="85"/>
      <c r="Q2645" s="88"/>
      <c r="R2645" s="88"/>
      <c r="S2645" s="88"/>
      <c r="T2645" s="77"/>
    </row>
    <row r="2646" spans="11:20">
      <c r="K2646" s="85"/>
      <c r="L2646" s="86"/>
      <c r="N2646" s="85"/>
      <c r="O2646" s="85"/>
      <c r="P2646" s="85"/>
      <c r="Q2646" s="88"/>
      <c r="R2646" s="88"/>
      <c r="S2646" s="88"/>
      <c r="T2646" s="77"/>
    </row>
    <row r="2647" spans="11:20">
      <c r="K2647" s="85"/>
      <c r="L2647" s="86"/>
      <c r="N2647" s="85"/>
      <c r="O2647" s="85"/>
      <c r="P2647" s="85"/>
      <c r="Q2647" s="88"/>
      <c r="R2647" s="88"/>
      <c r="S2647" s="88"/>
      <c r="T2647" s="77"/>
    </row>
    <row r="2648" spans="11:20">
      <c r="K2648" s="85"/>
      <c r="L2648" s="86"/>
      <c r="N2648" s="85"/>
      <c r="O2648" s="85"/>
      <c r="P2648" s="85"/>
      <c r="Q2648" s="88"/>
      <c r="R2648" s="88"/>
      <c r="S2648" s="88"/>
      <c r="T2648" s="77"/>
    </row>
    <row r="2649" spans="11:20">
      <c r="K2649" s="85"/>
      <c r="L2649" s="86"/>
      <c r="N2649" s="85"/>
      <c r="O2649" s="85"/>
      <c r="P2649" s="85"/>
      <c r="Q2649" s="88"/>
      <c r="R2649" s="88"/>
      <c r="S2649" s="88"/>
      <c r="T2649" s="77"/>
    </row>
    <row r="2650" spans="11:20">
      <c r="K2650" s="85"/>
      <c r="L2650" s="86"/>
      <c r="N2650" s="85"/>
      <c r="O2650" s="85"/>
      <c r="P2650" s="85"/>
      <c r="Q2650" s="88"/>
      <c r="R2650" s="88"/>
      <c r="S2650" s="88"/>
      <c r="T2650" s="77"/>
    </row>
    <row r="2651" spans="11:20">
      <c r="K2651" s="85"/>
      <c r="L2651" s="86"/>
      <c r="N2651" s="85"/>
      <c r="O2651" s="85"/>
      <c r="P2651" s="85"/>
      <c r="Q2651" s="88"/>
      <c r="R2651" s="88"/>
      <c r="S2651" s="88"/>
      <c r="T2651" s="77"/>
    </row>
    <row r="2652" spans="11:20">
      <c r="K2652" s="85"/>
      <c r="L2652" s="86"/>
      <c r="N2652" s="85"/>
      <c r="O2652" s="85"/>
      <c r="P2652" s="85"/>
      <c r="Q2652" s="88"/>
      <c r="R2652" s="88"/>
      <c r="S2652" s="88"/>
      <c r="T2652" s="77"/>
    </row>
    <row r="2653" spans="11:20">
      <c r="K2653" s="85"/>
      <c r="L2653" s="86"/>
      <c r="N2653" s="85"/>
      <c r="O2653" s="85"/>
      <c r="P2653" s="85"/>
      <c r="Q2653" s="88"/>
      <c r="R2653" s="88"/>
      <c r="S2653" s="88"/>
      <c r="T2653" s="77"/>
    </row>
    <row r="2654" spans="11:20">
      <c r="K2654" s="85"/>
      <c r="L2654" s="86"/>
      <c r="N2654" s="85"/>
      <c r="O2654" s="85"/>
      <c r="P2654" s="85"/>
      <c r="Q2654" s="88"/>
      <c r="R2654" s="88"/>
      <c r="S2654" s="88"/>
      <c r="T2654" s="77"/>
    </row>
    <row r="2655" spans="11:20">
      <c r="K2655" s="85"/>
      <c r="L2655" s="86"/>
      <c r="N2655" s="85"/>
      <c r="O2655" s="85"/>
      <c r="P2655" s="85"/>
      <c r="Q2655" s="88"/>
      <c r="R2655" s="88"/>
      <c r="S2655" s="88"/>
      <c r="T2655" s="77"/>
    </row>
    <row r="2656" spans="11:20">
      <c r="K2656" s="85"/>
      <c r="L2656" s="86"/>
      <c r="N2656" s="85"/>
      <c r="O2656" s="85"/>
      <c r="P2656" s="85"/>
      <c r="Q2656" s="88"/>
      <c r="R2656" s="88"/>
      <c r="S2656" s="88"/>
      <c r="T2656" s="77"/>
    </row>
    <row r="2657" spans="11:20">
      <c r="K2657" s="85"/>
      <c r="L2657" s="86"/>
      <c r="N2657" s="85"/>
      <c r="O2657" s="85"/>
      <c r="P2657" s="85"/>
      <c r="Q2657" s="88"/>
      <c r="R2657" s="88"/>
      <c r="S2657" s="88"/>
      <c r="T2657" s="77"/>
    </row>
    <row r="2658" spans="11:20">
      <c r="K2658" s="85"/>
      <c r="L2658" s="86"/>
      <c r="N2658" s="85"/>
      <c r="O2658" s="85"/>
      <c r="P2658" s="85"/>
      <c r="Q2658" s="88"/>
      <c r="R2658" s="88"/>
      <c r="S2658" s="88"/>
      <c r="T2658" s="77"/>
    </row>
    <row r="2659" spans="11:20">
      <c r="K2659" s="85"/>
      <c r="L2659" s="86"/>
      <c r="N2659" s="85"/>
      <c r="O2659" s="85"/>
      <c r="P2659" s="85"/>
      <c r="Q2659" s="88"/>
      <c r="R2659" s="88"/>
      <c r="S2659" s="88"/>
      <c r="T2659" s="77"/>
    </row>
    <row r="2660" spans="11:20">
      <c r="K2660" s="85"/>
      <c r="L2660" s="86"/>
      <c r="N2660" s="85"/>
      <c r="O2660" s="85"/>
      <c r="P2660" s="85"/>
      <c r="Q2660" s="88"/>
      <c r="R2660" s="88"/>
      <c r="S2660" s="88"/>
      <c r="T2660" s="77"/>
    </row>
    <row r="2661" spans="11:20">
      <c r="K2661" s="85"/>
      <c r="L2661" s="86"/>
      <c r="N2661" s="85"/>
      <c r="O2661" s="85"/>
      <c r="P2661" s="85"/>
      <c r="Q2661" s="88"/>
      <c r="R2661" s="88"/>
      <c r="S2661" s="88"/>
      <c r="T2661" s="77"/>
    </row>
    <row r="2662" spans="11:20">
      <c r="K2662" s="85"/>
      <c r="L2662" s="86"/>
      <c r="N2662" s="85"/>
      <c r="O2662" s="85"/>
      <c r="P2662" s="85"/>
      <c r="Q2662" s="88"/>
      <c r="R2662" s="88"/>
      <c r="S2662" s="88"/>
      <c r="T2662" s="77"/>
    </row>
    <row r="2663" spans="11:20">
      <c r="K2663" s="85"/>
      <c r="L2663" s="86"/>
      <c r="N2663" s="85"/>
      <c r="O2663" s="85"/>
      <c r="P2663" s="85"/>
      <c r="Q2663" s="88"/>
      <c r="R2663" s="88"/>
      <c r="S2663" s="88"/>
      <c r="T2663" s="77"/>
    </row>
    <row r="2664" spans="11:20">
      <c r="K2664" s="85"/>
      <c r="L2664" s="86"/>
      <c r="N2664" s="85"/>
      <c r="O2664" s="85"/>
      <c r="P2664" s="85"/>
      <c r="Q2664" s="88"/>
      <c r="R2664" s="88"/>
      <c r="S2664" s="88"/>
      <c r="T2664" s="77"/>
    </row>
    <row r="2665" spans="11:20">
      <c r="K2665" s="85"/>
      <c r="L2665" s="86"/>
      <c r="N2665" s="85"/>
      <c r="O2665" s="85"/>
      <c r="P2665" s="85"/>
      <c r="Q2665" s="88"/>
      <c r="R2665" s="88"/>
      <c r="S2665" s="88"/>
      <c r="T2665" s="77"/>
    </row>
    <row r="2666" spans="11:20">
      <c r="K2666" s="85"/>
      <c r="L2666" s="86"/>
      <c r="N2666" s="85"/>
      <c r="O2666" s="85"/>
      <c r="P2666" s="85"/>
      <c r="Q2666" s="88"/>
      <c r="R2666" s="88"/>
      <c r="S2666" s="88"/>
      <c r="T2666" s="77"/>
    </row>
    <row r="2667" spans="11:20">
      <c r="K2667" s="85"/>
      <c r="L2667" s="86"/>
      <c r="N2667" s="85"/>
      <c r="O2667" s="85"/>
      <c r="P2667" s="85"/>
      <c r="Q2667" s="88"/>
      <c r="R2667" s="88"/>
      <c r="S2667" s="88"/>
      <c r="T2667" s="77"/>
    </row>
    <row r="2668" spans="11:20">
      <c r="K2668" s="85"/>
      <c r="L2668" s="86"/>
      <c r="N2668" s="85"/>
      <c r="O2668" s="85"/>
      <c r="P2668" s="85"/>
      <c r="Q2668" s="88"/>
      <c r="R2668" s="88"/>
      <c r="S2668" s="88"/>
      <c r="T2668" s="77"/>
    </row>
    <row r="2669" spans="11:20">
      <c r="K2669" s="85"/>
      <c r="L2669" s="86"/>
      <c r="N2669" s="85"/>
      <c r="O2669" s="85"/>
      <c r="P2669" s="85"/>
      <c r="Q2669" s="88"/>
      <c r="R2669" s="88"/>
      <c r="S2669" s="88"/>
      <c r="T2669" s="77"/>
    </row>
    <row r="2670" spans="11:20">
      <c r="K2670" s="85"/>
      <c r="L2670" s="86"/>
      <c r="N2670" s="85"/>
      <c r="O2670" s="85"/>
      <c r="P2670" s="85"/>
      <c r="Q2670" s="88"/>
      <c r="R2670" s="88"/>
      <c r="S2670" s="88"/>
      <c r="T2670" s="77"/>
    </row>
    <row r="2671" spans="11:20">
      <c r="K2671" s="85"/>
      <c r="L2671" s="86"/>
      <c r="N2671" s="85"/>
      <c r="O2671" s="85"/>
      <c r="P2671" s="85"/>
      <c r="Q2671" s="88"/>
      <c r="R2671" s="88"/>
      <c r="S2671" s="88"/>
      <c r="T2671" s="77"/>
    </row>
    <row r="2672" spans="11:20">
      <c r="K2672" s="85"/>
      <c r="L2672" s="86"/>
      <c r="N2672" s="85"/>
      <c r="O2672" s="85"/>
      <c r="P2672" s="85"/>
      <c r="Q2672" s="88"/>
      <c r="R2672" s="88"/>
      <c r="S2672" s="88"/>
      <c r="T2672" s="77"/>
    </row>
    <row r="2673" spans="11:20">
      <c r="K2673" s="85"/>
      <c r="L2673" s="86"/>
      <c r="N2673" s="85"/>
      <c r="O2673" s="85"/>
      <c r="P2673" s="85"/>
      <c r="Q2673" s="88"/>
      <c r="R2673" s="88"/>
      <c r="S2673" s="88"/>
      <c r="T2673" s="77"/>
    </row>
    <row r="2674" spans="11:20">
      <c r="K2674" s="85"/>
      <c r="L2674" s="86"/>
      <c r="N2674" s="85"/>
      <c r="O2674" s="85"/>
      <c r="P2674" s="85"/>
      <c r="Q2674" s="88"/>
      <c r="R2674" s="88"/>
      <c r="S2674" s="88"/>
      <c r="T2674" s="77"/>
    </row>
    <row r="2675" spans="11:20">
      <c r="K2675" s="85"/>
      <c r="L2675" s="86"/>
      <c r="N2675" s="85"/>
      <c r="O2675" s="85"/>
      <c r="P2675" s="85"/>
      <c r="Q2675" s="88"/>
      <c r="R2675" s="88"/>
      <c r="S2675" s="88"/>
      <c r="T2675" s="77"/>
    </row>
    <row r="2676" spans="11:20">
      <c r="K2676" s="85"/>
      <c r="L2676" s="86"/>
      <c r="N2676" s="85"/>
      <c r="O2676" s="85"/>
      <c r="P2676" s="85"/>
      <c r="Q2676" s="88"/>
      <c r="R2676" s="88"/>
      <c r="S2676" s="88"/>
      <c r="T2676" s="77"/>
    </row>
    <row r="2677" spans="11:20">
      <c r="K2677" s="85"/>
      <c r="L2677" s="86"/>
      <c r="N2677" s="85"/>
      <c r="O2677" s="85"/>
      <c r="P2677" s="85"/>
      <c r="Q2677" s="88"/>
      <c r="R2677" s="88"/>
      <c r="S2677" s="88"/>
      <c r="T2677" s="77"/>
    </row>
    <row r="2678" spans="11:20">
      <c r="K2678" s="85"/>
      <c r="L2678" s="86"/>
      <c r="N2678" s="85"/>
      <c r="O2678" s="85"/>
      <c r="P2678" s="85"/>
      <c r="Q2678" s="88"/>
      <c r="R2678" s="88"/>
      <c r="S2678" s="88"/>
      <c r="T2678" s="77"/>
    </row>
    <row r="2679" spans="11:20">
      <c r="K2679" s="85"/>
      <c r="L2679" s="86"/>
      <c r="N2679" s="85"/>
      <c r="O2679" s="85"/>
      <c r="P2679" s="85"/>
      <c r="Q2679" s="88"/>
      <c r="R2679" s="88"/>
      <c r="S2679" s="88"/>
      <c r="T2679" s="77"/>
    </row>
    <row r="2680" spans="11:20">
      <c r="K2680" s="85"/>
      <c r="L2680" s="86"/>
      <c r="N2680" s="85"/>
      <c r="O2680" s="85"/>
      <c r="P2680" s="85"/>
      <c r="Q2680" s="88"/>
      <c r="R2680" s="88"/>
      <c r="S2680" s="88"/>
      <c r="T2680" s="77"/>
    </row>
    <row r="2681" spans="11:20">
      <c r="K2681" s="85"/>
      <c r="L2681" s="86"/>
      <c r="N2681" s="85"/>
      <c r="O2681" s="85"/>
      <c r="P2681" s="85"/>
      <c r="Q2681" s="88"/>
      <c r="R2681" s="88"/>
      <c r="S2681" s="88"/>
      <c r="T2681" s="77"/>
    </row>
    <row r="2682" spans="11:20">
      <c r="K2682" s="85"/>
      <c r="L2682" s="86"/>
      <c r="N2682" s="85"/>
      <c r="O2682" s="85"/>
      <c r="P2682" s="85"/>
      <c r="Q2682" s="88"/>
      <c r="R2682" s="88"/>
      <c r="S2682" s="88"/>
      <c r="T2682" s="77"/>
    </row>
    <row r="2683" spans="11:20">
      <c r="K2683" s="85"/>
      <c r="L2683" s="86"/>
      <c r="N2683" s="85"/>
      <c r="O2683" s="85"/>
      <c r="P2683" s="85"/>
      <c r="Q2683" s="88"/>
      <c r="R2683" s="88"/>
      <c r="S2683" s="88"/>
      <c r="T2683" s="77"/>
    </row>
    <row r="2684" spans="11:20">
      <c r="K2684" s="85"/>
      <c r="L2684" s="86"/>
      <c r="N2684" s="85"/>
      <c r="O2684" s="85"/>
      <c r="P2684" s="85"/>
      <c r="Q2684" s="88"/>
      <c r="R2684" s="88"/>
      <c r="S2684" s="88"/>
      <c r="T2684" s="77"/>
    </row>
    <row r="2685" spans="11:20">
      <c r="K2685" s="85"/>
      <c r="L2685" s="86"/>
      <c r="N2685" s="85"/>
      <c r="O2685" s="85"/>
      <c r="P2685" s="85"/>
      <c r="Q2685" s="88"/>
      <c r="R2685" s="88"/>
      <c r="S2685" s="88"/>
      <c r="T2685" s="77"/>
    </row>
    <row r="2686" spans="11:20">
      <c r="K2686" s="85"/>
      <c r="L2686" s="86"/>
      <c r="N2686" s="85"/>
      <c r="O2686" s="85"/>
      <c r="P2686" s="85"/>
      <c r="Q2686" s="88"/>
      <c r="R2686" s="88"/>
      <c r="S2686" s="88"/>
      <c r="T2686" s="77"/>
    </row>
    <row r="2687" spans="11:20">
      <c r="K2687" s="85"/>
      <c r="L2687" s="86"/>
      <c r="N2687" s="85"/>
      <c r="O2687" s="85"/>
      <c r="P2687" s="85"/>
      <c r="Q2687" s="88"/>
      <c r="R2687" s="88"/>
      <c r="S2687" s="88"/>
      <c r="T2687" s="77"/>
    </row>
    <row r="2688" spans="11:20">
      <c r="K2688" s="85"/>
      <c r="L2688" s="86"/>
      <c r="N2688" s="85"/>
      <c r="O2688" s="85"/>
      <c r="P2688" s="85"/>
      <c r="Q2688" s="88"/>
      <c r="R2688" s="88"/>
      <c r="S2688" s="88"/>
      <c r="T2688" s="77"/>
    </row>
    <row r="2689" spans="11:20">
      <c r="K2689" s="85"/>
      <c r="L2689" s="86"/>
      <c r="N2689" s="85"/>
      <c r="O2689" s="85"/>
      <c r="P2689" s="85"/>
      <c r="Q2689" s="88"/>
      <c r="R2689" s="88"/>
      <c r="S2689" s="88"/>
      <c r="T2689" s="77"/>
    </row>
    <row r="2690" spans="11:20">
      <c r="K2690" s="85"/>
      <c r="L2690" s="86"/>
      <c r="N2690" s="85"/>
      <c r="O2690" s="85"/>
      <c r="P2690" s="85"/>
      <c r="Q2690" s="88"/>
      <c r="R2690" s="88"/>
      <c r="S2690" s="88"/>
      <c r="T2690" s="77"/>
    </row>
    <row r="2691" spans="11:20">
      <c r="K2691" s="85"/>
      <c r="L2691" s="86"/>
      <c r="N2691" s="85"/>
      <c r="O2691" s="85"/>
      <c r="P2691" s="85"/>
      <c r="Q2691" s="88"/>
      <c r="R2691" s="88"/>
      <c r="S2691" s="88"/>
      <c r="T2691" s="77"/>
    </row>
    <row r="2692" spans="11:20">
      <c r="K2692" s="85"/>
      <c r="L2692" s="86"/>
      <c r="N2692" s="85"/>
      <c r="O2692" s="85"/>
      <c r="P2692" s="85"/>
      <c r="Q2692" s="88"/>
      <c r="R2692" s="88"/>
      <c r="S2692" s="88"/>
      <c r="T2692" s="77"/>
    </row>
    <row r="2693" spans="11:20">
      <c r="K2693" s="85"/>
      <c r="L2693" s="86"/>
      <c r="N2693" s="85"/>
      <c r="O2693" s="85"/>
      <c r="P2693" s="85"/>
      <c r="Q2693" s="88"/>
      <c r="R2693" s="88"/>
      <c r="S2693" s="88"/>
      <c r="T2693" s="77"/>
    </row>
    <row r="2694" spans="11:20">
      <c r="K2694" s="85"/>
      <c r="L2694" s="86"/>
      <c r="N2694" s="85"/>
      <c r="O2694" s="85"/>
      <c r="P2694" s="85"/>
      <c r="Q2694" s="88"/>
      <c r="R2694" s="88"/>
      <c r="S2694" s="88"/>
      <c r="T2694" s="77"/>
    </row>
    <row r="2695" spans="11:20">
      <c r="K2695" s="85"/>
      <c r="L2695" s="86"/>
      <c r="N2695" s="85"/>
      <c r="O2695" s="85"/>
      <c r="P2695" s="85"/>
      <c r="Q2695" s="88"/>
      <c r="R2695" s="88"/>
      <c r="S2695" s="88"/>
      <c r="T2695" s="77"/>
    </row>
    <row r="2696" spans="11:20">
      <c r="K2696" s="85"/>
      <c r="L2696" s="86"/>
      <c r="N2696" s="85"/>
      <c r="O2696" s="85"/>
      <c r="P2696" s="85"/>
      <c r="Q2696" s="88"/>
      <c r="R2696" s="88"/>
      <c r="S2696" s="88"/>
      <c r="T2696" s="77"/>
    </row>
    <row r="2697" spans="11:20">
      <c r="K2697" s="85"/>
      <c r="L2697" s="86"/>
      <c r="N2697" s="85"/>
      <c r="O2697" s="85"/>
      <c r="P2697" s="85"/>
      <c r="Q2697" s="88"/>
      <c r="R2697" s="88"/>
      <c r="S2697" s="88"/>
      <c r="T2697" s="77"/>
    </row>
    <row r="2698" spans="11:20">
      <c r="K2698" s="85"/>
      <c r="L2698" s="86"/>
      <c r="N2698" s="85"/>
      <c r="O2698" s="85"/>
      <c r="P2698" s="85"/>
      <c r="Q2698" s="88"/>
      <c r="R2698" s="88"/>
      <c r="S2698" s="88"/>
      <c r="T2698" s="77"/>
    </row>
    <row r="2699" spans="11:20">
      <c r="K2699" s="85"/>
      <c r="L2699" s="86"/>
      <c r="N2699" s="85"/>
      <c r="O2699" s="85"/>
      <c r="P2699" s="85"/>
      <c r="Q2699" s="88"/>
      <c r="R2699" s="88"/>
      <c r="S2699" s="88"/>
      <c r="T2699" s="77"/>
    </row>
    <row r="2700" spans="11:20">
      <c r="K2700" s="85"/>
      <c r="L2700" s="86"/>
      <c r="N2700" s="85"/>
      <c r="O2700" s="85"/>
      <c r="P2700" s="85"/>
      <c r="Q2700" s="88"/>
      <c r="R2700" s="88"/>
      <c r="S2700" s="88"/>
      <c r="T2700" s="77"/>
    </row>
    <row r="2701" spans="11:20">
      <c r="K2701" s="85"/>
      <c r="L2701" s="86"/>
      <c r="N2701" s="85"/>
      <c r="O2701" s="85"/>
      <c r="P2701" s="85"/>
      <c r="Q2701" s="88"/>
      <c r="R2701" s="88"/>
      <c r="S2701" s="88"/>
      <c r="T2701" s="77"/>
    </row>
    <row r="2702" spans="11:20">
      <c r="K2702" s="85"/>
      <c r="L2702" s="86"/>
      <c r="N2702" s="85"/>
      <c r="O2702" s="85"/>
      <c r="P2702" s="85"/>
      <c r="Q2702" s="88"/>
      <c r="R2702" s="88"/>
      <c r="S2702" s="88"/>
      <c r="T2702" s="77"/>
    </row>
    <row r="2703" spans="11:20">
      <c r="K2703" s="85"/>
      <c r="L2703" s="86"/>
      <c r="N2703" s="85"/>
      <c r="O2703" s="85"/>
      <c r="P2703" s="85"/>
      <c r="Q2703" s="88"/>
      <c r="R2703" s="88"/>
      <c r="S2703" s="88"/>
      <c r="T2703" s="77"/>
    </row>
    <row r="2704" spans="11:20">
      <c r="K2704" s="85"/>
      <c r="L2704" s="86"/>
      <c r="N2704" s="85"/>
      <c r="O2704" s="85"/>
      <c r="P2704" s="85"/>
      <c r="Q2704" s="88"/>
      <c r="R2704" s="88"/>
      <c r="S2704" s="88"/>
      <c r="T2704" s="77"/>
    </row>
    <row r="2705" spans="11:20">
      <c r="K2705" s="85"/>
      <c r="L2705" s="86"/>
      <c r="N2705" s="85"/>
      <c r="O2705" s="85"/>
      <c r="P2705" s="85"/>
      <c r="Q2705" s="88"/>
      <c r="R2705" s="88"/>
      <c r="S2705" s="88"/>
      <c r="T2705" s="77"/>
    </row>
    <row r="2706" spans="11:20">
      <c r="K2706" s="85"/>
      <c r="L2706" s="86"/>
      <c r="N2706" s="85"/>
      <c r="O2706" s="85"/>
      <c r="P2706" s="85"/>
      <c r="Q2706" s="88"/>
      <c r="R2706" s="88"/>
      <c r="S2706" s="88"/>
      <c r="T2706" s="77"/>
    </row>
    <row r="2707" spans="11:20">
      <c r="K2707" s="85"/>
      <c r="L2707" s="86"/>
      <c r="N2707" s="85"/>
      <c r="O2707" s="85"/>
      <c r="P2707" s="85"/>
      <c r="Q2707" s="88"/>
      <c r="R2707" s="88"/>
      <c r="S2707" s="88"/>
      <c r="T2707" s="77"/>
    </row>
    <row r="2708" spans="11:20">
      <c r="K2708" s="85"/>
      <c r="L2708" s="86"/>
      <c r="N2708" s="85"/>
      <c r="O2708" s="85"/>
      <c r="P2708" s="85"/>
      <c r="Q2708" s="88"/>
      <c r="R2708" s="88"/>
      <c r="S2708" s="88"/>
      <c r="T2708" s="77"/>
    </row>
    <row r="2709" spans="11:20">
      <c r="K2709" s="85"/>
      <c r="L2709" s="86"/>
      <c r="N2709" s="85"/>
      <c r="O2709" s="85"/>
      <c r="P2709" s="85"/>
      <c r="Q2709" s="88"/>
      <c r="R2709" s="88"/>
      <c r="S2709" s="88"/>
      <c r="T2709" s="77"/>
    </row>
    <row r="2710" spans="11:20">
      <c r="K2710" s="85"/>
      <c r="L2710" s="86"/>
      <c r="N2710" s="85"/>
      <c r="O2710" s="85"/>
      <c r="P2710" s="85"/>
      <c r="Q2710" s="88"/>
      <c r="R2710" s="88"/>
      <c r="S2710" s="88"/>
      <c r="T2710" s="77"/>
    </row>
    <row r="2711" spans="11:20">
      <c r="K2711" s="85"/>
      <c r="L2711" s="86"/>
      <c r="N2711" s="85"/>
      <c r="O2711" s="85"/>
      <c r="P2711" s="85"/>
      <c r="Q2711" s="88"/>
      <c r="R2711" s="88"/>
      <c r="S2711" s="88"/>
      <c r="T2711" s="77"/>
    </row>
    <row r="2712" spans="11:20">
      <c r="K2712" s="85"/>
      <c r="L2712" s="86"/>
      <c r="N2712" s="85"/>
      <c r="O2712" s="85"/>
      <c r="P2712" s="85"/>
      <c r="Q2712" s="88"/>
      <c r="R2712" s="88"/>
      <c r="S2712" s="88"/>
      <c r="T2712" s="77"/>
    </row>
    <row r="2713" spans="11:20">
      <c r="K2713" s="85"/>
      <c r="L2713" s="86"/>
      <c r="N2713" s="85"/>
      <c r="O2713" s="85"/>
      <c r="P2713" s="85"/>
      <c r="Q2713" s="88"/>
      <c r="R2713" s="88"/>
      <c r="S2713" s="88"/>
      <c r="T2713" s="77"/>
    </row>
    <row r="2714" spans="11:20">
      <c r="K2714" s="85"/>
      <c r="L2714" s="86"/>
      <c r="N2714" s="85"/>
      <c r="O2714" s="85"/>
      <c r="P2714" s="85"/>
      <c r="Q2714" s="88"/>
      <c r="R2714" s="88"/>
      <c r="S2714" s="88"/>
      <c r="T2714" s="77"/>
    </row>
    <row r="2715" spans="11:20">
      <c r="K2715" s="85"/>
      <c r="L2715" s="86"/>
      <c r="N2715" s="85"/>
      <c r="O2715" s="85"/>
      <c r="P2715" s="85"/>
      <c r="Q2715" s="88"/>
      <c r="R2715" s="88"/>
      <c r="S2715" s="88"/>
      <c r="T2715" s="77"/>
    </row>
    <row r="2716" spans="11:20">
      <c r="K2716" s="85"/>
      <c r="L2716" s="86"/>
      <c r="N2716" s="85"/>
      <c r="O2716" s="85"/>
      <c r="P2716" s="85"/>
      <c r="Q2716" s="88"/>
      <c r="R2716" s="88"/>
      <c r="S2716" s="88"/>
      <c r="T2716" s="77"/>
    </row>
    <row r="2717" spans="11:20">
      <c r="K2717" s="85"/>
      <c r="L2717" s="86"/>
      <c r="N2717" s="85"/>
      <c r="O2717" s="85"/>
      <c r="P2717" s="85"/>
      <c r="Q2717" s="88"/>
      <c r="R2717" s="88"/>
      <c r="S2717" s="88"/>
      <c r="T2717" s="77"/>
    </row>
    <row r="2718" spans="11:20">
      <c r="K2718" s="85"/>
      <c r="L2718" s="86"/>
      <c r="N2718" s="85"/>
      <c r="O2718" s="85"/>
      <c r="P2718" s="85"/>
      <c r="Q2718" s="88"/>
      <c r="R2718" s="88"/>
      <c r="S2718" s="88"/>
      <c r="T2718" s="77"/>
    </row>
    <row r="2719" spans="11:20">
      <c r="K2719" s="85"/>
      <c r="L2719" s="86"/>
      <c r="N2719" s="85"/>
      <c r="O2719" s="85"/>
      <c r="P2719" s="85"/>
      <c r="Q2719" s="88"/>
      <c r="R2719" s="88"/>
      <c r="S2719" s="88"/>
      <c r="T2719" s="77"/>
    </row>
    <row r="2720" spans="11:20">
      <c r="K2720" s="85"/>
      <c r="L2720" s="86"/>
      <c r="N2720" s="85"/>
      <c r="O2720" s="85"/>
      <c r="P2720" s="85"/>
      <c r="Q2720" s="88"/>
      <c r="R2720" s="88"/>
      <c r="S2720" s="88"/>
      <c r="T2720" s="77"/>
    </row>
    <row r="2721" spans="11:20">
      <c r="K2721" s="85"/>
      <c r="L2721" s="86"/>
      <c r="N2721" s="85"/>
      <c r="O2721" s="85"/>
      <c r="P2721" s="85"/>
      <c r="Q2721" s="88"/>
      <c r="R2721" s="88"/>
      <c r="S2721" s="88"/>
      <c r="T2721" s="77"/>
    </row>
    <row r="2722" spans="11:20">
      <c r="K2722" s="85"/>
      <c r="L2722" s="86"/>
      <c r="N2722" s="85"/>
      <c r="O2722" s="85"/>
      <c r="P2722" s="85"/>
      <c r="Q2722" s="88"/>
      <c r="R2722" s="88"/>
      <c r="S2722" s="88"/>
      <c r="T2722" s="77"/>
    </row>
    <row r="2723" spans="11:20">
      <c r="K2723" s="85"/>
      <c r="L2723" s="86"/>
      <c r="N2723" s="85"/>
      <c r="O2723" s="85"/>
      <c r="P2723" s="85"/>
      <c r="Q2723" s="88"/>
      <c r="R2723" s="88"/>
      <c r="S2723" s="88"/>
      <c r="T2723" s="77"/>
    </row>
    <row r="2724" spans="11:20">
      <c r="K2724" s="85"/>
      <c r="L2724" s="86"/>
      <c r="N2724" s="85"/>
      <c r="O2724" s="85"/>
      <c r="P2724" s="85"/>
      <c r="Q2724" s="88"/>
      <c r="R2724" s="88"/>
      <c r="S2724" s="88"/>
      <c r="T2724" s="77"/>
    </row>
    <row r="2725" spans="11:20">
      <c r="K2725" s="85"/>
      <c r="L2725" s="86"/>
      <c r="N2725" s="85"/>
      <c r="O2725" s="85"/>
      <c r="P2725" s="85"/>
      <c r="Q2725" s="88"/>
      <c r="R2725" s="88"/>
      <c r="S2725" s="88"/>
      <c r="T2725" s="77"/>
    </row>
    <row r="2726" spans="11:20">
      <c r="K2726" s="85"/>
      <c r="L2726" s="86"/>
      <c r="N2726" s="85"/>
      <c r="O2726" s="85"/>
      <c r="P2726" s="85"/>
      <c r="Q2726" s="88"/>
      <c r="R2726" s="88"/>
      <c r="S2726" s="88"/>
      <c r="T2726" s="77"/>
    </row>
    <row r="2727" spans="11:20">
      <c r="K2727" s="85"/>
      <c r="L2727" s="86"/>
      <c r="N2727" s="85"/>
      <c r="O2727" s="85"/>
      <c r="P2727" s="85"/>
      <c r="Q2727" s="88"/>
      <c r="R2727" s="88"/>
      <c r="S2727" s="88"/>
      <c r="T2727" s="77"/>
    </row>
    <row r="2728" spans="11:20">
      <c r="K2728" s="85"/>
      <c r="L2728" s="86"/>
      <c r="N2728" s="85"/>
      <c r="O2728" s="85"/>
      <c r="P2728" s="85"/>
      <c r="Q2728" s="88"/>
      <c r="R2728" s="88"/>
      <c r="S2728" s="88"/>
      <c r="T2728" s="77"/>
    </row>
    <row r="2729" spans="11:20">
      <c r="K2729" s="85"/>
      <c r="L2729" s="86"/>
      <c r="N2729" s="85"/>
      <c r="O2729" s="85"/>
      <c r="P2729" s="85"/>
      <c r="Q2729" s="88"/>
      <c r="R2729" s="88"/>
      <c r="S2729" s="88"/>
      <c r="T2729" s="77"/>
    </row>
    <row r="2730" spans="11:20">
      <c r="K2730" s="85"/>
      <c r="L2730" s="86"/>
      <c r="N2730" s="85"/>
      <c r="O2730" s="85"/>
      <c r="P2730" s="85"/>
      <c r="Q2730" s="88"/>
      <c r="R2730" s="88"/>
      <c r="S2730" s="88"/>
      <c r="T2730" s="77"/>
    </row>
    <row r="2731" spans="11:20">
      <c r="K2731" s="85"/>
      <c r="L2731" s="86"/>
      <c r="N2731" s="85"/>
      <c r="O2731" s="85"/>
      <c r="P2731" s="85"/>
      <c r="Q2731" s="88"/>
      <c r="R2731" s="88"/>
      <c r="S2731" s="88"/>
      <c r="T2731" s="77"/>
    </row>
    <row r="2732" spans="11:20">
      <c r="K2732" s="85"/>
      <c r="L2732" s="86"/>
      <c r="N2732" s="85"/>
      <c r="O2732" s="85"/>
      <c r="P2732" s="85"/>
      <c r="Q2732" s="88"/>
      <c r="R2732" s="88"/>
      <c r="S2732" s="88"/>
      <c r="T2732" s="77"/>
    </row>
    <row r="2733" spans="11:20">
      <c r="K2733" s="85"/>
      <c r="L2733" s="86"/>
      <c r="N2733" s="85"/>
      <c r="O2733" s="85"/>
      <c r="P2733" s="85"/>
      <c r="Q2733" s="88"/>
      <c r="R2733" s="88"/>
      <c r="S2733" s="88"/>
      <c r="T2733" s="77"/>
    </row>
    <row r="2734" spans="11:20">
      <c r="K2734" s="85"/>
      <c r="L2734" s="86"/>
      <c r="N2734" s="85"/>
      <c r="O2734" s="85"/>
      <c r="P2734" s="85"/>
      <c r="Q2734" s="88"/>
      <c r="R2734" s="88"/>
      <c r="S2734" s="88"/>
      <c r="T2734" s="77"/>
    </row>
    <row r="2735" spans="11:20">
      <c r="K2735" s="85"/>
      <c r="L2735" s="86"/>
      <c r="N2735" s="85"/>
      <c r="O2735" s="85"/>
      <c r="P2735" s="85"/>
      <c r="Q2735" s="88"/>
      <c r="R2735" s="88"/>
      <c r="S2735" s="88"/>
      <c r="T2735" s="77"/>
    </row>
    <row r="2736" spans="11:20">
      <c r="K2736" s="85"/>
      <c r="L2736" s="86"/>
      <c r="N2736" s="85"/>
      <c r="O2736" s="85"/>
      <c r="P2736" s="85"/>
      <c r="Q2736" s="88"/>
      <c r="R2736" s="88"/>
      <c r="S2736" s="88"/>
      <c r="T2736" s="77"/>
    </row>
    <row r="2737" spans="11:20">
      <c r="K2737" s="85"/>
      <c r="L2737" s="86"/>
      <c r="N2737" s="85"/>
      <c r="O2737" s="85"/>
      <c r="P2737" s="85"/>
      <c r="Q2737" s="88"/>
      <c r="R2737" s="88"/>
      <c r="S2737" s="88"/>
      <c r="T2737" s="77"/>
    </row>
    <row r="2738" spans="11:20">
      <c r="K2738" s="85"/>
      <c r="L2738" s="86"/>
      <c r="N2738" s="85"/>
      <c r="O2738" s="85"/>
      <c r="P2738" s="85"/>
      <c r="Q2738" s="88"/>
      <c r="R2738" s="88"/>
      <c r="S2738" s="88"/>
      <c r="T2738" s="77"/>
    </row>
    <row r="2739" spans="11:20">
      <c r="K2739" s="85"/>
      <c r="L2739" s="86"/>
      <c r="N2739" s="85"/>
      <c r="O2739" s="85"/>
      <c r="P2739" s="85"/>
      <c r="Q2739" s="88"/>
      <c r="R2739" s="88"/>
      <c r="S2739" s="88"/>
      <c r="T2739" s="77"/>
    </row>
    <row r="2740" spans="11:20">
      <c r="K2740" s="85"/>
      <c r="L2740" s="86"/>
      <c r="N2740" s="85"/>
      <c r="O2740" s="85"/>
      <c r="P2740" s="85"/>
      <c r="Q2740" s="88"/>
      <c r="R2740" s="88"/>
      <c r="S2740" s="88"/>
      <c r="T2740" s="77"/>
    </row>
    <row r="2741" spans="11:20">
      <c r="K2741" s="85"/>
      <c r="L2741" s="86"/>
      <c r="N2741" s="85"/>
      <c r="O2741" s="85"/>
      <c r="P2741" s="85"/>
      <c r="Q2741" s="88"/>
      <c r="R2741" s="88"/>
      <c r="S2741" s="88"/>
      <c r="T2741" s="77"/>
    </row>
    <row r="2742" spans="11:20">
      <c r="K2742" s="85"/>
      <c r="L2742" s="86"/>
      <c r="N2742" s="85"/>
      <c r="O2742" s="85"/>
      <c r="P2742" s="85"/>
      <c r="Q2742" s="88"/>
      <c r="R2742" s="88"/>
      <c r="S2742" s="88"/>
      <c r="T2742" s="77"/>
    </row>
    <row r="2743" spans="11:20">
      <c r="K2743" s="85"/>
      <c r="L2743" s="86"/>
      <c r="N2743" s="85"/>
      <c r="O2743" s="85"/>
      <c r="P2743" s="85"/>
      <c r="Q2743" s="88"/>
      <c r="R2743" s="88"/>
      <c r="S2743" s="88"/>
      <c r="T2743" s="77"/>
    </row>
    <row r="2744" spans="11:20">
      <c r="K2744" s="85"/>
      <c r="L2744" s="86"/>
      <c r="N2744" s="85"/>
      <c r="O2744" s="85"/>
      <c r="P2744" s="85"/>
      <c r="Q2744" s="88"/>
      <c r="R2744" s="88"/>
      <c r="S2744" s="88"/>
      <c r="T2744" s="77"/>
    </row>
    <row r="2745" spans="11:20">
      <c r="K2745" s="85"/>
      <c r="L2745" s="86"/>
      <c r="N2745" s="85"/>
      <c r="O2745" s="85"/>
      <c r="P2745" s="85"/>
      <c r="Q2745" s="88"/>
      <c r="R2745" s="88"/>
      <c r="S2745" s="88"/>
      <c r="T2745" s="77"/>
    </row>
    <row r="2746" spans="11:20">
      <c r="K2746" s="85"/>
      <c r="L2746" s="86"/>
      <c r="N2746" s="85"/>
      <c r="O2746" s="85"/>
      <c r="P2746" s="85"/>
      <c r="Q2746" s="88"/>
      <c r="R2746" s="88"/>
      <c r="S2746" s="88"/>
      <c r="T2746" s="77"/>
    </row>
    <row r="2747" spans="11:20">
      <c r="K2747" s="85"/>
      <c r="L2747" s="86"/>
      <c r="N2747" s="85"/>
      <c r="O2747" s="85"/>
      <c r="P2747" s="85"/>
      <c r="Q2747" s="88"/>
      <c r="R2747" s="88"/>
      <c r="S2747" s="88"/>
      <c r="T2747" s="77"/>
    </row>
    <row r="2748" spans="11:20">
      <c r="K2748" s="85"/>
      <c r="L2748" s="86"/>
      <c r="N2748" s="85"/>
      <c r="O2748" s="85"/>
      <c r="P2748" s="85"/>
      <c r="Q2748" s="88"/>
      <c r="R2748" s="88"/>
      <c r="S2748" s="88"/>
      <c r="T2748" s="77"/>
    </row>
    <row r="2749" spans="11:20">
      <c r="K2749" s="85"/>
      <c r="L2749" s="86"/>
      <c r="N2749" s="85"/>
      <c r="O2749" s="85"/>
      <c r="P2749" s="85"/>
      <c r="Q2749" s="88"/>
      <c r="R2749" s="88"/>
      <c r="S2749" s="88"/>
      <c r="T2749" s="77"/>
    </row>
    <row r="2750" spans="11:20">
      <c r="K2750" s="85"/>
      <c r="L2750" s="86"/>
      <c r="N2750" s="85"/>
      <c r="O2750" s="85"/>
      <c r="P2750" s="85"/>
      <c r="Q2750" s="88"/>
      <c r="R2750" s="88"/>
      <c r="S2750" s="88"/>
      <c r="T2750" s="77"/>
    </row>
    <row r="2751" spans="11:20">
      <c r="K2751" s="85"/>
      <c r="L2751" s="86"/>
      <c r="N2751" s="85"/>
      <c r="O2751" s="85"/>
      <c r="P2751" s="85"/>
      <c r="Q2751" s="88"/>
      <c r="R2751" s="88"/>
      <c r="S2751" s="88"/>
      <c r="T2751" s="77"/>
    </row>
    <row r="2752" spans="11:20">
      <c r="K2752" s="85"/>
      <c r="L2752" s="86"/>
      <c r="N2752" s="85"/>
      <c r="O2752" s="85"/>
      <c r="P2752" s="85"/>
      <c r="Q2752" s="88"/>
      <c r="R2752" s="88"/>
      <c r="S2752" s="88"/>
      <c r="T2752" s="77"/>
    </row>
    <row r="2753" spans="11:20">
      <c r="K2753" s="85"/>
      <c r="L2753" s="86"/>
      <c r="N2753" s="85"/>
      <c r="O2753" s="85"/>
      <c r="P2753" s="85"/>
      <c r="Q2753" s="88"/>
      <c r="R2753" s="88"/>
      <c r="S2753" s="88"/>
      <c r="T2753" s="77"/>
    </row>
    <row r="2754" spans="11:20">
      <c r="K2754" s="85"/>
      <c r="L2754" s="86"/>
      <c r="N2754" s="85"/>
      <c r="O2754" s="85"/>
      <c r="P2754" s="85"/>
      <c r="Q2754" s="88"/>
      <c r="R2754" s="88"/>
      <c r="S2754" s="88"/>
      <c r="T2754" s="77"/>
    </row>
    <row r="2755" spans="11:20">
      <c r="K2755" s="85"/>
      <c r="L2755" s="86"/>
      <c r="N2755" s="85"/>
      <c r="O2755" s="85"/>
      <c r="P2755" s="85"/>
      <c r="Q2755" s="88"/>
      <c r="R2755" s="88"/>
      <c r="S2755" s="88"/>
      <c r="T2755" s="77"/>
    </row>
    <row r="2756" spans="11:20">
      <c r="K2756" s="85"/>
      <c r="L2756" s="86"/>
      <c r="N2756" s="85"/>
      <c r="O2756" s="85"/>
      <c r="P2756" s="85"/>
      <c r="Q2756" s="88"/>
      <c r="R2756" s="88"/>
      <c r="S2756" s="88"/>
      <c r="T2756" s="77"/>
    </row>
    <row r="2757" spans="11:20">
      <c r="K2757" s="85"/>
      <c r="L2757" s="86"/>
      <c r="N2757" s="85"/>
      <c r="O2757" s="85"/>
      <c r="P2757" s="85"/>
      <c r="Q2757" s="88"/>
      <c r="R2757" s="88"/>
      <c r="S2757" s="88"/>
      <c r="T2757" s="77"/>
    </row>
    <row r="2758" spans="11:20">
      <c r="K2758" s="85"/>
      <c r="L2758" s="86"/>
      <c r="N2758" s="85"/>
      <c r="O2758" s="85"/>
      <c r="P2758" s="85"/>
      <c r="Q2758" s="88"/>
      <c r="R2758" s="88"/>
      <c r="S2758" s="88"/>
      <c r="T2758" s="77"/>
    </row>
    <row r="2759" spans="11:20">
      <c r="K2759" s="85"/>
      <c r="L2759" s="86"/>
      <c r="N2759" s="85"/>
      <c r="O2759" s="85"/>
      <c r="P2759" s="85"/>
      <c r="Q2759" s="88"/>
      <c r="R2759" s="88"/>
      <c r="S2759" s="88"/>
      <c r="T2759" s="77"/>
    </row>
    <row r="2760" spans="11:20">
      <c r="K2760" s="85"/>
      <c r="L2760" s="86"/>
      <c r="N2760" s="85"/>
      <c r="O2760" s="85"/>
      <c r="P2760" s="85"/>
      <c r="Q2760" s="88"/>
      <c r="R2760" s="88"/>
      <c r="S2760" s="88"/>
      <c r="T2760" s="77"/>
    </row>
    <row r="2761" spans="11:20">
      <c r="K2761" s="85"/>
      <c r="L2761" s="86"/>
      <c r="N2761" s="85"/>
      <c r="O2761" s="85"/>
      <c r="P2761" s="85"/>
      <c r="Q2761" s="88"/>
      <c r="R2761" s="88"/>
      <c r="S2761" s="88"/>
      <c r="T2761" s="77"/>
    </row>
    <row r="2762" spans="11:20">
      <c r="K2762" s="85"/>
      <c r="L2762" s="86"/>
      <c r="N2762" s="85"/>
      <c r="O2762" s="85"/>
      <c r="P2762" s="85"/>
      <c r="Q2762" s="88"/>
      <c r="R2762" s="88"/>
      <c r="S2762" s="88"/>
      <c r="T2762" s="77"/>
    </row>
    <row r="2763" spans="11:20">
      <c r="K2763" s="85"/>
      <c r="L2763" s="86"/>
      <c r="N2763" s="85"/>
      <c r="O2763" s="85"/>
      <c r="P2763" s="85"/>
      <c r="Q2763" s="88"/>
      <c r="R2763" s="88"/>
      <c r="S2763" s="88"/>
      <c r="T2763" s="77"/>
    </row>
    <row r="2764" spans="11:20">
      <c r="K2764" s="85"/>
      <c r="L2764" s="86"/>
      <c r="N2764" s="85"/>
      <c r="O2764" s="85"/>
      <c r="P2764" s="85"/>
      <c r="Q2764" s="88"/>
      <c r="R2764" s="88"/>
      <c r="S2764" s="88"/>
      <c r="T2764" s="77"/>
    </row>
    <row r="2765" spans="11:20">
      <c r="K2765" s="85"/>
      <c r="L2765" s="86"/>
      <c r="N2765" s="85"/>
      <c r="O2765" s="85"/>
      <c r="P2765" s="85"/>
      <c r="Q2765" s="88"/>
      <c r="R2765" s="88"/>
      <c r="S2765" s="88"/>
      <c r="T2765" s="77"/>
    </row>
    <row r="2766" spans="11:20">
      <c r="K2766" s="85"/>
      <c r="L2766" s="86"/>
      <c r="N2766" s="85"/>
      <c r="O2766" s="85"/>
      <c r="P2766" s="85"/>
      <c r="Q2766" s="88"/>
      <c r="R2766" s="88"/>
      <c r="S2766" s="88"/>
      <c r="T2766" s="77"/>
    </row>
    <row r="2767" spans="11:20">
      <c r="K2767" s="85"/>
      <c r="L2767" s="86"/>
      <c r="N2767" s="85"/>
      <c r="O2767" s="85"/>
      <c r="P2767" s="85"/>
      <c r="Q2767" s="88"/>
      <c r="R2767" s="88"/>
      <c r="S2767" s="88"/>
      <c r="T2767" s="77"/>
    </row>
    <row r="2768" spans="11:20">
      <c r="K2768" s="85"/>
      <c r="L2768" s="86"/>
      <c r="N2768" s="85"/>
      <c r="O2768" s="85"/>
      <c r="P2768" s="85"/>
      <c r="Q2768" s="88"/>
      <c r="R2768" s="88"/>
      <c r="S2768" s="88"/>
      <c r="T2768" s="77"/>
    </row>
    <row r="2769" spans="11:20">
      <c r="K2769" s="85"/>
      <c r="L2769" s="86"/>
      <c r="N2769" s="85"/>
      <c r="O2769" s="85"/>
      <c r="P2769" s="85"/>
      <c r="Q2769" s="88"/>
      <c r="R2769" s="88"/>
      <c r="S2769" s="88"/>
      <c r="T2769" s="77"/>
    </row>
    <row r="2770" spans="11:20">
      <c r="K2770" s="85"/>
      <c r="L2770" s="86"/>
      <c r="N2770" s="85"/>
      <c r="O2770" s="85"/>
      <c r="P2770" s="85"/>
      <c r="Q2770" s="88"/>
      <c r="R2770" s="88"/>
      <c r="S2770" s="88"/>
      <c r="T2770" s="77"/>
    </row>
    <row r="2771" spans="11:20">
      <c r="K2771" s="85"/>
      <c r="L2771" s="86"/>
      <c r="N2771" s="85"/>
      <c r="O2771" s="85"/>
      <c r="P2771" s="85"/>
      <c r="Q2771" s="88"/>
      <c r="R2771" s="88"/>
      <c r="S2771" s="88"/>
      <c r="T2771" s="77"/>
    </row>
    <row r="2772" spans="11:20">
      <c r="K2772" s="85"/>
      <c r="L2772" s="86"/>
      <c r="N2772" s="85"/>
      <c r="O2772" s="85"/>
      <c r="P2772" s="85"/>
      <c r="Q2772" s="88"/>
      <c r="R2772" s="88"/>
      <c r="S2772" s="88"/>
      <c r="T2772" s="77"/>
    </row>
    <row r="2773" spans="11:20">
      <c r="K2773" s="85"/>
      <c r="L2773" s="86"/>
      <c r="N2773" s="85"/>
      <c r="O2773" s="85"/>
      <c r="P2773" s="85"/>
      <c r="Q2773" s="88"/>
      <c r="R2773" s="88"/>
      <c r="S2773" s="88"/>
      <c r="T2773" s="77"/>
    </row>
    <row r="2774" spans="11:20">
      <c r="K2774" s="85"/>
      <c r="L2774" s="86"/>
      <c r="N2774" s="85"/>
      <c r="O2774" s="85"/>
      <c r="P2774" s="85"/>
      <c r="Q2774" s="88"/>
      <c r="R2774" s="88"/>
      <c r="S2774" s="88"/>
      <c r="T2774" s="77"/>
    </row>
    <row r="2775" spans="11:20">
      <c r="K2775" s="85"/>
      <c r="L2775" s="86"/>
      <c r="N2775" s="85"/>
      <c r="O2775" s="85"/>
      <c r="P2775" s="85"/>
      <c r="Q2775" s="88"/>
      <c r="R2775" s="88"/>
      <c r="S2775" s="88"/>
      <c r="T2775" s="77"/>
    </row>
    <row r="2776" spans="11:20">
      <c r="K2776" s="85"/>
      <c r="L2776" s="86"/>
      <c r="N2776" s="85"/>
      <c r="O2776" s="85"/>
      <c r="P2776" s="85"/>
      <c r="Q2776" s="88"/>
      <c r="R2776" s="88"/>
      <c r="S2776" s="88"/>
      <c r="T2776" s="77"/>
    </row>
    <row r="2777" spans="11:20">
      <c r="K2777" s="85"/>
      <c r="L2777" s="86"/>
      <c r="N2777" s="85"/>
      <c r="O2777" s="85"/>
      <c r="P2777" s="85"/>
      <c r="Q2777" s="88"/>
      <c r="R2777" s="88"/>
      <c r="S2777" s="88"/>
      <c r="T2777" s="77"/>
    </row>
    <row r="2778" spans="11:20">
      <c r="K2778" s="85"/>
      <c r="L2778" s="86"/>
      <c r="N2778" s="85"/>
      <c r="O2778" s="85"/>
      <c r="P2778" s="85"/>
      <c r="Q2778" s="88"/>
      <c r="R2778" s="88"/>
      <c r="S2778" s="88"/>
      <c r="T2778" s="77"/>
    </row>
    <row r="2779" spans="11:20">
      <c r="K2779" s="85"/>
      <c r="L2779" s="86"/>
      <c r="N2779" s="85"/>
      <c r="O2779" s="85"/>
      <c r="P2779" s="85"/>
      <c r="Q2779" s="88"/>
      <c r="R2779" s="88"/>
      <c r="S2779" s="88"/>
      <c r="T2779" s="77"/>
    </row>
    <row r="2780" spans="11:20">
      <c r="K2780" s="85"/>
      <c r="L2780" s="86"/>
      <c r="N2780" s="85"/>
      <c r="O2780" s="85"/>
      <c r="P2780" s="85"/>
      <c r="Q2780" s="88"/>
      <c r="R2780" s="88"/>
      <c r="S2780" s="88"/>
      <c r="T2780" s="77"/>
    </row>
    <row r="2781" spans="11:20">
      <c r="K2781" s="85"/>
      <c r="L2781" s="86"/>
      <c r="N2781" s="85"/>
      <c r="O2781" s="85"/>
      <c r="P2781" s="85"/>
      <c r="Q2781" s="88"/>
      <c r="R2781" s="88"/>
      <c r="S2781" s="88"/>
      <c r="T2781" s="77"/>
    </row>
    <row r="2782" spans="11:20">
      <c r="K2782" s="85"/>
      <c r="L2782" s="86"/>
      <c r="N2782" s="85"/>
      <c r="O2782" s="85"/>
      <c r="P2782" s="85"/>
      <c r="Q2782" s="88"/>
      <c r="R2782" s="88"/>
      <c r="S2782" s="88"/>
      <c r="T2782" s="77"/>
    </row>
    <row r="2783" spans="11:20">
      <c r="K2783" s="85"/>
      <c r="L2783" s="86"/>
      <c r="N2783" s="85"/>
      <c r="O2783" s="85"/>
      <c r="P2783" s="85"/>
      <c r="Q2783" s="88"/>
      <c r="R2783" s="88"/>
      <c r="S2783" s="88"/>
      <c r="T2783" s="77"/>
    </row>
    <row r="2784" spans="11:20">
      <c r="K2784" s="85"/>
      <c r="L2784" s="86"/>
      <c r="N2784" s="85"/>
      <c r="O2784" s="85"/>
      <c r="P2784" s="85"/>
      <c r="Q2784" s="88"/>
      <c r="R2784" s="88"/>
      <c r="S2784" s="88"/>
      <c r="T2784" s="77"/>
    </row>
    <row r="2785" spans="11:20">
      <c r="K2785" s="85"/>
      <c r="L2785" s="86"/>
      <c r="N2785" s="85"/>
      <c r="O2785" s="85"/>
      <c r="P2785" s="85"/>
      <c r="Q2785" s="88"/>
      <c r="R2785" s="88"/>
      <c r="S2785" s="88"/>
      <c r="T2785" s="77"/>
    </row>
    <row r="2786" spans="11:20">
      <c r="K2786" s="85"/>
      <c r="L2786" s="86"/>
      <c r="N2786" s="85"/>
      <c r="O2786" s="85"/>
      <c r="P2786" s="85"/>
      <c r="Q2786" s="88"/>
      <c r="R2786" s="88"/>
      <c r="S2786" s="88"/>
      <c r="T2786" s="77"/>
    </row>
    <row r="2787" spans="11:20">
      <c r="K2787" s="85"/>
      <c r="L2787" s="86"/>
      <c r="N2787" s="85"/>
      <c r="O2787" s="85"/>
      <c r="P2787" s="85"/>
      <c r="Q2787" s="88"/>
      <c r="R2787" s="88"/>
      <c r="S2787" s="88"/>
      <c r="T2787" s="77"/>
    </row>
    <row r="2788" spans="11:20">
      <c r="K2788" s="85"/>
      <c r="L2788" s="86"/>
      <c r="N2788" s="85"/>
      <c r="O2788" s="85"/>
      <c r="P2788" s="85"/>
      <c r="Q2788" s="88"/>
      <c r="R2788" s="88"/>
      <c r="S2788" s="88"/>
      <c r="T2788" s="77"/>
    </row>
    <row r="2789" spans="11:20">
      <c r="K2789" s="85"/>
      <c r="L2789" s="86"/>
      <c r="N2789" s="85"/>
      <c r="O2789" s="85"/>
      <c r="P2789" s="85"/>
      <c r="Q2789" s="88"/>
      <c r="R2789" s="88"/>
      <c r="S2789" s="88"/>
      <c r="T2789" s="77"/>
    </row>
    <row r="2790" spans="11:20">
      <c r="K2790" s="85"/>
      <c r="L2790" s="86"/>
      <c r="N2790" s="85"/>
      <c r="O2790" s="85"/>
      <c r="P2790" s="85"/>
      <c r="Q2790" s="88"/>
      <c r="R2790" s="88"/>
      <c r="S2790" s="88"/>
      <c r="T2790" s="77"/>
    </row>
    <row r="2791" spans="11:20">
      <c r="K2791" s="85"/>
      <c r="L2791" s="86"/>
      <c r="N2791" s="85"/>
      <c r="O2791" s="85"/>
      <c r="P2791" s="85"/>
      <c r="Q2791" s="88"/>
      <c r="R2791" s="88"/>
      <c r="S2791" s="88"/>
      <c r="T2791" s="77"/>
    </row>
    <row r="2792" spans="11:20">
      <c r="K2792" s="85"/>
      <c r="L2792" s="86"/>
      <c r="N2792" s="85"/>
      <c r="O2792" s="85"/>
      <c r="P2792" s="85"/>
      <c r="Q2792" s="88"/>
      <c r="R2792" s="88"/>
      <c r="S2792" s="88"/>
      <c r="T2792" s="77"/>
    </row>
    <row r="2793" spans="11:20">
      <c r="K2793" s="85"/>
      <c r="L2793" s="86"/>
      <c r="N2793" s="85"/>
      <c r="O2793" s="85"/>
      <c r="P2793" s="85"/>
      <c r="Q2793" s="88"/>
      <c r="R2793" s="88"/>
      <c r="S2793" s="88"/>
      <c r="T2793" s="77"/>
    </row>
    <row r="2794" spans="11:20">
      <c r="K2794" s="85"/>
      <c r="L2794" s="86"/>
      <c r="N2794" s="85"/>
      <c r="O2794" s="85"/>
      <c r="P2794" s="85"/>
      <c r="Q2794" s="88"/>
      <c r="R2794" s="88"/>
      <c r="S2794" s="88"/>
      <c r="T2794" s="77"/>
    </row>
    <row r="2795" spans="11:20">
      <c r="K2795" s="85"/>
      <c r="L2795" s="86"/>
      <c r="N2795" s="85"/>
      <c r="O2795" s="85"/>
      <c r="P2795" s="85"/>
      <c r="Q2795" s="88"/>
      <c r="R2795" s="88"/>
      <c r="S2795" s="88"/>
      <c r="T2795" s="77"/>
    </row>
    <row r="2796" spans="11:20">
      <c r="K2796" s="85"/>
      <c r="L2796" s="86"/>
      <c r="N2796" s="85"/>
      <c r="O2796" s="85"/>
      <c r="P2796" s="85"/>
      <c r="Q2796" s="88"/>
      <c r="R2796" s="88"/>
      <c r="S2796" s="88"/>
      <c r="T2796" s="77"/>
    </row>
    <row r="2797" spans="11:20">
      <c r="K2797" s="85"/>
      <c r="L2797" s="86"/>
      <c r="N2797" s="85"/>
      <c r="O2797" s="85"/>
      <c r="P2797" s="85"/>
      <c r="Q2797" s="88"/>
      <c r="R2797" s="88"/>
      <c r="S2797" s="88"/>
      <c r="T2797" s="77"/>
    </row>
    <row r="2798" spans="11:20">
      <c r="K2798" s="85"/>
      <c r="L2798" s="86"/>
      <c r="N2798" s="85"/>
      <c r="O2798" s="85"/>
      <c r="P2798" s="85"/>
      <c r="Q2798" s="88"/>
      <c r="R2798" s="88"/>
      <c r="S2798" s="88"/>
      <c r="T2798" s="77"/>
    </row>
    <row r="2799" spans="11:20">
      <c r="K2799" s="85"/>
      <c r="L2799" s="86"/>
      <c r="N2799" s="85"/>
      <c r="O2799" s="85"/>
      <c r="P2799" s="85"/>
      <c r="Q2799" s="88"/>
      <c r="R2799" s="88"/>
      <c r="S2799" s="88"/>
      <c r="T2799" s="77"/>
    </row>
    <row r="2800" spans="11:20">
      <c r="K2800" s="85"/>
      <c r="L2800" s="86"/>
      <c r="N2800" s="85"/>
      <c r="O2800" s="85"/>
      <c r="P2800" s="85"/>
      <c r="Q2800" s="88"/>
      <c r="R2800" s="88"/>
      <c r="S2800" s="88"/>
      <c r="T2800" s="77"/>
    </row>
    <row r="2801" spans="11:20">
      <c r="K2801" s="85"/>
      <c r="L2801" s="86"/>
      <c r="N2801" s="85"/>
      <c r="O2801" s="85"/>
      <c r="P2801" s="85"/>
      <c r="Q2801" s="88"/>
      <c r="R2801" s="88"/>
      <c r="S2801" s="88"/>
      <c r="T2801" s="77"/>
    </row>
    <row r="2802" spans="11:20">
      <c r="K2802" s="85"/>
      <c r="L2802" s="86"/>
      <c r="N2802" s="85"/>
      <c r="O2802" s="85"/>
      <c r="P2802" s="85"/>
      <c r="Q2802" s="88"/>
      <c r="R2802" s="88"/>
      <c r="S2802" s="88"/>
      <c r="T2802" s="77"/>
    </row>
    <row r="2803" spans="11:20">
      <c r="K2803" s="85"/>
      <c r="L2803" s="86"/>
      <c r="N2803" s="85"/>
      <c r="O2803" s="85"/>
      <c r="P2803" s="85"/>
      <c r="Q2803" s="88"/>
      <c r="R2803" s="88"/>
      <c r="S2803" s="88"/>
      <c r="T2803" s="77"/>
    </row>
    <row r="2804" spans="11:20">
      <c r="K2804" s="85"/>
      <c r="L2804" s="86"/>
      <c r="N2804" s="85"/>
      <c r="O2804" s="85"/>
      <c r="P2804" s="85"/>
      <c r="Q2804" s="88"/>
      <c r="R2804" s="88"/>
      <c r="S2804" s="88"/>
      <c r="T2804" s="77"/>
    </row>
    <row r="2805" spans="11:20">
      <c r="K2805" s="85"/>
      <c r="L2805" s="86"/>
      <c r="N2805" s="85"/>
      <c r="O2805" s="85"/>
      <c r="P2805" s="85"/>
      <c r="Q2805" s="88"/>
      <c r="R2805" s="88"/>
      <c r="S2805" s="88"/>
      <c r="T2805" s="77"/>
    </row>
    <row r="2806" spans="11:20">
      <c r="K2806" s="85"/>
      <c r="L2806" s="86"/>
      <c r="N2806" s="85"/>
      <c r="O2806" s="85"/>
      <c r="P2806" s="85"/>
      <c r="Q2806" s="88"/>
      <c r="R2806" s="88"/>
      <c r="S2806" s="88"/>
      <c r="T2806" s="77"/>
    </row>
    <row r="2807" spans="11:20">
      <c r="K2807" s="85"/>
      <c r="L2807" s="86"/>
      <c r="N2807" s="85"/>
      <c r="O2807" s="85"/>
      <c r="P2807" s="85"/>
      <c r="Q2807" s="88"/>
      <c r="R2807" s="88"/>
      <c r="S2807" s="88"/>
      <c r="T2807" s="77"/>
    </row>
    <row r="2808" spans="11:20">
      <c r="K2808" s="85"/>
      <c r="L2808" s="86"/>
      <c r="N2808" s="85"/>
      <c r="O2808" s="85"/>
      <c r="P2808" s="85"/>
      <c r="Q2808" s="88"/>
      <c r="R2808" s="88"/>
      <c r="S2808" s="88"/>
      <c r="T2808" s="77"/>
    </row>
    <row r="2809" spans="11:20">
      <c r="K2809" s="85"/>
      <c r="L2809" s="86"/>
      <c r="N2809" s="85"/>
      <c r="O2809" s="85"/>
      <c r="P2809" s="85"/>
      <c r="Q2809" s="88"/>
      <c r="R2809" s="88"/>
      <c r="S2809" s="88"/>
      <c r="T2809" s="77"/>
    </row>
    <row r="2810" spans="11:20">
      <c r="K2810" s="85"/>
      <c r="L2810" s="86"/>
      <c r="N2810" s="85"/>
      <c r="O2810" s="85"/>
      <c r="P2810" s="85"/>
      <c r="Q2810" s="88"/>
      <c r="R2810" s="88"/>
      <c r="S2810" s="88"/>
      <c r="T2810" s="77"/>
    </row>
    <row r="2811" spans="11:20">
      <c r="K2811" s="85"/>
      <c r="L2811" s="86"/>
      <c r="N2811" s="85"/>
      <c r="O2811" s="85"/>
      <c r="P2811" s="85"/>
      <c r="Q2811" s="88"/>
      <c r="R2811" s="88"/>
      <c r="S2811" s="88"/>
      <c r="T2811" s="77"/>
    </row>
    <row r="2812" spans="11:20">
      <c r="K2812" s="85"/>
      <c r="L2812" s="86"/>
      <c r="N2812" s="85"/>
      <c r="O2812" s="85"/>
      <c r="P2812" s="85"/>
      <c r="Q2812" s="88"/>
      <c r="R2812" s="88"/>
      <c r="S2812" s="88"/>
      <c r="T2812" s="77"/>
    </row>
    <row r="2813" spans="11:20">
      <c r="K2813" s="85"/>
      <c r="L2813" s="86"/>
      <c r="N2813" s="85"/>
      <c r="O2813" s="85"/>
      <c r="P2813" s="85"/>
      <c r="Q2813" s="88"/>
      <c r="R2813" s="88"/>
      <c r="S2813" s="88"/>
      <c r="T2813" s="77"/>
    </row>
    <row r="2814" spans="11:20">
      <c r="K2814" s="85"/>
      <c r="L2814" s="86"/>
      <c r="N2814" s="85"/>
      <c r="O2814" s="85"/>
      <c r="P2814" s="85"/>
      <c r="Q2814" s="88"/>
      <c r="R2814" s="88"/>
      <c r="S2814" s="88"/>
      <c r="T2814" s="77"/>
    </row>
    <row r="2815" spans="11:20">
      <c r="K2815" s="85"/>
      <c r="L2815" s="86"/>
      <c r="N2815" s="85"/>
      <c r="O2815" s="85"/>
      <c r="P2815" s="85"/>
      <c r="Q2815" s="88"/>
      <c r="R2815" s="88"/>
      <c r="S2815" s="88"/>
      <c r="T2815" s="77"/>
    </row>
    <row r="2816" spans="11:20">
      <c r="K2816" s="85"/>
      <c r="L2816" s="86"/>
      <c r="N2816" s="85"/>
      <c r="O2816" s="85"/>
      <c r="P2816" s="85"/>
      <c r="Q2816" s="88"/>
      <c r="R2816" s="88"/>
      <c r="S2816" s="88"/>
      <c r="T2816" s="77"/>
    </row>
    <row r="2817" spans="11:20">
      <c r="K2817" s="85"/>
      <c r="L2817" s="86"/>
      <c r="N2817" s="85"/>
      <c r="O2817" s="85"/>
      <c r="P2817" s="85"/>
      <c r="Q2817" s="88"/>
      <c r="R2817" s="88"/>
      <c r="S2817" s="88"/>
      <c r="T2817" s="77"/>
    </row>
    <row r="2818" spans="11:20">
      <c r="K2818" s="85"/>
      <c r="L2818" s="86"/>
      <c r="N2818" s="85"/>
      <c r="O2818" s="85"/>
      <c r="P2818" s="85"/>
      <c r="Q2818" s="88"/>
      <c r="R2818" s="88"/>
      <c r="S2818" s="88"/>
      <c r="T2818" s="77"/>
    </row>
    <row r="2819" spans="11:20">
      <c r="K2819" s="85"/>
      <c r="L2819" s="86"/>
      <c r="N2819" s="85"/>
      <c r="O2819" s="85"/>
      <c r="P2819" s="85"/>
      <c r="Q2819" s="88"/>
      <c r="R2819" s="88"/>
      <c r="S2819" s="88"/>
      <c r="T2819" s="77"/>
    </row>
    <row r="2820" spans="11:20">
      <c r="K2820" s="85"/>
      <c r="L2820" s="86"/>
      <c r="N2820" s="85"/>
      <c r="O2820" s="85"/>
      <c r="P2820" s="85"/>
      <c r="Q2820" s="88"/>
      <c r="R2820" s="88"/>
      <c r="S2820" s="88"/>
      <c r="T2820" s="77"/>
    </row>
    <row r="2821" spans="11:20">
      <c r="K2821" s="85"/>
      <c r="L2821" s="86"/>
      <c r="N2821" s="85"/>
      <c r="O2821" s="85"/>
      <c r="P2821" s="85"/>
      <c r="Q2821" s="88"/>
      <c r="R2821" s="88"/>
      <c r="S2821" s="88"/>
      <c r="T2821" s="77"/>
    </row>
    <row r="2822" spans="11:20">
      <c r="K2822" s="85"/>
      <c r="L2822" s="86"/>
      <c r="N2822" s="85"/>
      <c r="O2822" s="85"/>
      <c r="P2822" s="85"/>
      <c r="Q2822" s="88"/>
      <c r="R2822" s="88"/>
      <c r="S2822" s="88"/>
      <c r="T2822" s="77"/>
    </row>
    <row r="2823" spans="11:20">
      <c r="K2823" s="85"/>
      <c r="L2823" s="86"/>
      <c r="N2823" s="85"/>
      <c r="O2823" s="85"/>
      <c r="P2823" s="85"/>
      <c r="Q2823" s="88"/>
      <c r="R2823" s="88"/>
      <c r="S2823" s="88"/>
      <c r="T2823" s="77"/>
    </row>
    <row r="2824" spans="11:20">
      <c r="K2824" s="85"/>
      <c r="L2824" s="86"/>
      <c r="N2824" s="85"/>
      <c r="O2824" s="85"/>
      <c r="P2824" s="85"/>
      <c r="Q2824" s="88"/>
      <c r="R2824" s="88"/>
      <c r="S2824" s="88"/>
      <c r="T2824" s="77"/>
    </row>
    <row r="2825" spans="11:20">
      <c r="K2825" s="85"/>
      <c r="L2825" s="86"/>
      <c r="N2825" s="85"/>
      <c r="O2825" s="85"/>
      <c r="P2825" s="85"/>
      <c r="Q2825" s="88"/>
      <c r="R2825" s="88"/>
      <c r="S2825" s="88"/>
      <c r="T2825" s="77"/>
    </row>
    <row r="2826" spans="11:20">
      <c r="K2826" s="85"/>
      <c r="L2826" s="86"/>
      <c r="N2826" s="85"/>
      <c r="O2826" s="85"/>
      <c r="P2826" s="85"/>
      <c r="Q2826" s="88"/>
      <c r="R2826" s="88"/>
      <c r="S2826" s="88"/>
      <c r="T2826" s="77"/>
    </row>
    <row r="2827" spans="11:20">
      <c r="K2827" s="85"/>
      <c r="L2827" s="86"/>
      <c r="N2827" s="85"/>
      <c r="O2827" s="85"/>
      <c r="P2827" s="85"/>
      <c r="Q2827" s="88"/>
      <c r="R2827" s="88"/>
      <c r="S2827" s="88"/>
      <c r="T2827" s="77"/>
    </row>
    <row r="2828" spans="11:20">
      <c r="K2828" s="85"/>
      <c r="L2828" s="86"/>
      <c r="N2828" s="85"/>
      <c r="O2828" s="85"/>
      <c r="P2828" s="85"/>
      <c r="Q2828" s="88"/>
      <c r="R2828" s="88"/>
      <c r="S2828" s="88"/>
      <c r="T2828" s="77"/>
    </row>
    <row r="2829" spans="11:20">
      <c r="K2829" s="85"/>
      <c r="L2829" s="86"/>
      <c r="N2829" s="85"/>
      <c r="O2829" s="85"/>
      <c r="P2829" s="85"/>
      <c r="Q2829" s="88"/>
      <c r="R2829" s="88"/>
      <c r="S2829" s="88"/>
      <c r="T2829" s="77"/>
    </row>
    <row r="2830" spans="11:20">
      <c r="K2830" s="85"/>
      <c r="L2830" s="86"/>
      <c r="N2830" s="85"/>
      <c r="O2830" s="85"/>
      <c r="P2830" s="85"/>
      <c r="Q2830" s="88"/>
      <c r="R2830" s="88"/>
      <c r="S2830" s="88"/>
      <c r="T2830" s="77"/>
    </row>
    <row r="2831" spans="11:20">
      <c r="K2831" s="85"/>
      <c r="L2831" s="86"/>
      <c r="N2831" s="85"/>
      <c r="O2831" s="85"/>
      <c r="P2831" s="85"/>
      <c r="Q2831" s="88"/>
      <c r="R2831" s="88"/>
      <c r="S2831" s="88"/>
      <c r="T2831" s="77"/>
    </row>
    <row r="2832" spans="11:20">
      <c r="K2832" s="85"/>
      <c r="L2832" s="86"/>
      <c r="N2832" s="85"/>
      <c r="O2832" s="85"/>
      <c r="P2832" s="85"/>
      <c r="Q2832" s="88"/>
      <c r="R2832" s="88"/>
      <c r="S2832" s="88"/>
      <c r="T2832" s="77"/>
    </row>
    <row r="2833" spans="11:20">
      <c r="K2833" s="85"/>
      <c r="L2833" s="86"/>
      <c r="N2833" s="85"/>
      <c r="O2833" s="85"/>
      <c r="P2833" s="85"/>
      <c r="Q2833" s="88"/>
      <c r="R2833" s="88"/>
      <c r="S2833" s="88"/>
      <c r="T2833" s="77"/>
    </row>
    <row r="2834" spans="11:20">
      <c r="K2834" s="85"/>
      <c r="L2834" s="86"/>
      <c r="N2834" s="85"/>
      <c r="O2834" s="85"/>
      <c r="P2834" s="85"/>
      <c r="Q2834" s="88"/>
      <c r="R2834" s="88"/>
      <c r="S2834" s="88"/>
      <c r="T2834" s="77"/>
    </row>
    <row r="2835" spans="11:20">
      <c r="K2835" s="85"/>
      <c r="L2835" s="86"/>
      <c r="N2835" s="85"/>
      <c r="O2835" s="85"/>
      <c r="P2835" s="85"/>
      <c r="Q2835" s="88"/>
      <c r="R2835" s="88"/>
      <c r="S2835" s="88"/>
      <c r="T2835" s="77"/>
    </row>
    <row r="2836" spans="11:20">
      <c r="K2836" s="85"/>
      <c r="L2836" s="86"/>
      <c r="N2836" s="85"/>
      <c r="O2836" s="85"/>
      <c r="P2836" s="85"/>
      <c r="Q2836" s="88"/>
      <c r="R2836" s="88"/>
      <c r="S2836" s="88"/>
      <c r="T2836" s="77"/>
    </row>
    <row r="2837" spans="11:20">
      <c r="K2837" s="85"/>
      <c r="L2837" s="86"/>
      <c r="N2837" s="85"/>
      <c r="O2837" s="85"/>
      <c r="P2837" s="85"/>
      <c r="Q2837" s="88"/>
      <c r="R2837" s="88"/>
      <c r="S2837" s="88"/>
      <c r="T2837" s="77"/>
    </row>
    <row r="2838" spans="11:20">
      <c r="K2838" s="85"/>
      <c r="L2838" s="86"/>
      <c r="N2838" s="85"/>
      <c r="O2838" s="85"/>
      <c r="P2838" s="85"/>
      <c r="Q2838" s="88"/>
      <c r="R2838" s="88"/>
      <c r="S2838" s="88"/>
      <c r="T2838" s="77"/>
    </row>
    <row r="2839" spans="11:20">
      <c r="K2839" s="85"/>
      <c r="L2839" s="86"/>
      <c r="N2839" s="85"/>
      <c r="O2839" s="85"/>
      <c r="P2839" s="85"/>
      <c r="Q2839" s="88"/>
      <c r="R2839" s="88"/>
      <c r="S2839" s="88"/>
      <c r="T2839" s="77"/>
    </row>
    <row r="2840" spans="11:20">
      <c r="K2840" s="85"/>
      <c r="L2840" s="86"/>
      <c r="N2840" s="85"/>
      <c r="O2840" s="85"/>
      <c r="P2840" s="85"/>
      <c r="Q2840" s="88"/>
      <c r="R2840" s="88"/>
      <c r="S2840" s="88"/>
      <c r="T2840" s="77"/>
    </row>
    <row r="2841" spans="11:20">
      <c r="K2841" s="85"/>
      <c r="L2841" s="86"/>
      <c r="N2841" s="85"/>
      <c r="O2841" s="85"/>
      <c r="P2841" s="85"/>
      <c r="Q2841" s="88"/>
      <c r="R2841" s="88"/>
      <c r="S2841" s="88"/>
      <c r="T2841" s="77"/>
    </row>
    <row r="2842" spans="11:20">
      <c r="K2842" s="85"/>
      <c r="L2842" s="86"/>
      <c r="N2842" s="85"/>
      <c r="O2842" s="85"/>
      <c r="P2842" s="85"/>
      <c r="Q2842" s="88"/>
      <c r="R2842" s="88"/>
      <c r="S2842" s="88"/>
      <c r="T2842" s="77"/>
    </row>
    <row r="2843" spans="11:20">
      <c r="K2843" s="85"/>
      <c r="L2843" s="86"/>
      <c r="N2843" s="85"/>
      <c r="O2843" s="85"/>
      <c r="P2843" s="85"/>
      <c r="Q2843" s="88"/>
      <c r="R2843" s="88"/>
      <c r="S2843" s="88"/>
      <c r="T2843" s="77"/>
    </row>
    <row r="2844" spans="11:20">
      <c r="K2844" s="85"/>
      <c r="L2844" s="86"/>
      <c r="N2844" s="85"/>
      <c r="O2844" s="85"/>
      <c r="P2844" s="85"/>
      <c r="Q2844" s="88"/>
      <c r="R2844" s="88"/>
      <c r="S2844" s="88"/>
      <c r="T2844" s="77"/>
    </row>
    <row r="2845" spans="11:20">
      <c r="K2845" s="85"/>
      <c r="L2845" s="86"/>
      <c r="N2845" s="85"/>
      <c r="O2845" s="85"/>
      <c r="P2845" s="85"/>
      <c r="Q2845" s="88"/>
      <c r="R2845" s="88"/>
      <c r="S2845" s="88"/>
      <c r="T2845" s="77"/>
    </row>
    <row r="2846" spans="11:20">
      <c r="K2846" s="85"/>
      <c r="L2846" s="86"/>
      <c r="N2846" s="85"/>
      <c r="O2846" s="85"/>
      <c r="P2846" s="85"/>
      <c r="Q2846" s="88"/>
      <c r="R2846" s="88"/>
      <c r="S2846" s="88"/>
      <c r="T2846" s="77"/>
    </row>
    <row r="2847" spans="11:20">
      <c r="K2847" s="85"/>
      <c r="L2847" s="86"/>
      <c r="N2847" s="85"/>
      <c r="O2847" s="85"/>
      <c r="P2847" s="85"/>
      <c r="Q2847" s="88"/>
      <c r="R2847" s="88"/>
      <c r="S2847" s="88"/>
      <c r="T2847" s="77"/>
    </row>
    <row r="2848" spans="11:20">
      <c r="K2848" s="85"/>
      <c r="L2848" s="86"/>
      <c r="N2848" s="85"/>
      <c r="O2848" s="85"/>
      <c r="P2848" s="85"/>
      <c r="Q2848" s="88"/>
      <c r="R2848" s="88"/>
      <c r="S2848" s="88"/>
      <c r="T2848" s="77"/>
    </row>
    <row r="2849" spans="11:20">
      <c r="K2849" s="85"/>
      <c r="L2849" s="86"/>
      <c r="N2849" s="85"/>
      <c r="O2849" s="85"/>
      <c r="P2849" s="85"/>
      <c r="Q2849" s="88"/>
      <c r="R2849" s="88"/>
      <c r="S2849" s="88"/>
      <c r="T2849" s="77"/>
    </row>
    <row r="2850" spans="11:20">
      <c r="K2850" s="85"/>
      <c r="L2850" s="86"/>
      <c r="N2850" s="85"/>
      <c r="O2850" s="85"/>
      <c r="P2850" s="85"/>
      <c r="Q2850" s="88"/>
      <c r="R2850" s="88"/>
      <c r="S2850" s="88"/>
      <c r="T2850" s="77"/>
    </row>
    <row r="2851" spans="11:20">
      <c r="K2851" s="85"/>
      <c r="L2851" s="86"/>
      <c r="N2851" s="85"/>
      <c r="O2851" s="85"/>
      <c r="P2851" s="85"/>
      <c r="Q2851" s="88"/>
      <c r="R2851" s="88"/>
      <c r="S2851" s="88"/>
      <c r="T2851" s="77"/>
    </row>
    <row r="2852" spans="11:20">
      <c r="K2852" s="85"/>
      <c r="L2852" s="86"/>
      <c r="N2852" s="85"/>
      <c r="O2852" s="85"/>
      <c r="P2852" s="85"/>
      <c r="Q2852" s="88"/>
      <c r="R2852" s="88"/>
      <c r="S2852" s="88"/>
      <c r="T2852" s="77"/>
    </row>
    <row r="2853" spans="11:20">
      <c r="K2853" s="85"/>
      <c r="L2853" s="86"/>
      <c r="N2853" s="85"/>
      <c r="O2853" s="85"/>
      <c r="P2853" s="85"/>
      <c r="Q2853" s="88"/>
      <c r="R2853" s="88"/>
      <c r="S2853" s="88"/>
      <c r="T2853" s="77"/>
    </row>
    <row r="2854" spans="11:20">
      <c r="K2854" s="85"/>
      <c r="L2854" s="86"/>
      <c r="N2854" s="85"/>
      <c r="O2854" s="85"/>
      <c r="P2854" s="85"/>
      <c r="Q2854" s="88"/>
      <c r="R2854" s="88"/>
      <c r="S2854" s="88"/>
      <c r="T2854" s="77"/>
    </row>
    <row r="2855" spans="11:20">
      <c r="K2855" s="85"/>
      <c r="L2855" s="86"/>
      <c r="N2855" s="85"/>
      <c r="O2855" s="85"/>
      <c r="P2855" s="85"/>
      <c r="Q2855" s="88"/>
      <c r="R2855" s="88"/>
      <c r="S2855" s="88"/>
      <c r="T2855" s="77"/>
    </row>
    <row r="2856" spans="11:20">
      <c r="K2856" s="85"/>
      <c r="L2856" s="86"/>
      <c r="N2856" s="85"/>
      <c r="O2856" s="85"/>
      <c r="P2856" s="85"/>
      <c r="Q2856" s="88"/>
      <c r="R2856" s="88"/>
      <c r="S2856" s="88"/>
      <c r="T2856" s="77"/>
    </row>
    <row r="2857" spans="11:20">
      <c r="K2857" s="85"/>
      <c r="L2857" s="86"/>
      <c r="N2857" s="85"/>
      <c r="O2857" s="85"/>
      <c r="P2857" s="85"/>
      <c r="Q2857" s="88"/>
      <c r="R2857" s="88"/>
      <c r="S2857" s="88"/>
      <c r="T2857" s="77"/>
    </row>
    <row r="2858" spans="11:20">
      <c r="K2858" s="85"/>
      <c r="L2858" s="86"/>
      <c r="N2858" s="85"/>
      <c r="O2858" s="85"/>
      <c r="P2858" s="85"/>
      <c r="Q2858" s="88"/>
      <c r="R2858" s="88"/>
      <c r="S2858" s="88"/>
      <c r="T2858" s="77"/>
    </row>
    <row r="2859" spans="11:20">
      <c r="K2859" s="85"/>
      <c r="L2859" s="86"/>
      <c r="N2859" s="85"/>
      <c r="O2859" s="85"/>
      <c r="P2859" s="85"/>
      <c r="Q2859" s="88"/>
      <c r="R2859" s="88"/>
      <c r="S2859" s="88"/>
      <c r="T2859" s="77"/>
    </row>
    <row r="2860" spans="11:20">
      <c r="K2860" s="85"/>
      <c r="L2860" s="86"/>
      <c r="N2860" s="85"/>
      <c r="O2860" s="85"/>
      <c r="P2860" s="85"/>
      <c r="Q2860" s="88"/>
      <c r="R2860" s="88"/>
      <c r="S2860" s="88"/>
      <c r="T2860" s="77"/>
    </row>
    <row r="2861" spans="11:20">
      <c r="K2861" s="85"/>
      <c r="L2861" s="86"/>
      <c r="N2861" s="85"/>
      <c r="O2861" s="85"/>
      <c r="P2861" s="85"/>
      <c r="Q2861" s="88"/>
      <c r="R2861" s="88"/>
      <c r="S2861" s="88"/>
      <c r="T2861" s="77"/>
    </row>
    <row r="2862" spans="11:20">
      <c r="K2862" s="85"/>
      <c r="L2862" s="86"/>
      <c r="N2862" s="85"/>
      <c r="O2862" s="85"/>
      <c r="P2862" s="85"/>
      <c r="Q2862" s="88"/>
      <c r="R2862" s="88"/>
      <c r="S2862" s="88"/>
      <c r="T2862" s="77"/>
    </row>
    <row r="2863" spans="11:20">
      <c r="K2863" s="85"/>
      <c r="L2863" s="86"/>
      <c r="N2863" s="85"/>
      <c r="O2863" s="85"/>
      <c r="P2863" s="85"/>
      <c r="Q2863" s="88"/>
      <c r="R2863" s="88"/>
      <c r="S2863" s="88"/>
      <c r="T2863" s="77"/>
    </row>
    <row r="2864" spans="11:20">
      <c r="K2864" s="85"/>
      <c r="L2864" s="86"/>
      <c r="N2864" s="85"/>
      <c r="O2864" s="85"/>
      <c r="P2864" s="85"/>
      <c r="Q2864" s="88"/>
      <c r="R2864" s="88"/>
      <c r="S2864" s="88"/>
      <c r="T2864" s="77"/>
    </row>
    <row r="2865" spans="11:20">
      <c r="K2865" s="85"/>
      <c r="L2865" s="86"/>
      <c r="N2865" s="85"/>
      <c r="O2865" s="85"/>
      <c r="P2865" s="85"/>
      <c r="Q2865" s="88"/>
      <c r="R2865" s="88"/>
      <c r="S2865" s="88"/>
      <c r="T2865" s="77"/>
    </row>
    <row r="2866" spans="11:20">
      <c r="K2866" s="85"/>
      <c r="L2866" s="86"/>
      <c r="N2866" s="85"/>
      <c r="O2866" s="85"/>
      <c r="P2866" s="85"/>
      <c r="Q2866" s="88"/>
      <c r="R2866" s="88"/>
      <c r="S2866" s="88"/>
      <c r="T2866" s="77"/>
    </row>
    <row r="2867" spans="11:20">
      <c r="K2867" s="85"/>
      <c r="L2867" s="86"/>
      <c r="N2867" s="85"/>
      <c r="O2867" s="85"/>
      <c r="P2867" s="85"/>
      <c r="Q2867" s="88"/>
      <c r="R2867" s="88"/>
      <c r="S2867" s="88"/>
      <c r="T2867" s="77"/>
    </row>
    <row r="2868" spans="11:20">
      <c r="K2868" s="85"/>
      <c r="L2868" s="86"/>
      <c r="N2868" s="85"/>
      <c r="O2868" s="85"/>
      <c r="P2868" s="85"/>
      <c r="Q2868" s="88"/>
      <c r="R2868" s="88"/>
      <c r="S2868" s="88"/>
      <c r="T2868" s="77"/>
    </row>
    <row r="2869" spans="11:20">
      <c r="K2869" s="85"/>
      <c r="L2869" s="86"/>
      <c r="N2869" s="85"/>
      <c r="O2869" s="85"/>
      <c r="P2869" s="85"/>
      <c r="Q2869" s="88"/>
      <c r="R2869" s="88"/>
      <c r="S2869" s="88"/>
      <c r="T2869" s="77"/>
    </row>
    <row r="2870" spans="11:20">
      <c r="K2870" s="85"/>
      <c r="L2870" s="86"/>
      <c r="N2870" s="85"/>
      <c r="O2870" s="85"/>
      <c r="P2870" s="85"/>
      <c r="Q2870" s="88"/>
      <c r="R2870" s="88"/>
      <c r="S2870" s="88"/>
      <c r="T2870" s="77"/>
    </row>
    <row r="2871" spans="11:20">
      <c r="K2871" s="85"/>
      <c r="L2871" s="86"/>
      <c r="N2871" s="85"/>
      <c r="O2871" s="85"/>
      <c r="P2871" s="85"/>
      <c r="Q2871" s="88"/>
      <c r="R2871" s="88"/>
      <c r="S2871" s="88"/>
      <c r="T2871" s="77"/>
    </row>
    <row r="2872" spans="11:20">
      <c r="K2872" s="85"/>
      <c r="L2872" s="86"/>
      <c r="N2872" s="85"/>
      <c r="O2872" s="85"/>
      <c r="P2872" s="85"/>
      <c r="Q2872" s="88"/>
      <c r="R2872" s="88"/>
      <c r="S2872" s="88"/>
      <c r="T2872" s="77"/>
    </row>
    <row r="2873" spans="11:20">
      <c r="K2873" s="85"/>
      <c r="L2873" s="86"/>
      <c r="N2873" s="85"/>
      <c r="O2873" s="85"/>
      <c r="P2873" s="85"/>
      <c r="Q2873" s="88"/>
      <c r="R2873" s="88"/>
      <c r="S2873" s="88"/>
      <c r="T2873" s="77"/>
    </row>
    <row r="2874" spans="11:20">
      <c r="K2874" s="85"/>
      <c r="L2874" s="86"/>
      <c r="N2874" s="85"/>
      <c r="O2874" s="85"/>
      <c r="P2874" s="85"/>
      <c r="Q2874" s="88"/>
      <c r="R2874" s="88"/>
      <c r="S2874" s="88"/>
      <c r="T2874" s="77"/>
    </row>
    <row r="2875" spans="11:20">
      <c r="K2875" s="85"/>
      <c r="L2875" s="86"/>
      <c r="N2875" s="85"/>
      <c r="O2875" s="85"/>
      <c r="P2875" s="85"/>
      <c r="Q2875" s="88"/>
      <c r="R2875" s="88"/>
      <c r="S2875" s="88"/>
      <c r="T2875" s="77"/>
    </row>
    <row r="2876" spans="11:20">
      <c r="K2876" s="85"/>
      <c r="L2876" s="86"/>
      <c r="N2876" s="85"/>
      <c r="O2876" s="85"/>
      <c r="P2876" s="85"/>
      <c r="Q2876" s="88"/>
      <c r="R2876" s="88"/>
      <c r="S2876" s="88"/>
      <c r="T2876" s="77"/>
    </row>
    <row r="2877" spans="11:20">
      <c r="K2877" s="85"/>
      <c r="L2877" s="86"/>
      <c r="N2877" s="85"/>
      <c r="O2877" s="85"/>
      <c r="P2877" s="85"/>
      <c r="Q2877" s="88"/>
      <c r="R2877" s="88"/>
      <c r="S2877" s="88"/>
      <c r="T2877" s="77"/>
    </row>
    <row r="2878" spans="11:20">
      <c r="K2878" s="85"/>
      <c r="L2878" s="86"/>
      <c r="N2878" s="85"/>
      <c r="O2878" s="85"/>
      <c r="P2878" s="85"/>
      <c r="Q2878" s="88"/>
      <c r="R2878" s="88"/>
      <c r="S2878" s="88"/>
      <c r="T2878" s="77"/>
    </row>
    <row r="2879" spans="11:20">
      <c r="K2879" s="85"/>
      <c r="L2879" s="86"/>
      <c r="N2879" s="85"/>
      <c r="O2879" s="85"/>
      <c r="P2879" s="85"/>
      <c r="Q2879" s="88"/>
      <c r="R2879" s="88"/>
      <c r="S2879" s="88"/>
      <c r="T2879" s="77"/>
    </row>
    <row r="2880" spans="11:20">
      <c r="K2880" s="85"/>
      <c r="L2880" s="86"/>
      <c r="N2880" s="85"/>
      <c r="O2880" s="85"/>
      <c r="P2880" s="85"/>
      <c r="Q2880" s="88"/>
      <c r="R2880" s="88"/>
      <c r="S2880" s="88"/>
      <c r="T2880" s="77"/>
    </row>
    <row r="2881" spans="11:20">
      <c r="K2881" s="85"/>
      <c r="L2881" s="86"/>
      <c r="N2881" s="85"/>
      <c r="O2881" s="85"/>
      <c r="P2881" s="85"/>
      <c r="Q2881" s="88"/>
      <c r="R2881" s="88"/>
      <c r="S2881" s="88"/>
      <c r="T2881" s="77"/>
    </row>
    <row r="2882" spans="11:20">
      <c r="K2882" s="85"/>
      <c r="L2882" s="86"/>
      <c r="N2882" s="85"/>
      <c r="O2882" s="85"/>
      <c r="P2882" s="85"/>
      <c r="Q2882" s="88"/>
      <c r="R2882" s="88"/>
      <c r="S2882" s="88"/>
      <c r="T2882" s="77"/>
    </row>
    <row r="2883" spans="11:20">
      <c r="K2883" s="85"/>
      <c r="L2883" s="86"/>
      <c r="N2883" s="85"/>
      <c r="O2883" s="85"/>
      <c r="P2883" s="85"/>
      <c r="Q2883" s="88"/>
      <c r="R2883" s="88"/>
      <c r="S2883" s="88"/>
      <c r="T2883" s="77"/>
    </row>
    <row r="2884" spans="11:20">
      <c r="K2884" s="85"/>
      <c r="L2884" s="86"/>
      <c r="N2884" s="85"/>
      <c r="O2884" s="85"/>
      <c r="P2884" s="85"/>
      <c r="Q2884" s="88"/>
      <c r="R2884" s="88"/>
      <c r="S2884" s="88"/>
      <c r="T2884" s="77"/>
    </row>
    <row r="2885" spans="11:20">
      <c r="K2885" s="85"/>
      <c r="L2885" s="86"/>
      <c r="N2885" s="85"/>
      <c r="O2885" s="85"/>
      <c r="P2885" s="85"/>
      <c r="Q2885" s="88"/>
      <c r="R2885" s="88"/>
      <c r="S2885" s="88"/>
      <c r="T2885" s="77"/>
    </row>
    <row r="2886" spans="11:20">
      <c r="K2886" s="85"/>
      <c r="L2886" s="86"/>
      <c r="N2886" s="85"/>
      <c r="O2886" s="85"/>
      <c r="P2886" s="85"/>
      <c r="Q2886" s="88"/>
      <c r="R2886" s="88"/>
      <c r="S2886" s="88"/>
      <c r="T2886" s="77"/>
    </row>
    <row r="2887" spans="11:20">
      <c r="K2887" s="85"/>
      <c r="L2887" s="86"/>
      <c r="N2887" s="85"/>
      <c r="O2887" s="85"/>
      <c r="P2887" s="85"/>
      <c r="Q2887" s="88"/>
      <c r="R2887" s="88"/>
      <c r="S2887" s="88"/>
      <c r="T2887" s="77"/>
    </row>
    <row r="2888" spans="11:20">
      <c r="K2888" s="85"/>
      <c r="L2888" s="86"/>
      <c r="N2888" s="85"/>
      <c r="O2888" s="85"/>
      <c r="P2888" s="85"/>
      <c r="Q2888" s="88"/>
      <c r="R2888" s="88"/>
      <c r="S2888" s="88"/>
      <c r="T2888" s="77"/>
    </row>
    <row r="2889" spans="11:20">
      <c r="K2889" s="85"/>
      <c r="L2889" s="86"/>
      <c r="N2889" s="85"/>
      <c r="O2889" s="85"/>
      <c r="P2889" s="85"/>
      <c r="Q2889" s="88"/>
      <c r="R2889" s="88"/>
      <c r="S2889" s="88"/>
      <c r="T2889" s="77"/>
    </row>
    <row r="2890" spans="11:20">
      <c r="K2890" s="85"/>
      <c r="L2890" s="86"/>
      <c r="N2890" s="85"/>
      <c r="O2890" s="85"/>
      <c r="P2890" s="85"/>
      <c r="Q2890" s="88"/>
      <c r="R2890" s="88"/>
      <c r="S2890" s="88"/>
      <c r="T2890" s="77"/>
    </row>
    <row r="2891" spans="11:20">
      <c r="K2891" s="85"/>
      <c r="L2891" s="86"/>
      <c r="N2891" s="85"/>
      <c r="O2891" s="85"/>
      <c r="P2891" s="85"/>
      <c r="Q2891" s="88"/>
      <c r="R2891" s="88"/>
      <c r="S2891" s="88"/>
      <c r="T2891" s="77"/>
    </row>
    <row r="2892" spans="11:20">
      <c r="K2892" s="85"/>
      <c r="L2892" s="86"/>
      <c r="N2892" s="85"/>
      <c r="O2892" s="85"/>
      <c r="P2892" s="85"/>
      <c r="Q2892" s="88"/>
      <c r="R2892" s="88"/>
      <c r="S2892" s="88"/>
      <c r="T2892" s="77"/>
    </row>
    <row r="2893" spans="11:20">
      <c r="K2893" s="85"/>
      <c r="L2893" s="86"/>
      <c r="N2893" s="85"/>
      <c r="O2893" s="85"/>
      <c r="P2893" s="85"/>
      <c r="Q2893" s="88"/>
      <c r="R2893" s="88"/>
      <c r="S2893" s="88"/>
      <c r="T2893" s="77"/>
    </row>
    <row r="2894" spans="11:20">
      <c r="K2894" s="85"/>
      <c r="L2894" s="86"/>
      <c r="N2894" s="85"/>
      <c r="O2894" s="85"/>
      <c r="P2894" s="85"/>
      <c r="Q2894" s="88"/>
      <c r="R2894" s="88"/>
      <c r="S2894" s="88"/>
      <c r="T2894" s="77"/>
    </row>
    <row r="2895" spans="11:20">
      <c r="K2895" s="85"/>
      <c r="L2895" s="86"/>
      <c r="N2895" s="85"/>
      <c r="O2895" s="85"/>
      <c r="P2895" s="85"/>
      <c r="Q2895" s="88"/>
      <c r="R2895" s="88"/>
      <c r="S2895" s="88"/>
      <c r="T2895" s="77"/>
    </row>
    <row r="2896" spans="11:20">
      <c r="K2896" s="85"/>
      <c r="L2896" s="86"/>
      <c r="N2896" s="85"/>
      <c r="O2896" s="85"/>
      <c r="P2896" s="85"/>
      <c r="Q2896" s="88"/>
      <c r="R2896" s="88"/>
      <c r="S2896" s="88"/>
      <c r="T2896" s="77"/>
    </row>
    <row r="2897" spans="11:20">
      <c r="K2897" s="85"/>
      <c r="L2897" s="86"/>
      <c r="N2897" s="85"/>
      <c r="O2897" s="85"/>
      <c r="P2897" s="85"/>
      <c r="Q2897" s="88"/>
      <c r="R2897" s="88"/>
      <c r="S2897" s="88"/>
      <c r="T2897" s="77"/>
    </row>
    <row r="2898" spans="11:20">
      <c r="K2898" s="85"/>
      <c r="L2898" s="86"/>
      <c r="N2898" s="85"/>
      <c r="O2898" s="85"/>
      <c r="P2898" s="85"/>
      <c r="Q2898" s="88"/>
      <c r="R2898" s="88"/>
      <c r="S2898" s="88"/>
      <c r="T2898" s="77"/>
    </row>
    <row r="2899" spans="11:20">
      <c r="K2899" s="85"/>
      <c r="L2899" s="86"/>
      <c r="N2899" s="85"/>
      <c r="O2899" s="85"/>
      <c r="P2899" s="85"/>
      <c r="Q2899" s="88"/>
      <c r="R2899" s="88"/>
      <c r="S2899" s="88"/>
      <c r="T2899" s="77"/>
    </row>
    <row r="2900" spans="11:20">
      <c r="K2900" s="85"/>
      <c r="L2900" s="86"/>
      <c r="N2900" s="85"/>
      <c r="O2900" s="85"/>
      <c r="P2900" s="85"/>
      <c r="Q2900" s="88"/>
      <c r="R2900" s="88"/>
      <c r="S2900" s="88"/>
      <c r="T2900" s="77"/>
    </row>
    <row r="2901" spans="11:20">
      <c r="K2901" s="85"/>
      <c r="L2901" s="86"/>
      <c r="N2901" s="85"/>
      <c r="O2901" s="85"/>
      <c r="P2901" s="85"/>
      <c r="Q2901" s="88"/>
      <c r="R2901" s="88"/>
      <c r="S2901" s="88"/>
      <c r="T2901" s="77"/>
    </row>
    <row r="2902" spans="11:20">
      <c r="K2902" s="85"/>
      <c r="L2902" s="86"/>
      <c r="N2902" s="85"/>
      <c r="O2902" s="85"/>
      <c r="P2902" s="85"/>
      <c r="Q2902" s="88"/>
      <c r="R2902" s="88"/>
      <c r="S2902" s="88"/>
      <c r="T2902" s="77"/>
    </row>
    <row r="2903" spans="11:20">
      <c r="K2903" s="85"/>
      <c r="L2903" s="86"/>
      <c r="N2903" s="85"/>
      <c r="O2903" s="85"/>
      <c r="P2903" s="85"/>
      <c r="Q2903" s="88"/>
      <c r="R2903" s="88"/>
      <c r="S2903" s="88"/>
      <c r="T2903" s="77"/>
    </row>
    <row r="2904" spans="11:20">
      <c r="K2904" s="85"/>
      <c r="L2904" s="86"/>
      <c r="N2904" s="85"/>
      <c r="O2904" s="85"/>
      <c r="P2904" s="85"/>
      <c r="Q2904" s="88"/>
      <c r="R2904" s="88"/>
      <c r="S2904" s="88"/>
      <c r="T2904" s="77"/>
    </row>
    <row r="2905" spans="11:20">
      <c r="K2905" s="85"/>
      <c r="L2905" s="86"/>
      <c r="N2905" s="85"/>
      <c r="O2905" s="85"/>
      <c r="P2905" s="85"/>
      <c r="Q2905" s="88"/>
      <c r="R2905" s="88"/>
      <c r="S2905" s="88"/>
      <c r="T2905" s="77"/>
    </row>
    <row r="2906" spans="11:20">
      <c r="K2906" s="85"/>
      <c r="L2906" s="86"/>
      <c r="N2906" s="85"/>
      <c r="O2906" s="85"/>
      <c r="P2906" s="85"/>
      <c r="Q2906" s="88"/>
      <c r="R2906" s="88"/>
      <c r="S2906" s="88"/>
      <c r="T2906" s="77"/>
    </row>
    <row r="2907" spans="11:20">
      <c r="K2907" s="85"/>
      <c r="L2907" s="86"/>
      <c r="N2907" s="85"/>
      <c r="O2907" s="85"/>
      <c r="P2907" s="85"/>
      <c r="Q2907" s="88"/>
      <c r="R2907" s="88"/>
      <c r="S2907" s="88"/>
      <c r="T2907" s="77"/>
    </row>
    <row r="2908" spans="11:20">
      <c r="K2908" s="85"/>
      <c r="L2908" s="86"/>
      <c r="N2908" s="85"/>
      <c r="O2908" s="85"/>
      <c r="P2908" s="85"/>
      <c r="Q2908" s="88"/>
      <c r="R2908" s="88"/>
      <c r="S2908" s="88"/>
      <c r="T2908" s="77"/>
    </row>
    <row r="2909" spans="11:20">
      <c r="K2909" s="85"/>
      <c r="L2909" s="86"/>
      <c r="N2909" s="85"/>
      <c r="O2909" s="85"/>
      <c r="P2909" s="85"/>
      <c r="Q2909" s="88"/>
      <c r="R2909" s="88"/>
      <c r="S2909" s="88"/>
      <c r="T2909" s="77"/>
    </row>
    <row r="2910" spans="11:20">
      <c r="K2910" s="85"/>
      <c r="L2910" s="86"/>
      <c r="N2910" s="85"/>
      <c r="O2910" s="85"/>
      <c r="P2910" s="85"/>
      <c r="Q2910" s="88"/>
      <c r="R2910" s="88"/>
      <c r="S2910" s="88"/>
      <c r="T2910" s="77"/>
    </row>
    <row r="2911" spans="11:20">
      <c r="K2911" s="85"/>
      <c r="L2911" s="86"/>
      <c r="N2911" s="85"/>
      <c r="O2911" s="85"/>
      <c r="P2911" s="85"/>
      <c r="Q2911" s="88"/>
      <c r="R2911" s="88"/>
      <c r="S2911" s="88"/>
      <c r="T2911" s="77"/>
    </row>
    <row r="2912" spans="11:20">
      <c r="K2912" s="85"/>
      <c r="L2912" s="86"/>
      <c r="N2912" s="85"/>
      <c r="O2912" s="85"/>
      <c r="P2912" s="85"/>
      <c r="Q2912" s="88"/>
      <c r="R2912" s="88"/>
      <c r="S2912" s="88"/>
      <c r="T2912" s="77"/>
    </row>
    <row r="2913" spans="11:20">
      <c r="K2913" s="85"/>
      <c r="L2913" s="86"/>
      <c r="N2913" s="85"/>
      <c r="O2913" s="85"/>
      <c r="P2913" s="85"/>
      <c r="Q2913" s="88"/>
      <c r="R2913" s="88"/>
      <c r="S2913" s="88"/>
      <c r="T2913" s="77"/>
    </row>
    <row r="2914" spans="11:20">
      <c r="K2914" s="85"/>
      <c r="L2914" s="86"/>
      <c r="N2914" s="85"/>
      <c r="O2914" s="85"/>
      <c r="P2914" s="85"/>
      <c r="Q2914" s="88"/>
      <c r="R2914" s="88"/>
      <c r="S2914" s="88"/>
      <c r="T2914" s="77"/>
    </row>
    <row r="2915" spans="11:20">
      <c r="K2915" s="85"/>
      <c r="L2915" s="86"/>
      <c r="N2915" s="85"/>
      <c r="O2915" s="85"/>
      <c r="P2915" s="85"/>
      <c r="Q2915" s="88"/>
      <c r="R2915" s="88"/>
      <c r="S2915" s="88"/>
      <c r="T2915" s="77"/>
    </row>
    <row r="2916" spans="11:20">
      <c r="K2916" s="85"/>
      <c r="L2916" s="86"/>
      <c r="N2916" s="85"/>
      <c r="O2916" s="85"/>
      <c r="P2916" s="85"/>
      <c r="Q2916" s="88"/>
      <c r="R2916" s="88"/>
      <c r="S2916" s="88"/>
      <c r="T2916" s="77"/>
    </row>
    <row r="2917" spans="11:20">
      <c r="K2917" s="85"/>
      <c r="L2917" s="86"/>
      <c r="N2917" s="85"/>
      <c r="O2917" s="85"/>
      <c r="P2917" s="85"/>
      <c r="Q2917" s="88"/>
      <c r="R2917" s="88"/>
      <c r="S2917" s="88"/>
      <c r="T2917" s="77"/>
    </row>
    <row r="2918" spans="11:20">
      <c r="K2918" s="85"/>
      <c r="L2918" s="86"/>
      <c r="N2918" s="85"/>
      <c r="O2918" s="85"/>
      <c r="P2918" s="85"/>
      <c r="Q2918" s="88"/>
      <c r="R2918" s="88"/>
      <c r="S2918" s="88"/>
      <c r="T2918" s="77"/>
    </row>
    <row r="2919" spans="11:20">
      <c r="K2919" s="85"/>
      <c r="L2919" s="86"/>
      <c r="N2919" s="85"/>
      <c r="O2919" s="85"/>
      <c r="P2919" s="85"/>
      <c r="Q2919" s="88"/>
      <c r="R2919" s="88"/>
      <c r="S2919" s="88"/>
      <c r="T2919" s="77"/>
    </row>
    <row r="2920" spans="11:20">
      <c r="K2920" s="85"/>
      <c r="L2920" s="86"/>
      <c r="N2920" s="85"/>
      <c r="O2920" s="85"/>
      <c r="P2920" s="85"/>
      <c r="Q2920" s="88"/>
      <c r="R2920" s="88"/>
      <c r="S2920" s="88"/>
      <c r="T2920" s="77"/>
    </row>
    <row r="2921" spans="11:20">
      <c r="K2921" s="85"/>
      <c r="L2921" s="86"/>
      <c r="N2921" s="85"/>
      <c r="O2921" s="85"/>
      <c r="P2921" s="85"/>
      <c r="Q2921" s="88"/>
      <c r="R2921" s="88"/>
      <c r="S2921" s="88"/>
      <c r="T2921" s="77"/>
    </row>
    <row r="2922" spans="11:20">
      <c r="K2922" s="85"/>
      <c r="L2922" s="86"/>
      <c r="N2922" s="85"/>
      <c r="O2922" s="85"/>
      <c r="P2922" s="85"/>
      <c r="Q2922" s="88"/>
      <c r="R2922" s="88"/>
      <c r="S2922" s="88"/>
      <c r="T2922" s="77"/>
    </row>
    <row r="2923" spans="11:20">
      <c r="K2923" s="85"/>
      <c r="L2923" s="86"/>
      <c r="N2923" s="85"/>
      <c r="O2923" s="85"/>
      <c r="P2923" s="85"/>
      <c r="Q2923" s="88"/>
      <c r="R2923" s="88"/>
      <c r="S2923" s="88"/>
      <c r="T2923" s="77"/>
    </row>
    <row r="2924" spans="11:20">
      <c r="K2924" s="85"/>
      <c r="L2924" s="86"/>
      <c r="N2924" s="85"/>
      <c r="O2924" s="85"/>
      <c r="P2924" s="85"/>
      <c r="Q2924" s="88"/>
      <c r="R2924" s="88"/>
      <c r="S2924" s="88"/>
      <c r="T2924" s="77"/>
    </row>
    <row r="2925" spans="11:20">
      <c r="K2925" s="85"/>
      <c r="L2925" s="86"/>
      <c r="N2925" s="85"/>
      <c r="O2925" s="85"/>
      <c r="P2925" s="85"/>
      <c r="Q2925" s="88"/>
      <c r="R2925" s="88"/>
      <c r="S2925" s="88"/>
      <c r="T2925" s="77"/>
    </row>
    <row r="2926" spans="11:20">
      <c r="K2926" s="85"/>
      <c r="L2926" s="86"/>
      <c r="N2926" s="85"/>
      <c r="O2926" s="85"/>
      <c r="P2926" s="85"/>
      <c r="Q2926" s="88"/>
      <c r="R2926" s="88"/>
      <c r="S2926" s="88"/>
      <c r="T2926" s="77"/>
    </row>
    <row r="2927" spans="11:20">
      <c r="K2927" s="85"/>
      <c r="L2927" s="86"/>
      <c r="N2927" s="85"/>
      <c r="O2927" s="85"/>
      <c r="P2927" s="85"/>
      <c r="Q2927" s="88"/>
      <c r="R2927" s="88"/>
      <c r="S2927" s="88"/>
      <c r="T2927" s="77"/>
    </row>
    <row r="2928" spans="11:20">
      <c r="K2928" s="85"/>
      <c r="L2928" s="86"/>
      <c r="N2928" s="85"/>
      <c r="O2928" s="85"/>
      <c r="P2928" s="85"/>
      <c r="Q2928" s="88"/>
      <c r="R2928" s="88"/>
      <c r="S2928" s="88"/>
      <c r="T2928" s="77"/>
    </row>
    <row r="2929" spans="11:20">
      <c r="K2929" s="85"/>
      <c r="L2929" s="86"/>
      <c r="N2929" s="85"/>
      <c r="O2929" s="85"/>
      <c r="P2929" s="85"/>
      <c r="Q2929" s="88"/>
      <c r="R2929" s="88"/>
      <c r="S2929" s="88"/>
      <c r="T2929" s="77"/>
    </row>
    <row r="2930" spans="11:20">
      <c r="K2930" s="85"/>
      <c r="L2930" s="86"/>
      <c r="N2930" s="85"/>
      <c r="O2930" s="85"/>
      <c r="P2930" s="85"/>
      <c r="Q2930" s="88"/>
      <c r="R2930" s="88"/>
      <c r="S2930" s="88"/>
      <c r="T2930" s="77"/>
    </row>
    <row r="2931" spans="11:20">
      <c r="K2931" s="85"/>
      <c r="L2931" s="86"/>
      <c r="N2931" s="85"/>
      <c r="O2931" s="85"/>
      <c r="P2931" s="85"/>
      <c r="Q2931" s="88"/>
      <c r="R2931" s="88"/>
      <c r="S2931" s="88"/>
      <c r="T2931" s="77"/>
    </row>
    <row r="2932" spans="11:20">
      <c r="K2932" s="85"/>
      <c r="L2932" s="86"/>
      <c r="N2932" s="85"/>
      <c r="O2932" s="85"/>
      <c r="P2932" s="85"/>
      <c r="Q2932" s="88"/>
      <c r="R2932" s="88"/>
      <c r="S2932" s="88"/>
      <c r="T2932" s="77"/>
    </row>
    <row r="2933" spans="11:20">
      <c r="K2933" s="85"/>
      <c r="L2933" s="86"/>
      <c r="N2933" s="85"/>
      <c r="O2933" s="85"/>
      <c r="P2933" s="85"/>
      <c r="Q2933" s="88"/>
      <c r="R2933" s="88"/>
      <c r="S2933" s="88"/>
      <c r="T2933" s="77"/>
    </row>
    <row r="2934" spans="11:20">
      <c r="K2934" s="85"/>
      <c r="L2934" s="86"/>
      <c r="N2934" s="85"/>
      <c r="O2934" s="85"/>
      <c r="P2934" s="85"/>
      <c r="Q2934" s="88"/>
      <c r="R2934" s="88"/>
      <c r="S2934" s="88"/>
      <c r="T2934" s="77"/>
    </row>
    <row r="2935" spans="11:20">
      <c r="K2935" s="85"/>
      <c r="L2935" s="86"/>
      <c r="N2935" s="85"/>
      <c r="O2935" s="85"/>
      <c r="P2935" s="85"/>
      <c r="Q2935" s="88"/>
      <c r="R2935" s="88"/>
      <c r="S2935" s="88"/>
      <c r="T2935" s="77"/>
    </row>
    <row r="2936" spans="11:20">
      <c r="K2936" s="85"/>
      <c r="L2936" s="86"/>
      <c r="N2936" s="85"/>
      <c r="O2936" s="85"/>
      <c r="P2936" s="85"/>
      <c r="Q2936" s="88"/>
      <c r="R2936" s="88"/>
      <c r="S2936" s="88"/>
      <c r="T2936" s="77"/>
    </row>
    <row r="2937" spans="11:20">
      <c r="K2937" s="85"/>
      <c r="L2937" s="86"/>
      <c r="N2937" s="85"/>
      <c r="O2937" s="85"/>
      <c r="P2937" s="85"/>
      <c r="Q2937" s="88"/>
      <c r="R2937" s="88"/>
      <c r="S2937" s="88"/>
      <c r="T2937" s="77"/>
    </row>
    <row r="2938" spans="11:20">
      <c r="K2938" s="85"/>
      <c r="L2938" s="86"/>
      <c r="N2938" s="85"/>
      <c r="O2938" s="85"/>
      <c r="P2938" s="85"/>
      <c r="Q2938" s="88"/>
      <c r="R2938" s="88"/>
      <c r="S2938" s="88"/>
      <c r="T2938" s="77"/>
    </row>
    <row r="2939" spans="11:20">
      <c r="K2939" s="85"/>
      <c r="L2939" s="86"/>
      <c r="N2939" s="85"/>
      <c r="O2939" s="85"/>
      <c r="P2939" s="85"/>
      <c r="Q2939" s="88"/>
      <c r="R2939" s="88"/>
      <c r="S2939" s="88"/>
      <c r="T2939" s="77"/>
    </row>
    <row r="2940" spans="11:20">
      <c r="K2940" s="85"/>
      <c r="L2940" s="86"/>
      <c r="N2940" s="85"/>
      <c r="O2940" s="85"/>
      <c r="P2940" s="85"/>
      <c r="Q2940" s="88"/>
      <c r="R2940" s="88"/>
      <c r="S2940" s="88"/>
      <c r="T2940" s="77"/>
    </row>
    <row r="2941" spans="11:20">
      <c r="K2941" s="85"/>
      <c r="L2941" s="86"/>
      <c r="N2941" s="85"/>
      <c r="O2941" s="85"/>
      <c r="P2941" s="85"/>
      <c r="Q2941" s="88"/>
      <c r="R2941" s="88"/>
      <c r="S2941" s="88"/>
      <c r="T2941" s="77"/>
    </row>
    <row r="2942" spans="11:20">
      <c r="K2942" s="85"/>
      <c r="L2942" s="86"/>
      <c r="N2942" s="85"/>
      <c r="O2942" s="85"/>
      <c r="P2942" s="85"/>
      <c r="Q2942" s="88"/>
      <c r="R2942" s="88"/>
      <c r="S2942" s="88"/>
      <c r="T2942" s="77"/>
    </row>
    <row r="2943" spans="11:20">
      <c r="K2943" s="85"/>
      <c r="L2943" s="86"/>
      <c r="N2943" s="85"/>
      <c r="O2943" s="85"/>
      <c r="P2943" s="85"/>
      <c r="Q2943" s="88"/>
      <c r="R2943" s="88"/>
      <c r="S2943" s="88"/>
      <c r="T2943" s="77"/>
    </row>
    <row r="2944" spans="11:20">
      <c r="K2944" s="85"/>
      <c r="L2944" s="86"/>
      <c r="N2944" s="85"/>
      <c r="O2944" s="85"/>
      <c r="P2944" s="85"/>
      <c r="Q2944" s="88"/>
      <c r="R2944" s="88"/>
      <c r="S2944" s="88"/>
      <c r="T2944" s="77"/>
    </row>
    <row r="2945" spans="11:20">
      <c r="K2945" s="85"/>
      <c r="L2945" s="86"/>
      <c r="N2945" s="85"/>
      <c r="O2945" s="85"/>
      <c r="P2945" s="85"/>
      <c r="Q2945" s="88"/>
      <c r="R2945" s="88"/>
      <c r="S2945" s="88"/>
      <c r="T2945" s="77"/>
    </row>
    <row r="2946" spans="11:20">
      <c r="K2946" s="85"/>
      <c r="L2946" s="86"/>
      <c r="N2946" s="85"/>
      <c r="O2946" s="85"/>
      <c r="P2946" s="85"/>
      <c r="Q2946" s="88"/>
      <c r="R2946" s="88"/>
      <c r="S2946" s="88"/>
      <c r="T2946" s="77"/>
    </row>
    <row r="2947" spans="11:20">
      <c r="K2947" s="85"/>
      <c r="L2947" s="86"/>
      <c r="N2947" s="85"/>
      <c r="O2947" s="85"/>
      <c r="P2947" s="85"/>
      <c r="Q2947" s="88"/>
      <c r="R2947" s="88"/>
      <c r="S2947" s="88"/>
      <c r="T2947" s="77"/>
    </row>
    <row r="2948" spans="11:20">
      <c r="K2948" s="85"/>
      <c r="L2948" s="86"/>
      <c r="N2948" s="85"/>
      <c r="O2948" s="85"/>
      <c r="P2948" s="85"/>
      <c r="Q2948" s="88"/>
      <c r="R2948" s="88"/>
      <c r="S2948" s="88"/>
      <c r="T2948" s="77"/>
    </row>
    <row r="2949" spans="11:20">
      <c r="K2949" s="85"/>
      <c r="L2949" s="86"/>
      <c r="N2949" s="85"/>
      <c r="O2949" s="85"/>
      <c r="P2949" s="85"/>
      <c r="Q2949" s="88"/>
      <c r="R2949" s="88"/>
      <c r="S2949" s="88"/>
      <c r="T2949" s="77"/>
    </row>
    <row r="2950" spans="11:20">
      <c r="K2950" s="85"/>
      <c r="L2950" s="86"/>
      <c r="N2950" s="85"/>
      <c r="O2950" s="85"/>
      <c r="P2950" s="85"/>
      <c r="Q2950" s="88"/>
      <c r="R2950" s="88"/>
      <c r="S2950" s="88"/>
      <c r="T2950" s="77"/>
    </row>
    <row r="2951" spans="11:20">
      <c r="K2951" s="85"/>
      <c r="L2951" s="86"/>
      <c r="N2951" s="85"/>
      <c r="O2951" s="85"/>
      <c r="P2951" s="85"/>
      <c r="Q2951" s="88"/>
      <c r="R2951" s="88"/>
      <c r="S2951" s="88"/>
      <c r="T2951" s="77"/>
    </row>
    <row r="2952" spans="11:20">
      <c r="K2952" s="85"/>
      <c r="L2952" s="86"/>
      <c r="N2952" s="85"/>
      <c r="O2952" s="85"/>
      <c r="P2952" s="85"/>
      <c r="Q2952" s="88"/>
      <c r="R2952" s="88"/>
      <c r="S2952" s="88"/>
      <c r="T2952" s="77"/>
    </row>
    <row r="2953" spans="11:20">
      <c r="K2953" s="85"/>
      <c r="L2953" s="86"/>
      <c r="N2953" s="85"/>
      <c r="O2953" s="85"/>
      <c r="P2953" s="85"/>
      <c r="Q2953" s="88"/>
      <c r="R2953" s="88"/>
      <c r="S2953" s="88"/>
      <c r="T2953" s="77"/>
    </row>
    <row r="2954" spans="11:20">
      <c r="K2954" s="85"/>
      <c r="L2954" s="86"/>
      <c r="N2954" s="85"/>
      <c r="O2954" s="85"/>
      <c r="P2954" s="85"/>
      <c r="Q2954" s="88"/>
      <c r="R2954" s="88"/>
      <c r="S2954" s="88"/>
      <c r="T2954" s="77"/>
    </row>
    <row r="2955" spans="11:20">
      <c r="K2955" s="85"/>
      <c r="L2955" s="86"/>
      <c r="N2955" s="85"/>
      <c r="O2955" s="85"/>
      <c r="P2955" s="85"/>
      <c r="Q2955" s="88"/>
      <c r="R2955" s="88"/>
      <c r="S2955" s="88"/>
      <c r="T2955" s="77"/>
    </row>
    <row r="2956" spans="11:20">
      <c r="K2956" s="85"/>
      <c r="L2956" s="86"/>
      <c r="N2956" s="85"/>
      <c r="O2956" s="85"/>
      <c r="P2956" s="85"/>
      <c r="Q2956" s="88"/>
      <c r="R2956" s="88"/>
      <c r="S2956" s="88"/>
      <c r="T2956" s="77"/>
    </row>
    <row r="2957" spans="11:20">
      <c r="K2957" s="85"/>
      <c r="L2957" s="86"/>
      <c r="N2957" s="85"/>
      <c r="O2957" s="85"/>
      <c r="P2957" s="85"/>
      <c r="Q2957" s="88"/>
      <c r="R2957" s="88"/>
      <c r="S2957" s="88"/>
      <c r="T2957" s="77"/>
    </row>
    <row r="2958" spans="11:20">
      <c r="K2958" s="85"/>
      <c r="L2958" s="86"/>
      <c r="N2958" s="85"/>
      <c r="O2958" s="85"/>
      <c r="P2958" s="85"/>
      <c r="Q2958" s="88"/>
      <c r="R2958" s="88"/>
      <c r="S2958" s="88"/>
      <c r="T2958" s="77"/>
    </row>
    <row r="2959" spans="11:20">
      <c r="K2959" s="85"/>
      <c r="L2959" s="86"/>
      <c r="N2959" s="85"/>
      <c r="O2959" s="85"/>
      <c r="P2959" s="85"/>
      <c r="Q2959" s="88"/>
      <c r="R2959" s="88"/>
      <c r="S2959" s="88"/>
      <c r="T2959" s="77"/>
    </row>
    <row r="2960" spans="11:20">
      <c r="K2960" s="85"/>
      <c r="L2960" s="86"/>
      <c r="N2960" s="85"/>
      <c r="O2960" s="85"/>
      <c r="P2960" s="85"/>
      <c r="Q2960" s="88"/>
      <c r="R2960" s="88"/>
      <c r="S2960" s="88"/>
      <c r="T2960" s="77"/>
    </row>
    <row r="2961" spans="11:20">
      <c r="K2961" s="85"/>
      <c r="L2961" s="86"/>
      <c r="N2961" s="85"/>
      <c r="O2961" s="85"/>
      <c r="P2961" s="85"/>
      <c r="Q2961" s="88"/>
      <c r="R2961" s="88"/>
      <c r="S2961" s="88"/>
      <c r="T2961" s="77"/>
    </row>
    <row r="2962" spans="11:20">
      <c r="K2962" s="85"/>
      <c r="L2962" s="86"/>
      <c r="N2962" s="85"/>
      <c r="O2962" s="85"/>
      <c r="P2962" s="85"/>
      <c r="Q2962" s="88"/>
      <c r="R2962" s="88"/>
      <c r="S2962" s="88"/>
      <c r="T2962" s="77"/>
    </row>
    <row r="2963" spans="11:20">
      <c r="K2963" s="85"/>
      <c r="L2963" s="86"/>
      <c r="N2963" s="85"/>
      <c r="O2963" s="85"/>
      <c r="P2963" s="85"/>
      <c r="Q2963" s="88"/>
      <c r="R2963" s="88"/>
      <c r="S2963" s="88"/>
      <c r="T2963" s="77"/>
    </row>
    <row r="2964" spans="11:20">
      <c r="K2964" s="85"/>
      <c r="L2964" s="86"/>
      <c r="N2964" s="85"/>
      <c r="O2964" s="85"/>
      <c r="P2964" s="85"/>
      <c r="Q2964" s="88"/>
      <c r="R2964" s="88"/>
      <c r="S2964" s="88"/>
      <c r="T2964" s="77"/>
    </row>
    <row r="2965" spans="11:20">
      <c r="K2965" s="85"/>
      <c r="L2965" s="86"/>
      <c r="N2965" s="85"/>
      <c r="O2965" s="85"/>
      <c r="P2965" s="85"/>
      <c r="Q2965" s="88"/>
      <c r="R2965" s="88"/>
      <c r="S2965" s="88"/>
      <c r="T2965" s="77"/>
    </row>
    <row r="2966" spans="11:20">
      <c r="K2966" s="85"/>
      <c r="L2966" s="86"/>
      <c r="N2966" s="85"/>
      <c r="O2966" s="85"/>
      <c r="P2966" s="85"/>
      <c r="Q2966" s="88"/>
      <c r="R2966" s="88"/>
      <c r="S2966" s="88"/>
      <c r="T2966" s="77"/>
    </row>
    <row r="2967" spans="11:20">
      <c r="K2967" s="85"/>
      <c r="L2967" s="86"/>
      <c r="N2967" s="85"/>
      <c r="O2967" s="85"/>
      <c r="P2967" s="85"/>
      <c r="Q2967" s="88"/>
      <c r="R2967" s="88"/>
      <c r="S2967" s="88"/>
      <c r="T2967" s="77"/>
    </row>
    <row r="2968" spans="11:20">
      <c r="K2968" s="85"/>
      <c r="L2968" s="86"/>
      <c r="N2968" s="85"/>
      <c r="O2968" s="85"/>
      <c r="P2968" s="85"/>
      <c r="Q2968" s="88"/>
      <c r="R2968" s="88"/>
      <c r="S2968" s="88"/>
      <c r="T2968" s="77"/>
    </row>
    <row r="2969" spans="11:20">
      <c r="K2969" s="85"/>
      <c r="L2969" s="86"/>
      <c r="N2969" s="85"/>
      <c r="O2969" s="85"/>
      <c r="P2969" s="85"/>
      <c r="Q2969" s="88"/>
      <c r="R2969" s="88"/>
      <c r="S2969" s="88"/>
      <c r="T2969" s="77"/>
    </row>
    <row r="2970" spans="11:20">
      <c r="K2970" s="85"/>
      <c r="L2970" s="86"/>
      <c r="N2970" s="85"/>
      <c r="O2970" s="85"/>
      <c r="P2970" s="85"/>
      <c r="Q2970" s="88"/>
      <c r="R2970" s="88"/>
      <c r="S2970" s="88"/>
      <c r="T2970" s="77"/>
    </row>
    <row r="2971" spans="11:20">
      <c r="K2971" s="85"/>
      <c r="L2971" s="86"/>
      <c r="N2971" s="85"/>
      <c r="O2971" s="85"/>
      <c r="P2971" s="85"/>
      <c r="Q2971" s="88"/>
      <c r="R2971" s="88"/>
      <c r="S2971" s="88"/>
      <c r="T2971" s="77"/>
    </row>
    <row r="2972" spans="11:20">
      <c r="K2972" s="85"/>
      <c r="L2972" s="86"/>
      <c r="N2972" s="85"/>
      <c r="O2972" s="85"/>
      <c r="P2972" s="85"/>
      <c r="Q2972" s="88"/>
      <c r="R2972" s="88"/>
      <c r="S2972" s="88"/>
      <c r="T2972" s="77"/>
    </row>
    <row r="2973" spans="11:20">
      <c r="K2973" s="85"/>
      <c r="L2973" s="86"/>
      <c r="N2973" s="85"/>
      <c r="O2973" s="85"/>
      <c r="P2973" s="85"/>
      <c r="Q2973" s="88"/>
      <c r="R2973" s="88"/>
      <c r="S2973" s="88"/>
      <c r="T2973" s="77"/>
    </row>
    <row r="2974" spans="11:20">
      <c r="K2974" s="85"/>
      <c r="L2974" s="86"/>
      <c r="N2974" s="85"/>
      <c r="O2974" s="85"/>
      <c r="P2974" s="85"/>
      <c r="Q2974" s="88"/>
      <c r="R2974" s="88"/>
      <c r="S2974" s="88"/>
      <c r="T2974" s="77"/>
    </row>
    <row r="2975" spans="11:20">
      <c r="K2975" s="85"/>
      <c r="L2975" s="86"/>
      <c r="N2975" s="85"/>
      <c r="O2975" s="85"/>
      <c r="P2975" s="85"/>
      <c r="Q2975" s="88"/>
      <c r="R2975" s="88"/>
      <c r="S2975" s="88"/>
      <c r="T2975" s="77"/>
    </row>
  </sheetData>
  <sortState ref="A1475:T1659">
    <sortCondition ref="D1475:D1659"/>
    <sortCondition ref="M1475:M1659"/>
  </sortState>
  <mergeCells count="31">
    <mergeCell ref="M2:T2"/>
    <mergeCell ref="M3:T3"/>
    <mergeCell ref="N7:O8"/>
    <mergeCell ref="Q7:T7"/>
    <mergeCell ref="Q8:Q9"/>
    <mergeCell ref="R8:R9"/>
    <mergeCell ref="S8:S9"/>
    <mergeCell ref="T8:T9"/>
    <mergeCell ref="J8:J9"/>
    <mergeCell ref="K8:K9"/>
    <mergeCell ref="L8:L9"/>
    <mergeCell ref="E3:G3"/>
    <mergeCell ref="E7:G7"/>
    <mergeCell ref="H7:J7"/>
    <mergeCell ref="A6:T6"/>
    <mergeCell ref="M1:T1"/>
    <mergeCell ref="D7:D9"/>
    <mergeCell ref="M7:M9"/>
    <mergeCell ref="P7:P9"/>
    <mergeCell ref="A4:T4"/>
    <mergeCell ref="A5:T5"/>
    <mergeCell ref="A7:C7"/>
    <mergeCell ref="K7:L7"/>
    <mergeCell ref="A8:A9"/>
    <mergeCell ref="B8:B9"/>
    <mergeCell ref="C8:C9"/>
    <mergeCell ref="E8:E9"/>
    <mergeCell ref="F8:F9"/>
    <mergeCell ref="G8:G9"/>
    <mergeCell ref="H8:H9"/>
    <mergeCell ref="I8:I9"/>
  </mergeCells>
  <pageMargins left="0.23622047244094491" right="0.23622047244094491" top="0.15748031496062992" bottom="0.39370078740157483" header="0.15748031496062992" footer="0.19685039370078741"/>
  <pageSetup paperSize="9" scale="55" fitToHeight="0" orientation="landscape" r:id="rId1"/>
  <headerFoot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 PREZZI 2016</vt:lpstr>
      <vt:lpstr> codici ID varietà mancanti</vt:lpstr>
      <vt:lpstr> PREZZI 2016  130316</vt:lpstr>
      <vt:lpstr>' codici ID varietà mancanti'!Area_stampa</vt:lpstr>
      <vt:lpstr>' PREZZI 2016'!Area_stampa</vt:lpstr>
      <vt:lpstr>' PREZZI 2016  130316'!Area_stampa</vt:lpstr>
      <vt:lpstr>' PREZZI 2016  130316'!Titoli_stampa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Condifesa Ferrara</dc:creator>
  <cp:lastModifiedBy>Walter</cp:lastModifiedBy>
  <cp:lastPrinted>2016-02-26T07:53:12Z</cp:lastPrinted>
  <dcterms:created xsi:type="dcterms:W3CDTF">2016-01-11T08:36:48Z</dcterms:created>
  <dcterms:modified xsi:type="dcterms:W3CDTF">2016-04-26T13:48:02Z</dcterms:modified>
</cp:coreProperties>
</file>